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0" windowWidth="15600" windowHeight="6990" tabRatio="732" activeTab="1"/>
  </bookViews>
  <sheets>
    <sheet name="PP SMN" sheetId="1" r:id="rId1"/>
    <sheet name="PAQUETE_APN_XUE_RED_MR_EESS" sheetId="10" r:id="rId2"/>
    <sheet name="PAQ_APN_DISTRITOS_QUINTILES" sheetId="11" r:id="rId3"/>
    <sheet name="PARTOS INST FON_ UE" sheetId="4" r:id="rId4"/>
    <sheet name="PARTO INSTITUCIONAL" sheetId="15" r:id="rId5"/>
    <sheet name="CONSEJ PPFF POR UE" sheetId="13" r:id="rId6"/>
    <sheet name="CONSEJ PPFF POR DISTRITOS" sheetId="14" r:id="rId7"/>
    <sheet name="METODOS_PPFF" sheetId="17" r:id="rId8"/>
    <sheet name="METODOS_PPFF _DISTRITOS" sheetId="21" r:id="rId9"/>
    <sheet name="DATA" sheetId="23" state="hidden" r:id="rId10"/>
    <sheet name="EESS" sheetId="22" state="hidden" r:id="rId11"/>
  </sheets>
  <definedNames>
    <definedName name="_xlnm._FilterDatabase" localSheetId="6" hidden="1">'CONSEJ PPFF POR DISTRITOS'!$C$17:$O$848</definedName>
    <definedName name="_xlnm._FilterDatabase" localSheetId="10" hidden="1">EESS!$A$2:$AB$837</definedName>
    <definedName name="_xlnm._FilterDatabase" localSheetId="8" hidden="1">'METODOS_PPFF _DISTRITOS'!$C$17:$W$849</definedName>
    <definedName name="_xlnm._FilterDatabase" localSheetId="2" hidden="1">PAQ_APN_DISTRITOS_QUINTILES!$C$17:$AE$509</definedName>
    <definedName name="_xlnm._FilterDatabase" localSheetId="1" hidden="1">PAQUETE_APN_XUE_RED_MR_EESS!$F$1:$F$686</definedName>
    <definedName name="_xlnm._FilterDatabase" localSheetId="4" hidden="1">'PARTO INSTITUCIONAL'!$C$16:$Q$846</definedName>
    <definedName name="_xlnm._FilterDatabase" localSheetId="3" hidden="1">'PARTOS INST FON_ UE'!#REF!</definedName>
  </definedNames>
  <calcPr calcId="152511"/>
</workbook>
</file>

<file path=xl/calcChain.xml><?xml version="1.0" encoding="utf-8"?>
<calcChain xmlns="http://schemas.openxmlformats.org/spreadsheetml/2006/main">
  <c r="E11" i="11" l="1"/>
  <c r="E12" i="11"/>
  <c r="E13" i="11" s="1"/>
  <c r="D10" i="15" l="1"/>
  <c r="D12" i="15" l="1"/>
  <c r="D11" i="15"/>
  <c r="D13" i="15" l="1"/>
  <c r="E13" i="21"/>
  <c r="E12" i="21"/>
  <c r="E13" i="14"/>
  <c r="E12" i="14"/>
  <c r="E14" i="14" l="1"/>
  <c r="E14" i="21" l="1"/>
</calcChain>
</file>

<file path=xl/comments1.xml><?xml version="1.0" encoding="utf-8"?>
<comments xmlns="http://schemas.openxmlformats.org/spreadsheetml/2006/main">
  <authors>
    <author>Roxana Elizabeth Mendoza Mosquera</author>
  </authors>
  <commentList>
    <comment ref="R2" authorId="0">
      <text>
        <r>
          <rPr>
            <b/>
            <sz val="9"/>
            <color indexed="81"/>
            <rFont val="Tahoma"/>
            <family val="2"/>
          </rPr>
          <t>MINSA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>DIRESA CAJAMARCA</t>
        </r>
      </text>
    </comment>
    <comment ref="Y2" authorId="0">
      <text>
        <r>
          <rPr>
            <b/>
            <sz val="9"/>
            <color indexed="81"/>
            <rFont val="Tahoma"/>
            <family val="2"/>
          </rPr>
          <t>REGIONAL</t>
        </r>
      </text>
    </comment>
    <comment ref="Z2" authorId="0">
      <text>
        <r>
          <rPr>
            <b/>
            <sz val="9"/>
            <color indexed="81"/>
            <rFont val="Tahoma"/>
            <family val="2"/>
          </rPr>
          <t>REGIONAL</t>
        </r>
      </text>
    </comment>
    <comment ref="AA2" authorId="0">
      <text>
        <r>
          <rPr>
            <b/>
            <sz val="9"/>
            <color indexed="81"/>
            <rFont val="Tahoma"/>
            <family val="2"/>
          </rPr>
          <t>NACIONAL</t>
        </r>
      </text>
    </comment>
    <comment ref="AB2" authorId="0">
      <text>
        <r>
          <rPr>
            <b/>
            <sz val="9"/>
            <color indexed="81"/>
            <rFont val="Tahoma"/>
            <family val="2"/>
          </rPr>
          <t>NACIONAL</t>
        </r>
      </text>
    </comment>
  </commentList>
</comments>
</file>

<file path=xl/sharedStrings.xml><?xml version="1.0" encoding="utf-8"?>
<sst xmlns="http://schemas.openxmlformats.org/spreadsheetml/2006/main" count="56072" uniqueCount="5340">
  <si>
    <t>TUMBADEN</t>
  </si>
  <si>
    <t>SAN BERNARDINO</t>
  </si>
  <si>
    <t>SAN PABLO</t>
  </si>
  <si>
    <t>JOSE SABOGAL</t>
  </si>
  <si>
    <t>JOSE MANUEL QUIROZ</t>
  </si>
  <si>
    <t>GREGORIO PITA</t>
  </si>
  <si>
    <t>EDUARDO VILLANUEVA</t>
  </si>
  <si>
    <t>CHANCAY</t>
  </si>
  <si>
    <t>PEDRO GALVEZ</t>
  </si>
  <si>
    <t>SAN MARCOS</t>
  </si>
  <si>
    <t>SOCOTA</t>
  </si>
  <si>
    <t>SANTO TOMAS</t>
  </si>
  <si>
    <t>SANTO DOMINGO DE LA CAPILLA</t>
  </si>
  <si>
    <t>SAN JUAN DE CUTERVO</t>
  </si>
  <si>
    <t>SAN ANDRES DE CUTERVO</t>
  </si>
  <si>
    <t>SANTA CRUZ</t>
  </si>
  <si>
    <t>PIMPINGOS</t>
  </si>
  <si>
    <t>LA RAMADA</t>
  </si>
  <si>
    <t>CUJILLO</t>
  </si>
  <si>
    <t>CHOROS</t>
  </si>
  <si>
    <t>CALLAYUC</t>
  </si>
  <si>
    <t>QUEROCOTILLO</t>
  </si>
  <si>
    <t>CUTERVO</t>
  </si>
  <si>
    <t>SAN BENITO</t>
  </si>
  <si>
    <t>GUZMANGO</t>
  </si>
  <si>
    <t>CUPISNIQUE</t>
  </si>
  <si>
    <t>CONTUMAZA</t>
  </si>
  <si>
    <t>TABACONAS</t>
  </si>
  <si>
    <t>SAN JOSE DE LOURDES</t>
  </si>
  <si>
    <t>NAMBALLE</t>
  </si>
  <si>
    <t>HUARANGO</t>
  </si>
  <si>
    <t>LA COIPA</t>
  </si>
  <si>
    <t>CHIRINOS</t>
  </si>
  <si>
    <t>SAN IGNACIO</t>
  </si>
  <si>
    <t>SANTA ROSA</t>
  </si>
  <si>
    <t>SAN FELIPE</t>
  </si>
  <si>
    <t>SALLIQUE</t>
  </si>
  <si>
    <t>PUCARA</t>
  </si>
  <si>
    <t>COLASAY</t>
  </si>
  <si>
    <t>CHONTALI</t>
  </si>
  <si>
    <t>BELLAVISTA</t>
  </si>
  <si>
    <t>POMAHUACA</t>
  </si>
  <si>
    <t>JAEN</t>
  </si>
  <si>
    <t>HUABAL</t>
  </si>
  <si>
    <t>SAN JOSE DEL ALTO</t>
  </si>
  <si>
    <t>UTICYACU</t>
  </si>
  <si>
    <t>SEXI</t>
  </si>
  <si>
    <t>SAUCEPAMPA</t>
  </si>
  <si>
    <t>LA ESPERANZA</t>
  </si>
  <si>
    <t>CATACHE</t>
  </si>
  <si>
    <t>ANDABAMBA</t>
  </si>
  <si>
    <t>NINABAMBA</t>
  </si>
  <si>
    <t>YAUYUCAN</t>
  </si>
  <si>
    <t>CHANCAYBAÑOS</t>
  </si>
  <si>
    <t>PULAN</t>
  </si>
  <si>
    <t>UTCO</t>
  </si>
  <si>
    <t>SUCRE</t>
  </si>
  <si>
    <t>OXAMARCA</t>
  </si>
  <si>
    <t>LA LIBERTAD DE PALLAN</t>
  </si>
  <si>
    <t>CORTEGANA</t>
  </si>
  <si>
    <t>CHUMUCH</t>
  </si>
  <si>
    <t>MIGUEL IGLESIAS</t>
  </si>
  <si>
    <t>CELENDIN</t>
  </si>
  <si>
    <t>SOROCHUCO</t>
  </si>
  <si>
    <t>HUASMIN</t>
  </si>
  <si>
    <t>CHALAMARCA</t>
  </si>
  <si>
    <t>TOCMOCHE</t>
  </si>
  <si>
    <t>TACABAMBA</t>
  </si>
  <si>
    <t>PION</t>
  </si>
  <si>
    <t>SAN JUAN DE LICUPIS</t>
  </si>
  <si>
    <t>MIRACOSTA</t>
  </si>
  <si>
    <t>LLAMA</t>
  </si>
  <si>
    <t>CONCHAN</t>
  </si>
  <si>
    <t>CHOROPAMPA</t>
  </si>
  <si>
    <t>CHIMBAN</t>
  </si>
  <si>
    <t>CHIGUIRIP</t>
  </si>
  <si>
    <t>CHADIN</t>
  </si>
  <si>
    <t>ANGUIA</t>
  </si>
  <si>
    <t>PACCHA</t>
  </si>
  <si>
    <t>HUAMBOS</t>
  </si>
  <si>
    <t>QUEROCOTO</t>
  </si>
  <si>
    <t>LAJAS</t>
  </si>
  <si>
    <t>CHOTA</t>
  </si>
  <si>
    <t>COCHABAMBA</t>
  </si>
  <si>
    <t>CHUGUR</t>
  </si>
  <si>
    <t>HUALGAYOC</t>
  </si>
  <si>
    <t>BAMBAMARCA</t>
  </si>
  <si>
    <t>SITACOCHA</t>
  </si>
  <si>
    <t>CONDEBAMBA</t>
  </si>
  <si>
    <t>CACHACHI</t>
  </si>
  <si>
    <t>CAJABAMBA</t>
  </si>
  <si>
    <t>SAN JUAN</t>
  </si>
  <si>
    <t>MATARA</t>
  </si>
  <si>
    <t>LLACANORA</t>
  </si>
  <si>
    <t>JESUS</t>
  </si>
  <si>
    <t>COSPAN</t>
  </si>
  <si>
    <t>CHETILLA</t>
  </si>
  <si>
    <t>ASUNCION</t>
  </si>
  <si>
    <t>MAGDALENA</t>
  </si>
  <si>
    <t>CAJAMARCA</t>
  </si>
  <si>
    <t>LOS BAÑOS DEL INCA</t>
  </si>
  <si>
    <t>NAMORA</t>
  </si>
  <si>
    <t>ENCAÑADA</t>
  </si>
  <si>
    <t>UNION AGUA BLANCA</t>
  </si>
  <si>
    <t>TONGOD</t>
  </si>
  <si>
    <t>SAN SILVESTRE DE COCHAN</t>
  </si>
  <si>
    <t>NIEPOS</t>
  </si>
  <si>
    <t>NANCHOC</t>
  </si>
  <si>
    <t>LLAPA</t>
  </si>
  <si>
    <t>LA FLORIDA</t>
  </si>
  <si>
    <t>CATILLUC</t>
  </si>
  <si>
    <t>CALQUIS</t>
  </si>
  <si>
    <t>SAN MIGUEL</t>
  </si>
  <si>
    <t>DISTRITO</t>
  </si>
  <si>
    <t>PROVINCIA</t>
  </si>
  <si>
    <t>Unidad Ejecutora</t>
  </si>
  <si>
    <t>EESS</t>
  </si>
  <si>
    <t>RED</t>
  </si>
  <si>
    <t>UNIDAD EJECUTORA</t>
  </si>
  <si>
    <t>II-1</t>
  </si>
  <si>
    <t>I-1</t>
  </si>
  <si>
    <t>I-2</t>
  </si>
  <si>
    <t>I-3</t>
  </si>
  <si>
    <t>I-4</t>
  </si>
  <si>
    <t>CATEGORÍA</t>
  </si>
  <si>
    <t># Gest. Examen Orina</t>
  </si>
  <si>
    <t>% Gest. Examen Orina - I TRIM</t>
  </si>
  <si>
    <t># Examen Hemoglobina</t>
  </si>
  <si>
    <t>% Gest. Hemoglobina - I TRIM</t>
  </si>
  <si>
    <t># Examen VIH</t>
  </si>
  <si>
    <t>% Gest. Examen VIH - I TRIM</t>
  </si>
  <si>
    <t># Examen Sifilis</t>
  </si>
  <si>
    <t>% Gest. Examen Sifilis - I TRIM</t>
  </si>
  <si>
    <t>% Gest. Examen Lab. - I TRIM</t>
  </si>
  <si>
    <t>% Gest. Paquete Completo - I TRIM</t>
  </si>
  <si>
    <t>TOTAL</t>
  </si>
  <si>
    <t>POBLACIÓN MEF PROGRAMADA EN COSEJERIA DE PPFF 
(QUINTIL 1 y 2)</t>
  </si>
  <si>
    <t>MICRO RED</t>
  </si>
  <si>
    <t># AFILIADAS CON CONSEJERÍA EN PPFF 
(QUINTIL 1 y 2)</t>
  </si>
  <si>
    <t>% AFILIADAS CON CONSEJERÍA EN PPFF 
(QUINTIL 1 y 2)</t>
  </si>
  <si>
    <t xml:space="preserve"> </t>
  </si>
  <si>
    <t>Meta Programada afiliadas 15-49</t>
  </si>
  <si>
    <t>Afiliadas con Consejeria en PPPFF</t>
  </si>
  <si>
    <t>Porcentaje Consejeria en PPFF</t>
  </si>
  <si>
    <t>EESS FON</t>
  </si>
  <si>
    <t>NO</t>
  </si>
  <si>
    <t>SI</t>
  </si>
  <si>
    <t>LAS PIRIAS</t>
  </si>
  <si>
    <t>YONAN</t>
  </si>
  <si>
    <t>CHILETE</t>
  </si>
  <si>
    <t>TANTARICA</t>
  </si>
  <si>
    <t>EL PRADO</t>
  </si>
  <si>
    <t>ICHOCAN</t>
  </si>
  <si>
    <t>JOSE GALVEZ</t>
  </si>
  <si>
    <t>JORGE CHAVEZ</t>
  </si>
  <si>
    <t>BOLIVAR</t>
  </si>
  <si>
    <t>SAN GREGORIO</t>
  </si>
  <si>
    <t>SAN LUIS</t>
  </si>
  <si>
    <t>TORIBIO CASANOVA</t>
  </si>
  <si>
    <t>SAN LUIS DE LUCMA</t>
  </si>
  <si>
    <t>SANTA CRUZ DE TOLEDO</t>
  </si>
  <si>
    <t>00004210</t>
  </si>
  <si>
    <t>GRAL. JAEN</t>
  </si>
  <si>
    <t>00004224</t>
  </si>
  <si>
    <t>CRUCE SHUMBA</t>
  </si>
  <si>
    <t>00004225</t>
  </si>
  <si>
    <t>AMBATO TAMBORAPA</t>
  </si>
  <si>
    <t>00004226</t>
  </si>
  <si>
    <t>ROSARIO DE CHINGAMA</t>
  </si>
  <si>
    <t>00004227</t>
  </si>
  <si>
    <t>VISTA ALEGRE DE CHINGAMA</t>
  </si>
  <si>
    <t>00004228</t>
  </si>
  <si>
    <t>SHUMBA ALTO</t>
  </si>
  <si>
    <t>00004229</t>
  </si>
  <si>
    <t>CANANA</t>
  </si>
  <si>
    <t>00004230</t>
  </si>
  <si>
    <t>SAN AUGUSTIN</t>
  </si>
  <si>
    <t>00004231</t>
  </si>
  <si>
    <t>LA GUAYABA</t>
  </si>
  <si>
    <t>00004265</t>
  </si>
  <si>
    <t>HUALLAPE</t>
  </si>
  <si>
    <t>00004276</t>
  </si>
  <si>
    <t>SAN PEDRO DE PERICO</t>
  </si>
  <si>
    <t>00004282</t>
  </si>
  <si>
    <t>EL TRIUNFO DE HUARANGO</t>
  </si>
  <si>
    <t>00004283</t>
  </si>
  <si>
    <t>ZAPOTAL</t>
  </si>
  <si>
    <t>00004223</t>
  </si>
  <si>
    <t>SAN JAVIER BELLAVISTA</t>
  </si>
  <si>
    <t>00004274</t>
  </si>
  <si>
    <t>00004275</t>
  </si>
  <si>
    <t>EL HIGUERON</t>
  </si>
  <si>
    <t>00004277</t>
  </si>
  <si>
    <t>EL TABLON</t>
  </si>
  <si>
    <t>00004278</t>
  </si>
  <si>
    <t>00009964</t>
  </si>
  <si>
    <t>LAMBAYEQUE</t>
  </si>
  <si>
    <t>00016135</t>
  </si>
  <si>
    <t>00020868</t>
  </si>
  <si>
    <t>EL CORAZON</t>
  </si>
  <si>
    <t>00004232</t>
  </si>
  <si>
    <t>00004233</t>
  </si>
  <si>
    <t>PACHAPIRIANA</t>
  </si>
  <si>
    <t>00004234</t>
  </si>
  <si>
    <t>HUALATAN</t>
  </si>
  <si>
    <t>00004235</t>
  </si>
  <si>
    <t>TABACAL CHONTALI</t>
  </si>
  <si>
    <t>00004237</t>
  </si>
  <si>
    <t>CHUNCHUQUILLO</t>
  </si>
  <si>
    <t>00004238</t>
  </si>
  <si>
    <t>SAN LORENZO DE BARBASCO</t>
  </si>
  <si>
    <t>00004248</t>
  </si>
  <si>
    <t>PALO BLANCO</t>
  </si>
  <si>
    <t>00007122</t>
  </si>
  <si>
    <t>TAMBILLO</t>
  </si>
  <si>
    <t>00007171</t>
  </si>
  <si>
    <t>LOS CEDROS DE COLASAY</t>
  </si>
  <si>
    <t>00004256</t>
  </si>
  <si>
    <t>COCHALAN</t>
  </si>
  <si>
    <t>00004257</t>
  </si>
  <si>
    <t>00004258</t>
  </si>
  <si>
    <t>ANGASH</t>
  </si>
  <si>
    <t>00004259</t>
  </si>
  <si>
    <t>HUAHUAYA</t>
  </si>
  <si>
    <t>00004260</t>
  </si>
  <si>
    <t>PEÑA BLANCA</t>
  </si>
  <si>
    <t>00004292</t>
  </si>
  <si>
    <t>EL REJO</t>
  </si>
  <si>
    <t>00007121</t>
  </si>
  <si>
    <t>EL PINDO</t>
  </si>
  <si>
    <t>00009965</t>
  </si>
  <si>
    <t>SAN ANTONIO</t>
  </si>
  <si>
    <t>00013058</t>
  </si>
  <si>
    <t>SAN PEDRO</t>
  </si>
  <si>
    <t>00018121</t>
  </si>
  <si>
    <t>EL PORVENIR</t>
  </si>
  <si>
    <t>00010459</t>
  </si>
  <si>
    <t>00004288</t>
  </si>
  <si>
    <t>00004289</t>
  </si>
  <si>
    <t>LA LIMA DE LA COIPA</t>
  </si>
  <si>
    <t>00004290</t>
  </si>
  <si>
    <t>RUMIPITE</t>
  </si>
  <si>
    <t>00004291</t>
  </si>
  <si>
    <t>VERGEL</t>
  </si>
  <si>
    <t>00004293</t>
  </si>
  <si>
    <t>LLANO GRANDE</t>
  </si>
  <si>
    <t>00004294</t>
  </si>
  <si>
    <t>PACAYPITE</t>
  </si>
  <si>
    <t>00004295</t>
  </si>
  <si>
    <t>HUACORA</t>
  </si>
  <si>
    <t>00007411</t>
  </si>
  <si>
    <t>BUENOS AIRES</t>
  </si>
  <si>
    <t>00007432</t>
  </si>
  <si>
    <t>LAS CIDRAS</t>
  </si>
  <si>
    <t>00007717</t>
  </si>
  <si>
    <t>SAN FRANCISCO DE LA COIPA</t>
  </si>
  <si>
    <t>00009966</t>
  </si>
  <si>
    <t>VIRA VIRA</t>
  </si>
  <si>
    <t>00010966</t>
  </si>
  <si>
    <t>VISTA FLORIDA</t>
  </si>
  <si>
    <t>00016138</t>
  </si>
  <si>
    <t>LOMA LARGA</t>
  </si>
  <si>
    <t>00018118</t>
  </si>
  <si>
    <t>LA CAPILLA</t>
  </si>
  <si>
    <t>00018119</t>
  </si>
  <si>
    <t>TAMBOA</t>
  </si>
  <si>
    <t>00004279</t>
  </si>
  <si>
    <t>00004280</t>
  </si>
  <si>
    <t>PUERTO CIRUELO</t>
  </si>
  <si>
    <t>00004281</t>
  </si>
  <si>
    <t>HUARANDOZA</t>
  </si>
  <si>
    <t>00004284</t>
  </si>
  <si>
    <t>EL PORVENIR DE HUARANGO</t>
  </si>
  <si>
    <t>00004285</t>
  </si>
  <si>
    <t>HUADUILLO</t>
  </si>
  <si>
    <t>00004286</t>
  </si>
  <si>
    <t>LA LIMA DE HUARANGO</t>
  </si>
  <si>
    <t>00006995</t>
  </si>
  <si>
    <t>PISAGUAS</t>
  </si>
  <si>
    <t>00004212</t>
  </si>
  <si>
    <t>MAGLLANAL</t>
  </si>
  <si>
    <t>00004216</t>
  </si>
  <si>
    <t>LA CASCARILLA</t>
  </si>
  <si>
    <t>00004222</t>
  </si>
  <si>
    <t>ALTO VISTA ALEGRE</t>
  </si>
  <si>
    <t>00004241</t>
  </si>
  <si>
    <t>00004242</t>
  </si>
  <si>
    <t>SAN FRANCISCO DE ASIS</t>
  </si>
  <si>
    <t>00007125</t>
  </si>
  <si>
    <t>MIRAFLORES</t>
  </si>
  <si>
    <t>00007167</t>
  </si>
  <si>
    <t>GOSEN</t>
  </si>
  <si>
    <t>00018120</t>
  </si>
  <si>
    <t>LA MUSHCA</t>
  </si>
  <si>
    <t>00004243</t>
  </si>
  <si>
    <t>00004245</t>
  </si>
  <si>
    <t>LAS PIRIAS DE JAEN</t>
  </si>
  <si>
    <t>00004296</t>
  </si>
  <si>
    <t>00004297</t>
  </si>
  <si>
    <t>LA BALSA</t>
  </si>
  <si>
    <t>00004298</t>
  </si>
  <si>
    <t>CESARA</t>
  </si>
  <si>
    <t>00004299</t>
  </si>
  <si>
    <t>CHIMARA</t>
  </si>
  <si>
    <t>00004246</t>
  </si>
  <si>
    <t>RUMIBAMBA</t>
  </si>
  <si>
    <t>00006994</t>
  </si>
  <si>
    <t>LOMA SANTA</t>
  </si>
  <si>
    <t>00007124</t>
  </si>
  <si>
    <t>CORAZON DE JESUS</t>
  </si>
  <si>
    <t>00007687</t>
  </si>
  <si>
    <t>HUACO</t>
  </si>
  <si>
    <t>00013849</t>
  </si>
  <si>
    <t>SANTA ROSA DE HUABAL</t>
  </si>
  <si>
    <t>00015392</t>
  </si>
  <si>
    <t>SAN JOSE DE LA ALIANZA</t>
  </si>
  <si>
    <t>00016136</t>
  </si>
  <si>
    <t>CAJONES</t>
  </si>
  <si>
    <t>00016137</t>
  </si>
  <si>
    <t>RINCONADA LAJEÑA</t>
  </si>
  <si>
    <t>00007016</t>
  </si>
  <si>
    <t>PAMPA VERDE</t>
  </si>
  <si>
    <t>00010965</t>
  </si>
  <si>
    <t>LA UNION</t>
  </si>
  <si>
    <t>00004267</t>
  </si>
  <si>
    <t>00004268</t>
  </si>
  <si>
    <t>LA JALQUILLA</t>
  </si>
  <si>
    <t>00004269</t>
  </si>
  <si>
    <t>PERINGOS</t>
  </si>
  <si>
    <t>00004270</t>
  </si>
  <si>
    <t>NUEVA ESPERANZA</t>
  </si>
  <si>
    <t>00004271</t>
  </si>
  <si>
    <t>BAJO IHUAMACA</t>
  </si>
  <si>
    <t>00004272</t>
  </si>
  <si>
    <t>SAN MARTIN</t>
  </si>
  <si>
    <t>00004273</t>
  </si>
  <si>
    <t>00006871</t>
  </si>
  <si>
    <t>CHINCHIQUILLA</t>
  </si>
  <si>
    <t>00006905</t>
  </si>
  <si>
    <t>FRANCISCO BOLOGNESI</t>
  </si>
  <si>
    <t>00006993</t>
  </si>
  <si>
    <t>CHAMANAL</t>
  </si>
  <si>
    <t>00007018</t>
  </si>
  <si>
    <t>ALTO TAMBILLO</t>
  </si>
  <si>
    <t>00007019</t>
  </si>
  <si>
    <t>00007045</t>
  </si>
  <si>
    <t>PUERTO SAN FRANCISCO</t>
  </si>
  <si>
    <t>00004211</t>
  </si>
  <si>
    <t>MORRO SOLAR</t>
  </si>
  <si>
    <t>00004213</t>
  </si>
  <si>
    <t>FILA ALTA</t>
  </si>
  <si>
    <t>00004214</t>
  </si>
  <si>
    <t>LAS NARANJAS</t>
  </si>
  <si>
    <t>00004215</t>
  </si>
  <si>
    <t>CHAMAYA</t>
  </si>
  <si>
    <t>00004217</t>
  </si>
  <si>
    <t>TABACAL</t>
  </si>
  <si>
    <t>00004218</t>
  </si>
  <si>
    <t>00004466</t>
  </si>
  <si>
    <t>DE APOYO CELENDIN</t>
  </si>
  <si>
    <t>00004467</t>
  </si>
  <si>
    <t>LLANGUAT</t>
  </si>
  <si>
    <t>00004468</t>
  </si>
  <si>
    <t>UTCO LIMON</t>
  </si>
  <si>
    <t>00004469</t>
  </si>
  <si>
    <t>REJOPAMPA</t>
  </si>
  <si>
    <t>00004470</t>
  </si>
  <si>
    <t>00004471</t>
  </si>
  <si>
    <t>SANTA ROSA DE HUASMIN</t>
  </si>
  <si>
    <t>00004472</t>
  </si>
  <si>
    <t>JEREZ</t>
  </si>
  <si>
    <t>00004473</t>
  </si>
  <si>
    <t>00004594</t>
  </si>
  <si>
    <t>LA CHORRERA</t>
  </si>
  <si>
    <t>00007120</t>
  </si>
  <si>
    <t>00007374</t>
  </si>
  <si>
    <t>LAGUNAS</t>
  </si>
  <si>
    <t>00009029</t>
  </si>
  <si>
    <t>TANDAYOC</t>
  </si>
  <si>
    <t>00009078</t>
  </si>
  <si>
    <t>LAGUNAS PEDREGAL</t>
  </si>
  <si>
    <t>00009083</t>
  </si>
  <si>
    <t>SALACAT</t>
  </si>
  <si>
    <t>00009086</t>
  </si>
  <si>
    <t>VISTA ALEGRE</t>
  </si>
  <si>
    <t>00010951</t>
  </si>
  <si>
    <t>LLAGUAN</t>
  </si>
  <si>
    <t>00011149</t>
  </si>
  <si>
    <t>CRUZPAMPA</t>
  </si>
  <si>
    <t>00011152</t>
  </si>
  <si>
    <t>LLAVIDQUE</t>
  </si>
  <si>
    <t>00011153</t>
  </si>
  <si>
    <t>EUGENIOPAMPA</t>
  </si>
  <si>
    <t>00011250</t>
  </si>
  <si>
    <t>00017329</t>
  </si>
  <si>
    <t>SENDAMAL DE HUASMIN</t>
  </si>
  <si>
    <t>00004474</t>
  </si>
  <si>
    <t>YAGEN</t>
  </si>
  <si>
    <t>00004475</t>
  </si>
  <si>
    <t>ANDAMACHAY</t>
  </si>
  <si>
    <t>00004489</t>
  </si>
  <si>
    <t>00004490</t>
  </si>
  <si>
    <t>POMARONGO</t>
  </si>
  <si>
    <t>00004491</t>
  </si>
  <si>
    <t>00004492</t>
  </si>
  <si>
    <t>LA GRAMA</t>
  </si>
  <si>
    <t>00004493</t>
  </si>
  <si>
    <t>SOCCHAGON</t>
  </si>
  <si>
    <t>00004494</t>
  </si>
  <si>
    <t>SHIRAC</t>
  </si>
  <si>
    <t>00004495</t>
  </si>
  <si>
    <t>HUAGAL</t>
  </si>
  <si>
    <t>00004496</t>
  </si>
  <si>
    <t>TINYAYOC</t>
  </si>
  <si>
    <t>00004497</t>
  </si>
  <si>
    <t>MALAT</t>
  </si>
  <si>
    <t>00004498</t>
  </si>
  <si>
    <t>LICLICONGA</t>
  </si>
  <si>
    <t>00004499</t>
  </si>
  <si>
    <t>MATIBAMBA</t>
  </si>
  <si>
    <t>00004500</t>
  </si>
  <si>
    <t>00004501</t>
  </si>
  <si>
    <t>00004502</t>
  </si>
  <si>
    <t>MUYOC</t>
  </si>
  <si>
    <t>00004503</t>
  </si>
  <si>
    <t>ULLILLIN</t>
  </si>
  <si>
    <t>00004504</t>
  </si>
  <si>
    <t>EDELMIRA</t>
  </si>
  <si>
    <t>00004505</t>
  </si>
  <si>
    <t>HUAYOBAMBA</t>
  </si>
  <si>
    <t>00004506</t>
  </si>
  <si>
    <t>MANZANILLA</t>
  </si>
  <si>
    <t>00004507</t>
  </si>
  <si>
    <t>RIO SECO</t>
  </si>
  <si>
    <t>00004508</t>
  </si>
  <si>
    <t>PAUCAMARCA</t>
  </si>
  <si>
    <t>00004509</t>
  </si>
  <si>
    <t>CONDORMARCA</t>
  </si>
  <si>
    <t>00004510</t>
  </si>
  <si>
    <t>CHUCO</t>
  </si>
  <si>
    <t>00004511</t>
  </si>
  <si>
    <t>DE APOYO CAJABAMBA</t>
  </si>
  <si>
    <t>00004512</t>
  </si>
  <si>
    <t>HUACADAY</t>
  </si>
  <si>
    <t>00004513</t>
  </si>
  <si>
    <t>ALGAMARCA</t>
  </si>
  <si>
    <t>00004514</t>
  </si>
  <si>
    <t>ARAQUEDA</t>
  </si>
  <si>
    <t>00004515</t>
  </si>
  <si>
    <t>CHUQUIBAMBA</t>
  </si>
  <si>
    <t>00004516</t>
  </si>
  <si>
    <t>OTUTO</t>
  </si>
  <si>
    <t>00004517</t>
  </si>
  <si>
    <t>HUAÑIMBA</t>
  </si>
  <si>
    <t>00004518</t>
  </si>
  <si>
    <t>CAUDAY</t>
  </si>
  <si>
    <t>00007649</t>
  </si>
  <si>
    <t>00007650</t>
  </si>
  <si>
    <t>COLCABAMBA</t>
  </si>
  <si>
    <t>00007651</t>
  </si>
  <si>
    <t>CHANSHAPAMPA</t>
  </si>
  <si>
    <t>00018165</t>
  </si>
  <si>
    <t>CORRALPAMPA</t>
  </si>
  <si>
    <t>00004519</t>
  </si>
  <si>
    <t>SAN JUAN DE LLUCHUBAMBA</t>
  </si>
  <si>
    <t>00004520</t>
  </si>
  <si>
    <t>JOCOS</t>
  </si>
  <si>
    <t>00004521</t>
  </si>
  <si>
    <t>00004522</t>
  </si>
  <si>
    <t>MARCAMACHAY</t>
  </si>
  <si>
    <t>00004523</t>
  </si>
  <si>
    <t>SANTA ROSA DE CRISNEJAS</t>
  </si>
  <si>
    <t>00004524</t>
  </si>
  <si>
    <t>LLUCHUBAMBA</t>
  </si>
  <si>
    <t>00004526</t>
  </si>
  <si>
    <t>EL HUAYO</t>
  </si>
  <si>
    <t>00004527</t>
  </si>
  <si>
    <t>CHOLOCAL</t>
  </si>
  <si>
    <t>00004556</t>
  </si>
  <si>
    <t>00004557</t>
  </si>
  <si>
    <t>00004558</t>
  </si>
  <si>
    <t>LANCHEZ</t>
  </si>
  <si>
    <t>00004559</t>
  </si>
  <si>
    <t>MIRAVALLES</t>
  </si>
  <si>
    <t>00004560</t>
  </si>
  <si>
    <t>EL NARANJO</t>
  </si>
  <si>
    <t>00004562</t>
  </si>
  <si>
    <t>00004538</t>
  </si>
  <si>
    <t>DE APOYO CHILETE</t>
  </si>
  <si>
    <t>00004539</t>
  </si>
  <si>
    <t>TUÑAD</t>
  </si>
  <si>
    <t>00004540</t>
  </si>
  <si>
    <t>EL GUAYO</t>
  </si>
  <si>
    <t>00004541</t>
  </si>
  <si>
    <t>TANON CAMPO ALEGRE</t>
  </si>
  <si>
    <t>00004542</t>
  </si>
  <si>
    <t>QUINDEN BAJO</t>
  </si>
  <si>
    <t>00004543</t>
  </si>
  <si>
    <t>LIVES</t>
  </si>
  <si>
    <t>00004544</t>
  </si>
  <si>
    <t>CATÁN - TANTARICA</t>
  </si>
  <si>
    <t>00004545</t>
  </si>
  <si>
    <t>LLALLAN</t>
  </si>
  <si>
    <t>00004563</t>
  </si>
  <si>
    <t>EL TAMBO</t>
  </si>
  <si>
    <t>00004547</t>
  </si>
  <si>
    <t>00004548</t>
  </si>
  <si>
    <t>MEMBRILLAR</t>
  </si>
  <si>
    <t>00004549</t>
  </si>
  <si>
    <t>00004551</t>
  </si>
  <si>
    <t>SANTA ANA</t>
  </si>
  <si>
    <t>00004552</t>
  </si>
  <si>
    <t>JAGUEY</t>
  </si>
  <si>
    <t>00004553</t>
  </si>
  <si>
    <t>00004554</t>
  </si>
  <si>
    <t>TOTORILLAS</t>
  </si>
  <si>
    <t>00004555</t>
  </si>
  <si>
    <t>00004564</t>
  </si>
  <si>
    <t>SABANA</t>
  </si>
  <si>
    <t>00004565</t>
  </si>
  <si>
    <t>SAN ANTONIO DE OJOS</t>
  </si>
  <si>
    <t>00004566</t>
  </si>
  <si>
    <t>TANTACHUAL BAJO</t>
  </si>
  <si>
    <t>00004567</t>
  </si>
  <si>
    <t>PAMPA CUYOC</t>
  </si>
  <si>
    <t>00004568</t>
  </si>
  <si>
    <t>00004609</t>
  </si>
  <si>
    <t>UCHUQUINUA</t>
  </si>
  <si>
    <t>00007083</t>
  </si>
  <si>
    <t>PABELLON CHICO</t>
  </si>
  <si>
    <t>00007084</t>
  </si>
  <si>
    <t>LUCMILLO</t>
  </si>
  <si>
    <t>00004532</t>
  </si>
  <si>
    <t>00004533</t>
  </si>
  <si>
    <t>CARAHUASI</t>
  </si>
  <si>
    <t>00004534</t>
  </si>
  <si>
    <t>00004535</t>
  </si>
  <si>
    <t>EL SAUCE</t>
  </si>
  <si>
    <t>00004536</t>
  </si>
  <si>
    <t>00004593</t>
  </si>
  <si>
    <t>BAÑOS DEL INCA</t>
  </si>
  <si>
    <t>00004537</t>
  </si>
  <si>
    <t>CASA BLANCA</t>
  </si>
  <si>
    <t>00007405</t>
  </si>
  <si>
    <t>SAN JOSE</t>
  </si>
  <si>
    <t>00004546</t>
  </si>
  <si>
    <t>00004561</t>
  </si>
  <si>
    <t>00004570</t>
  </si>
  <si>
    <t>TAULIS</t>
  </si>
  <si>
    <t>00004571</t>
  </si>
  <si>
    <t>NITISUYO ALTO</t>
  </si>
  <si>
    <t>00004572</t>
  </si>
  <si>
    <t>00004580</t>
  </si>
  <si>
    <t>00004584</t>
  </si>
  <si>
    <t>PAMPA DE SAN LUIS</t>
  </si>
  <si>
    <t>00004585</t>
  </si>
  <si>
    <t>SAN LUIS BAJO - GRANDE</t>
  </si>
  <si>
    <t>00004577</t>
  </si>
  <si>
    <t>00004578</t>
  </si>
  <si>
    <t>CALLANCAS</t>
  </si>
  <si>
    <t>00004579</t>
  </si>
  <si>
    <t>POLAN</t>
  </si>
  <si>
    <t>00004581</t>
  </si>
  <si>
    <t>SANTA ROSA DE UNANCA</t>
  </si>
  <si>
    <t>00004586</t>
  </si>
  <si>
    <t>JANCOS</t>
  </si>
  <si>
    <t>00004582</t>
  </si>
  <si>
    <t>TUMBADEN ALTO</t>
  </si>
  <si>
    <t>00004583</t>
  </si>
  <si>
    <t>TUMBADEN BAJO</t>
  </si>
  <si>
    <t>00004587</t>
  </si>
  <si>
    <t>TEMBLADERA</t>
  </si>
  <si>
    <t>00004588</t>
  </si>
  <si>
    <t>VENTANILLA</t>
  </si>
  <si>
    <t>00004589</t>
  </si>
  <si>
    <t>CAFETAL</t>
  </si>
  <si>
    <t>00004590</t>
  </si>
  <si>
    <t>TRINIDAD</t>
  </si>
  <si>
    <t>00004591</t>
  </si>
  <si>
    <t>SANTA CATALINA</t>
  </si>
  <si>
    <t>00004592</t>
  </si>
  <si>
    <t>PAY PAY</t>
  </si>
  <si>
    <t>00004600</t>
  </si>
  <si>
    <t>EL TRIUNFO</t>
  </si>
  <si>
    <t>00004476</t>
  </si>
  <si>
    <t>VILLANUEVA</t>
  </si>
  <si>
    <t>00004601</t>
  </si>
  <si>
    <t>LA MASMA</t>
  </si>
  <si>
    <t>00004602</t>
  </si>
  <si>
    <t>00004603</t>
  </si>
  <si>
    <t>00004604</t>
  </si>
  <si>
    <t>00004647</t>
  </si>
  <si>
    <t>LUICHUPUCRO BAJO</t>
  </si>
  <si>
    <t>00004648</t>
  </si>
  <si>
    <t>COMBAYO</t>
  </si>
  <si>
    <t>00004649</t>
  </si>
  <si>
    <t>SANTA BARBARA</t>
  </si>
  <si>
    <t>00004650</t>
  </si>
  <si>
    <t>HUACATAZ</t>
  </si>
  <si>
    <t>00004658</t>
  </si>
  <si>
    <t>OTUZCO</t>
  </si>
  <si>
    <t>00006667</t>
  </si>
  <si>
    <t>HUANICO</t>
  </si>
  <si>
    <t>00011578</t>
  </si>
  <si>
    <t>SARIN</t>
  </si>
  <si>
    <t>00011808</t>
  </si>
  <si>
    <t>APALIN ALTO</t>
  </si>
  <si>
    <t>00004595</t>
  </si>
  <si>
    <t>CHAMCAS</t>
  </si>
  <si>
    <t>00004596</t>
  </si>
  <si>
    <t>EL MANGLE</t>
  </si>
  <si>
    <t>00004573</t>
  </si>
  <si>
    <t>LAMASPAMPA</t>
  </si>
  <si>
    <t>00004597</t>
  </si>
  <si>
    <t>MICUYPAMPA</t>
  </si>
  <si>
    <t>00004598</t>
  </si>
  <si>
    <t>LA VICTORIA</t>
  </si>
  <si>
    <t>00004599</t>
  </si>
  <si>
    <t>YERBA BUENA</t>
  </si>
  <si>
    <t>00004605</t>
  </si>
  <si>
    <t>00007409</t>
  </si>
  <si>
    <t>SAN LUIS DE POLLOQUITO</t>
  </si>
  <si>
    <t>00004569</t>
  </si>
  <si>
    <t>EL COBRO NEGRO</t>
  </si>
  <si>
    <t>00004606</t>
  </si>
  <si>
    <t>QUILCATE ALTO</t>
  </si>
  <si>
    <t>00004607</t>
  </si>
  <si>
    <t>00004608</t>
  </si>
  <si>
    <t>QUEBRADA HONDA</t>
  </si>
  <si>
    <t>00004610</t>
  </si>
  <si>
    <t>EL REGALADO</t>
  </si>
  <si>
    <t>00004611</t>
  </si>
  <si>
    <t>EL PATIÑO</t>
  </si>
  <si>
    <t>00004612</t>
  </si>
  <si>
    <t>CHILIMPAMPA</t>
  </si>
  <si>
    <t>00004613</t>
  </si>
  <si>
    <t>GRANJA PORCON</t>
  </si>
  <si>
    <t>00004614</t>
  </si>
  <si>
    <t>CHANTA ALTA (CLAS)</t>
  </si>
  <si>
    <t>00004615</t>
  </si>
  <si>
    <t>YANACANCHA BAJA</t>
  </si>
  <si>
    <t>00004616</t>
  </si>
  <si>
    <t>PURUAY ALTO</t>
  </si>
  <si>
    <t>00004617</t>
  </si>
  <si>
    <t>PORCON ALTO</t>
  </si>
  <si>
    <t>00004618</t>
  </si>
  <si>
    <t>PORCON BAJO</t>
  </si>
  <si>
    <t>00004619</t>
  </si>
  <si>
    <t>HUAMBOCANCHA ALTA</t>
  </si>
  <si>
    <t>00004620</t>
  </si>
  <si>
    <t>HUAMBOCANCHA BAJA</t>
  </si>
  <si>
    <t>00004621</t>
  </si>
  <si>
    <t>00007085</t>
  </si>
  <si>
    <t>PISIT</t>
  </si>
  <si>
    <t>00008751</t>
  </si>
  <si>
    <t>LA CORONILLA</t>
  </si>
  <si>
    <t>00009857</t>
  </si>
  <si>
    <t>PUESTO DE SALUD YANACANCHA GRANDE</t>
  </si>
  <si>
    <t>00004635</t>
  </si>
  <si>
    <t>EL CARMEN</t>
  </si>
  <si>
    <t>00004636</t>
  </si>
  <si>
    <t>HUALQUI</t>
  </si>
  <si>
    <t>00004637</t>
  </si>
  <si>
    <t>YANAMARCA</t>
  </si>
  <si>
    <t>00004638</t>
  </si>
  <si>
    <t>LORITOPAMPA</t>
  </si>
  <si>
    <t>00004639</t>
  </si>
  <si>
    <t>SAN PABLO DE JESUS</t>
  </si>
  <si>
    <t>00004646</t>
  </si>
  <si>
    <t>00004622</t>
  </si>
  <si>
    <t>CATUDEN</t>
  </si>
  <si>
    <t>00004623</t>
  </si>
  <si>
    <t>SAPUC</t>
  </si>
  <si>
    <t>00004624</t>
  </si>
  <si>
    <t>HUAYLLAGUAL</t>
  </si>
  <si>
    <t>00004625</t>
  </si>
  <si>
    <t>00004626</t>
  </si>
  <si>
    <t>SAN JORGE</t>
  </si>
  <si>
    <t>00004627</t>
  </si>
  <si>
    <t>00004628</t>
  </si>
  <si>
    <t>SUNCHUBAMBA</t>
  </si>
  <si>
    <t>00004629</t>
  </si>
  <si>
    <t>SAN SEBASTIAN DE CHOROPAMPA</t>
  </si>
  <si>
    <t>00004630</t>
  </si>
  <si>
    <t>EL MOTE</t>
  </si>
  <si>
    <t>00004631</t>
  </si>
  <si>
    <t>CUMBICO</t>
  </si>
  <si>
    <t>00004632</t>
  </si>
  <si>
    <t>CORRALES DE CHANTA</t>
  </si>
  <si>
    <t>00004633</t>
  </si>
  <si>
    <t>00004634</t>
  </si>
  <si>
    <t>00016886</t>
  </si>
  <si>
    <t>SAN CRISTOBAL</t>
  </si>
  <si>
    <t>00004640</t>
  </si>
  <si>
    <t>LA TULPUNA</t>
  </si>
  <si>
    <t>00004641</t>
  </si>
  <si>
    <t>MICAELA BASTIDAS</t>
  </si>
  <si>
    <t>00004642</t>
  </si>
  <si>
    <t>PATA PATA</t>
  </si>
  <si>
    <t>00004643</t>
  </si>
  <si>
    <t>AGOCUCHO</t>
  </si>
  <si>
    <t>00004644</t>
  </si>
  <si>
    <t>PARIAMARCA</t>
  </si>
  <si>
    <t>00004659</t>
  </si>
  <si>
    <t>HOSPITAL DE APOYO CHOTA - JOSE SOTO CADENILLAS</t>
  </si>
  <si>
    <t>00004718</t>
  </si>
  <si>
    <t>00004719</t>
  </si>
  <si>
    <t>EL VERDE</t>
  </si>
  <si>
    <t>00004720</t>
  </si>
  <si>
    <t>EL NARANJO (CHALAMARCA)</t>
  </si>
  <si>
    <t>00004721</t>
  </si>
  <si>
    <t>LA COLPA</t>
  </si>
  <si>
    <t>00004722</t>
  </si>
  <si>
    <t>LUCMAR</t>
  </si>
  <si>
    <t>00004723</t>
  </si>
  <si>
    <t>NOGAL</t>
  </si>
  <si>
    <t>00004724</t>
  </si>
  <si>
    <t>ROSASPAMPA</t>
  </si>
  <si>
    <t>00004725</t>
  </si>
  <si>
    <t>BELLANDINA</t>
  </si>
  <si>
    <t>00004726</t>
  </si>
  <si>
    <t>CONGA EL VERDE</t>
  </si>
  <si>
    <t>00004727</t>
  </si>
  <si>
    <t>HUAYRASITANA</t>
  </si>
  <si>
    <t>00004728</t>
  </si>
  <si>
    <t>MASINTRANCA</t>
  </si>
  <si>
    <t>00004729</t>
  </si>
  <si>
    <t>NUMBRAL</t>
  </si>
  <si>
    <t>00006811</t>
  </si>
  <si>
    <t>EL MIRADOR</t>
  </si>
  <si>
    <t>00004660</t>
  </si>
  <si>
    <t>PATRONA DE CHOTA</t>
  </si>
  <si>
    <t>00004661</t>
  </si>
  <si>
    <t>CABRACANCHA</t>
  </si>
  <si>
    <t>00004662</t>
  </si>
  <si>
    <t>CAÑAFISTO</t>
  </si>
  <si>
    <t>00004663</t>
  </si>
  <si>
    <t>CHAUPELANCHE</t>
  </si>
  <si>
    <t>00004664</t>
  </si>
  <si>
    <t>CHULIT</t>
  </si>
  <si>
    <t>00004665</t>
  </si>
  <si>
    <t>CHUYABAMBA</t>
  </si>
  <si>
    <t>00004666</t>
  </si>
  <si>
    <t>COLPATUAPAMPA</t>
  </si>
  <si>
    <t>00004667</t>
  </si>
  <si>
    <t>CONDORPULLANA</t>
  </si>
  <si>
    <t>00004668</t>
  </si>
  <si>
    <t>CUYUMALCA</t>
  </si>
  <si>
    <t>00004669</t>
  </si>
  <si>
    <t>EL MIRADOR (CHOTA)</t>
  </si>
  <si>
    <t>00004670</t>
  </si>
  <si>
    <t>IRACA GRANDE</t>
  </si>
  <si>
    <t>00004671</t>
  </si>
  <si>
    <t>LANCHEBAMBA</t>
  </si>
  <si>
    <t>00004672</t>
  </si>
  <si>
    <t>NEGROPAMPA</t>
  </si>
  <si>
    <t>00004673</t>
  </si>
  <si>
    <t>NUEVO ORIENTE</t>
  </si>
  <si>
    <t>00004674</t>
  </si>
  <si>
    <t>PAMPA LA LAGUNA</t>
  </si>
  <si>
    <t>00004675</t>
  </si>
  <si>
    <t>SANTA ROSA BAJO</t>
  </si>
  <si>
    <t>00004676</t>
  </si>
  <si>
    <t>ROJASPAMPA</t>
  </si>
  <si>
    <t>00004677</t>
  </si>
  <si>
    <t>SAN ANTONIO DE IRACA</t>
  </si>
  <si>
    <t>00004678</t>
  </si>
  <si>
    <t>SILLEROPATA BAJO</t>
  </si>
  <si>
    <t>00004679</t>
  </si>
  <si>
    <t>SIVINGAN</t>
  </si>
  <si>
    <t>00004680</t>
  </si>
  <si>
    <t>TUNEL CONCHANO</t>
  </si>
  <si>
    <t>00004681</t>
  </si>
  <si>
    <t>YURACYACU</t>
  </si>
  <si>
    <t>00004692</t>
  </si>
  <si>
    <t>00004693</t>
  </si>
  <si>
    <t>LA IRAKA</t>
  </si>
  <si>
    <t>00004694</t>
  </si>
  <si>
    <t>00004701</t>
  </si>
  <si>
    <t>00004702</t>
  </si>
  <si>
    <t>SAN JOSE DE CHIMBAN</t>
  </si>
  <si>
    <t>00004703</t>
  </si>
  <si>
    <t>SUSANGATE</t>
  </si>
  <si>
    <t>00004743</t>
  </si>
  <si>
    <t>LA PUCARA</t>
  </si>
  <si>
    <t>00004748</t>
  </si>
  <si>
    <t>JALCA NUNGO</t>
  </si>
  <si>
    <t>00004749</t>
  </si>
  <si>
    <t>NUNGO</t>
  </si>
  <si>
    <t>00006842</t>
  </si>
  <si>
    <t>SILLEROPATA ALTO</t>
  </si>
  <si>
    <t>00006926</t>
  </si>
  <si>
    <t>PROGRESO PAMPA</t>
  </si>
  <si>
    <t>00006928</t>
  </si>
  <si>
    <t>NIÑO JESUS</t>
  </si>
  <si>
    <t>00006955</t>
  </si>
  <si>
    <t>LINGAN PATA</t>
  </si>
  <si>
    <t>00006957</t>
  </si>
  <si>
    <t>SARABAMBA</t>
  </si>
  <si>
    <t>00007089</t>
  </si>
  <si>
    <t>LOS LIMONES</t>
  </si>
  <si>
    <t>00004819</t>
  </si>
  <si>
    <t>00007091</t>
  </si>
  <si>
    <t>EL PANDE</t>
  </si>
  <si>
    <t>00007710</t>
  </si>
  <si>
    <t>LINGAN GRANDE</t>
  </si>
  <si>
    <t>00010880</t>
  </si>
  <si>
    <t>RAMBRAMPATA</t>
  </si>
  <si>
    <t>00010991</t>
  </si>
  <si>
    <t>UTCHUCLACHULIT</t>
  </si>
  <si>
    <t>00004755</t>
  </si>
  <si>
    <t>00004756</t>
  </si>
  <si>
    <t>MARAYHUACA</t>
  </si>
  <si>
    <t>00004757</t>
  </si>
  <si>
    <t>PICHUGAN</t>
  </si>
  <si>
    <t>00004758</t>
  </si>
  <si>
    <t>TUGUZA</t>
  </si>
  <si>
    <t>00004759</t>
  </si>
  <si>
    <t>00004760</t>
  </si>
  <si>
    <t>00004761</t>
  </si>
  <si>
    <t>CUTAXI</t>
  </si>
  <si>
    <t>00004762</t>
  </si>
  <si>
    <t>LA PALMA</t>
  </si>
  <si>
    <t>00006813</t>
  </si>
  <si>
    <t>YANTAYO</t>
  </si>
  <si>
    <t>00006956</t>
  </si>
  <si>
    <t>CRUZ CONGA</t>
  </si>
  <si>
    <t>00007033</t>
  </si>
  <si>
    <t>SACUS</t>
  </si>
  <si>
    <t>00007087</t>
  </si>
  <si>
    <t>LAZCAN</t>
  </si>
  <si>
    <t>00007118</t>
  </si>
  <si>
    <t>CONGA DE MARAYHUACA</t>
  </si>
  <si>
    <t>00004695</t>
  </si>
  <si>
    <t>00004696</t>
  </si>
  <si>
    <t>MAMARURIBAMBA ALTO</t>
  </si>
  <si>
    <t>00004697</t>
  </si>
  <si>
    <t>PALTARUME</t>
  </si>
  <si>
    <t>00004698</t>
  </si>
  <si>
    <t>SEGUES</t>
  </si>
  <si>
    <t>00004699</t>
  </si>
  <si>
    <t>SOGOS</t>
  </si>
  <si>
    <t>00004700</t>
  </si>
  <si>
    <t>TAYAL</t>
  </si>
  <si>
    <t>00004704</t>
  </si>
  <si>
    <t>00004705</t>
  </si>
  <si>
    <t>CHABARBAMBA</t>
  </si>
  <si>
    <t>00004706</t>
  </si>
  <si>
    <t>CHALLUARACRA</t>
  </si>
  <si>
    <t>00004707</t>
  </si>
  <si>
    <t>LANCHECONGA</t>
  </si>
  <si>
    <t>00004708</t>
  </si>
  <si>
    <t>MOLLEBAMBA</t>
  </si>
  <si>
    <t>00004709</t>
  </si>
  <si>
    <t>YAMALUC</t>
  </si>
  <si>
    <t>00004711</t>
  </si>
  <si>
    <t>00004712</t>
  </si>
  <si>
    <t>AYANCHACRA</t>
  </si>
  <si>
    <t>00004713</t>
  </si>
  <si>
    <t>EL NARANJO (QUEROCOTO)</t>
  </si>
  <si>
    <t>00004714</t>
  </si>
  <si>
    <t>MITOBAMBA</t>
  </si>
  <si>
    <t>00004715</t>
  </si>
  <si>
    <t>PACOPAMPA</t>
  </si>
  <si>
    <t>00004716</t>
  </si>
  <si>
    <t>00004717</t>
  </si>
  <si>
    <t>SIGUES</t>
  </si>
  <si>
    <t>00007032</t>
  </si>
  <si>
    <t>CAMPAMENTO</t>
  </si>
  <si>
    <t>00007088</t>
  </si>
  <si>
    <t>PALO SOLO</t>
  </si>
  <si>
    <t>00007137</t>
  </si>
  <si>
    <t>LA PAUCA</t>
  </si>
  <si>
    <t>00007711</t>
  </si>
  <si>
    <t>00010878</t>
  </si>
  <si>
    <t>MAMARURIBAMBA BAJO</t>
  </si>
  <si>
    <t>00011327</t>
  </si>
  <si>
    <t>PARAGUAY</t>
  </si>
  <si>
    <t>00011328</t>
  </si>
  <si>
    <t>CUSILGUAN</t>
  </si>
  <si>
    <t>00004682</t>
  </si>
  <si>
    <t>00004683</t>
  </si>
  <si>
    <t>CADMALCA</t>
  </si>
  <si>
    <t>00004684</t>
  </si>
  <si>
    <t>CHINLANLAN</t>
  </si>
  <si>
    <t>00004685</t>
  </si>
  <si>
    <t>LA SINRRA</t>
  </si>
  <si>
    <t>00004686</t>
  </si>
  <si>
    <t>LLANGODEN</t>
  </si>
  <si>
    <t>00004687</t>
  </si>
  <si>
    <t>MARCOPAMPA</t>
  </si>
  <si>
    <t>00004688</t>
  </si>
  <si>
    <t>PACOBAMBA</t>
  </si>
  <si>
    <t>00004689</t>
  </si>
  <si>
    <t>PAMPACANCHA</t>
  </si>
  <si>
    <t>00004690</t>
  </si>
  <si>
    <t>TAURIPAMPA</t>
  </si>
  <si>
    <t>00004691</t>
  </si>
  <si>
    <t>YACUCHINGANA</t>
  </si>
  <si>
    <t>00006925</t>
  </si>
  <si>
    <t>CHURUCANCHA</t>
  </si>
  <si>
    <t>00007086</t>
  </si>
  <si>
    <t>CORAZON DE MARIA</t>
  </si>
  <si>
    <t>00007117</t>
  </si>
  <si>
    <t>OLMOS</t>
  </si>
  <si>
    <t>00009326</t>
  </si>
  <si>
    <t>EL ARENAL</t>
  </si>
  <si>
    <t>00010992</t>
  </si>
  <si>
    <t>SAN CARLOS ALTO</t>
  </si>
  <si>
    <t>00004763</t>
  </si>
  <si>
    <t>00004765</t>
  </si>
  <si>
    <t>LIMONCARRO</t>
  </si>
  <si>
    <t>00004766</t>
  </si>
  <si>
    <t>MAICHIL</t>
  </si>
  <si>
    <t>00004767</t>
  </si>
  <si>
    <t>POTRERILLO</t>
  </si>
  <si>
    <t>00004769</t>
  </si>
  <si>
    <t>SAN JUAN DE COJIN</t>
  </si>
  <si>
    <t>00004770</t>
  </si>
  <si>
    <t>TIMON</t>
  </si>
  <si>
    <t>00004771</t>
  </si>
  <si>
    <t>00006671</t>
  </si>
  <si>
    <t>00004730</t>
  </si>
  <si>
    <t>00004731</t>
  </si>
  <si>
    <t>EL LIRIO</t>
  </si>
  <si>
    <t>00004732</t>
  </si>
  <si>
    <t>UÑIGAN</t>
  </si>
  <si>
    <t>00004782</t>
  </si>
  <si>
    <t>BAMBAMARCA - TITO VILLAR CABEZAS</t>
  </si>
  <si>
    <t>00004784</t>
  </si>
  <si>
    <t>00004799</t>
  </si>
  <si>
    <t>EL ALUMBRE</t>
  </si>
  <si>
    <t>00004800</t>
  </si>
  <si>
    <t>LA COLPA LLAUCAN</t>
  </si>
  <si>
    <t>00004801</t>
  </si>
  <si>
    <t>MIRAFLORES (BAMBAMARCA)</t>
  </si>
  <si>
    <t>00011562</t>
  </si>
  <si>
    <t>EL ENTERADOR</t>
  </si>
  <si>
    <t>00004802</t>
  </si>
  <si>
    <t>00004803</t>
  </si>
  <si>
    <t>COYUNDE GRANDE</t>
  </si>
  <si>
    <t>00004804</t>
  </si>
  <si>
    <t>PERLAMAYO</t>
  </si>
  <si>
    <t>00004805</t>
  </si>
  <si>
    <t>00004806</t>
  </si>
  <si>
    <t>APAN ALTO</t>
  </si>
  <si>
    <t>00004807</t>
  </si>
  <si>
    <t>EL TINGO</t>
  </si>
  <si>
    <t>00004808</t>
  </si>
  <si>
    <t>MORAN LIRIO</t>
  </si>
  <si>
    <t>00004809</t>
  </si>
  <si>
    <t>MORAN PATA</t>
  </si>
  <si>
    <t>00004810</t>
  </si>
  <si>
    <t>PINGULLO</t>
  </si>
  <si>
    <t>00004811</t>
  </si>
  <si>
    <t>PUJUPE</t>
  </si>
  <si>
    <t>00004812</t>
  </si>
  <si>
    <t>YERBA SANTA</t>
  </si>
  <si>
    <t>00006817</t>
  </si>
  <si>
    <t>VISTA ALEGRE BAJO</t>
  </si>
  <si>
    <t>00010111</t>
  </si>
  <si>
    <t>PILANCONES</t>
  </si>
  <si>
    <t>00011560</t>
  </si>
  <si>
    <t>TRANCA DE PUJUPE</t>
  </si>
  <si>
    <t>00012165</t>
  </si>
  <si>
    <t>YERBA SANTA ALTA</t>
  </si>
  <si>
    <t>00004789</t>
  </si>
  <si>
    <t>LA HUALANGA</t>
  </si>
  <si>
    <t>00004790</t>
  </si>
  <si>
    <t>LA LLICA</t>
  </si>
  <si>
    <t>00004791</t>
  </si>
  <si>
    <t>LLAUCAN</t>
  </si>
  <si>
    <t>00004798</t>
  </si>
  <si>
    <t>CHICOLON BAJO</t>
  </si>
  <si>
    <t>00010626</t>
  </si>
  <si>
    <t>LA HUAYLLA</t>
  </si>
  <si>
    <t>00011326</t>
  </si>
  <si>
    <t>QUINUA BAJA</t>
  </si>
  <si>
    <t>00004783</t>
  </si>
  <si>
    <t>SAN ANTONIO BAJO</t>
  </si>
  <si>
    <t>00004794</t>
  </si>
  <si>
    <t>00004795</t>
  </si>
  <si>
    <t>SAN ANTONIO ALTO</t>
  </si>
  <si>
    <t>00004796</t>
  </si>
  <si>
    <t>SAN JUAN DE LACAMACA</t>
  </si>
  <si>
    <t>00004820</t>
  </si>
  <si>
    <t>COMUCHE</t>
  </si>
  <si>
    <t>00004821</t>
  </si>
  <si>
    <t>CULDEN</t>
  </si>
  <si>
    <t>00004822</t>
  </si>
  <si>
    <t>LA CONGONA</t>
  </si>
  <si>
    <t>00004823</t>
  </si>
  <si>
    <t>CHANCAY BAÑOS</t>
  </si>
  <si>
    <t>00004824</t>
  </si>
  <si>
    <t>BAÑOS CHANCAY</t>
  </si>
  <si>
    <t>00004825</t>
  </si>
  <si>
    <t>TAYAPAMPA</t>
  </si>
  <si>
    <t>00004826</t>
  </si>
  <si>
    <t>00004827</t>
  </si>
  <si>
    <t>00004828</t>
  </si>
  <si>
    <t>CHAQUIL</t>
  </si>
  <si>
    <t>00004834</t>
  </si>
  <si>
    <t>00006927</t>
  </si>
  <si>
    <t>LAS PAUCAS</t>
  </si>
  <si>
    <t>00006929</t>
  </si>
  <si>
    <t>CHIRICONGA</t>
  </si>
  <si>
    <t>00007029</t>
  </si>
  <si>
    <t>SEÑOR DE LOS MILAGROS</t>
  </si>
  <si>
    <t>00007030</t>
  </si>
  <si>
    <t>SANGACHE</t>
  </si>
  <si>
    <t>00011559</t>
  </si>
  <si>
    <t>CUSHIC</t>
  </si>
  <si>
    <t>00012164</t>
  </si>
  <si>
    <t>POLULO</t>
  </si>
  <si>
    <t>00004710</t>
  </si>
  <si>
    <t>00004813</t>
  </si>
  <si>
    <t>00004814</t>
  </si>
  <si>
    <t>MARAYPAMPA</t>
  </si>
  <si>
    <t>00004815</t>
  </si>
  <si>
    <t>MAYOBAMBA</t>
  </si>
  <si>
    <t>00004816</t>
  </si>
  <si>
    <t>MITOPAMPA</t>
  </si>
  <si>
    <t>00004817</t>
  </si>
  <si>
    <t>QUIO</t>
  </si>
  <si>
    <t>00004818</t>
  </si>
  <si>
    <t>00004829</t>
  </si>
  <si>
    <t>00004830</t>
  </si>
  <si>
    <t>00004959</t>
  </si>
  <si>
    <t>00004961</t>
  </si>
  <si>
    <t>SAN JOSE DE LIRIO</t>
  </si>
  <si>
    <t>00004962</t>
  </si>
  <si>
    <t>00004964</t>
  </si>
  <si>
    <t>CHIPLE</t>
  </si>
  <si>
    <t>00004965</t>
  </si>
  <si>
    <t>QUEROMARCA</t>
  </si>
  <si>
    <t>00004966</t>
  </si>
  <si>
    <t>SANTA TERESA DE QUEROMARCA</t>
  </si>
  <si>
    <t>00004967</t>
  </si>
  <si>
    <t>SECTOR EL CAMPO</t>
  </si>
  <si>
    <t>00004969</t>
  </si>
  <si>
    <t>EL MOLINO</t>
  </si>
  <si>
    <t>00004970</t>
  </si>
  <si>
    <t>SANTOS</t>
  </si>
  <si>
    <t>00004973</t>
  </si>
  <si>
    <t>EL ROLLO</t>
  </si>
  <si>
    <t>00004977</t>
  </si>
  <si>
    <t>SANTA CRUZ DE CUTERVO</t>
  </si>
  <si>
    <t>00004978</t>
  </si>
  <si>
    <t>CHIPLE LIMON</t>
  </si>
  <si>
    <t>00004979</t>
  </si>
  <si>
    <t>CAMPO FLORIDO</t>
  </si>
  <si>
    <t>00004980</t>
  </si>
  <si>
    <t>SAN JUAN DE LIMON</t>
  </si>
  <si>
    <t>00005013</t>
  </si>
  <si>
    <t>00006828</t>
  </si>
  <si>
    <t>SANTA ROSA DE CALLAYUC</t>
  </si>
  <si>
    <t>00006829</t>
  </si>
  <si>
    <t>PUQUIO</t>
  </si>
  <si>
    <t>00006830</t>
  </si>
  <si>
    <t>FILADELFIA</t>
  </si>
  <si>
    <t>00006835</t>
  </si>
  <si>
    <t>CHURAS</t>
  </si>
  <si>
    <t>00006859</t>
  </si>
  <si>
    <t>MOSHOQUEQUE</t>
  </si>
  <si>
    <t>00006860</t>
  </si>
  <si>
    <t>TECHIN</t>
  </si>
  <si>
    <t>00006944</t>
  </si>
  <si>
    <t>VILUCO</t>
  </si>
  <si>
    <t>00007050</t>
  </si>
  <si>
    <t>AMBATO</t>
  </si>
  <si>
    <t>00007100</t>
  </si>
  <si>
    <t>SAN JUAN DE CHORILLOS</t>
  </si>
  <si>
    <t>00007367</t>
  </si>
  <si>
    <t>LA CONGA DE CALLAYUC</t>
  </si>
  <si>
    <t>00007368</t>
  </si>
  <si>
    <t>CUCHEA</t>
  </si>
  <si>
    <t>00007369</t>
  </si>
  <si>
    <t>CHONTAS ALTAS</t>
  </si>
  <si>
    <t>00011260</t>
  </si>
  <si>
    <t>LA VIÑA</t>
  </si>
  <si>
    <t>00011261</t>
  </si>
  <si>
    <t>GRAMALOTILLO</t>
  </si>
  <si>
    <t>00004971</t>
  </si>
  <si>
    <t>00004972</t>
  </si>
  <si>
    <t>MESARRUME</t>
  </si>
  <si>
    <t>00004974</t>
  </si>
  <si>
    <t>00004975</t>
  </si>
  <si>
    <t>YUNCHACO</t>
  </si>
  <si>
    <t>00004976</t>
  </si>
  <si>
    <t>MALLETA</t>
  </si>
  <si>
    <t>00005017</t>
  </si>
  <si>
    <t>00005019</t>
  </si>
  <si>
    <t>LA SACILIA</t>
  </si>
  <si>
    <t>00006959</t>
  </si>
  <si>
    <t>CUNUAT</t>
  </si>
  <si>
    <t>00007698</t>
  </si>
  <si>
    <t>SAN PEDRO DE CHOROS</t>
  </si>
  <si>
    <t>00004981</t>
  </si>
  <si>
    <t>SANTA MARIA DE CUTERVO</t>
  </si>
  <si>
    <t>00004982</t>
  </si>
  <si>
    <t>SALABAMBA</t>
  </si>
  <si>
    <t>00004983</t>
  </si>
  <si>
    <t>CRUZ ROJA</t>
  </si>
  <si>
    <t>00004984</t>
  </si>
  <si>
    <t>VALLE CALLACATE</t>
  </si>
  <si>
    <t>00004985</t>
  </si>
  <si>
    <t>00004986</t>
  </si>
  <si>
    <t>EL ARENAL DE CUTERVO</t>
  </si>
  <si>
    <t>00004987</t>
  </si>
  <si>
    <t>SUMIDERO</t>
  </si>
  <si>
    <t>00004988</t>
  </si>
  <si>
    <t>LA COLCA</t>
  </si>
  <si>
    <t>00004989</t>
  </si>
  <si>
    <t>AMBULCO GRANDE</t>
  </si>
  <si>
    <t>00004990</t>
  </si>
  <si>
    <t>YATUN</t>
  </si>
  <si>
    <t>00004991</t>
  </si>
  <si>
    <t>LANCHE</t>
  </si>
  <si>
    <t>00004996</t>
  </si>
  <si>
    <t>RAMBRAN</t>
  </si>
  <si>
    <t>00004997</t>
  </si>
  <si>
    <t>TRIGOPAMPA</t>
  </si>
  <si>
    <t>00004998</t>
  </si>
  <si>
    <t>EL CARDON</t>
  </si>
  <si>
    <t>00004999</t>
  </si>
  <si>
    <t>LAS PALMAS DE TINYAYOC</t>
  </si>
  <si>
    <t>00005000</t>
  </si>
  <si>
    <t>MUÑUNO</t>
  </si>
  <si>
    <t>00005001</t>
  </si>
  <si>
    <t>PATAHUAZ</t>
  </si>
  <si>
    <t>00006787</t>
  </si>
  <si>
    <t>SANTA ROSA DE TAPO</t>
  </si>
  <si>
    <t>00006788</t>
  </si>
  <si>
    <t>YANGACHIS</t>
  </si>
  <si>
    <t>00006831</t>
  </si>
  <si>
    <t>LA SUCCHA</t>
  </si>
  <si>
    <t>00006832</t>
  </si>
  <si>
    <t>00006833</t>
  </si>
  <si>
    <t>LA JAYUA</t>
  </si>
  <si>
    <t>00006834</t>
  </si>
  <si>
    <t>LUZPAMPA</t>
  </si>
  <si>
    <t>00006837</t>
  </si>
  <si>
    <t>SAN CRISTOBAL DE NUDILLO</t>
  </si>
  <si>
    <t>00006850</t>
  </si>
  <si>
    <t>CONDAY</t>
  </si>
  <si>
    <t>00006852</t>
  </si>
  <si>
    <t>LLIPA</t>
  </si>
  <si>
    <t>00006854</t>
  </si>
  <si>
    <t>CARAMARCA CHICA</t>
  </si>
  <si>
    <t>00006855</t>
  </si>
  <si>
    <t>AULLAN</t>
  </si>
  <si>
    <t>00006856</t>
  </si>
  <si>
    <t>CHACAF</t>
  </si>
  <si>
    <t>00006857</t>
  </si>
  <si>
    <t>00006858</t>
  </si>
  <si>
    <t>SALOMON VILCHEZ MURGA</t>
  </si>
  <si>
    <t>00006865</t>
  </si>
  <si>
    <t>ADCUÑAC</t>
  </si>
  <si>
    <t>00006936</t>
  </si>
  <si>
    <t>CORRALES</t>
  </si>
  <si>
    <t>00006938</t>
  </si>
  <si>
    <t>CACHACARA</t>
  </si>
  <si>
    <t>00007097</t>
  </si>
  <si>
    <t>AÑALCATE</t>
  </si>
  <si>
    <t>00007098</t>
  </si>
  <si>
    <t>YACANCATE</t>
  </si>
  <si>
    <t>00007109</t>
  </si>
  <si>
    <t>CHIPULUC</t>
  </si>
  <si>
    <t>00007178</t>
  </si>
  <si>
    <t>RAYME</t>
  </si>
  <si>
    <t>00007431</t>
  </si>
  <si>
    <t>CONGA DE ALLANGA</t>
  </si>
  <si>
    <t>00007697</t>
  </si>
  <si>
    <t>00007701</t>
  </si>
  <si>
    <t>00007745</t>
  </si>
  <si>
    <t>URCURUME</t>
  </si>
  <si>
    <t>00007748</t>
  </si>
  <si>
    <t>CULLANMAYO</t>
  </si>
  <si>
    <t>00008925</t>
  </si>
  <si>
    <t>00011064</t>
  </si>
  <si>
    <t>SAN LORENZO</t>
  </si>
  <si>
    <t>00011066</t>
  </si>
  <si>
    <t>VISTA ALEGRE DE LA SOLA</t>
  </si>
  <si>
    <t>00005026</t>
  </si>
  <si>
    <t>EL PAGO</t>
  </si>
  <si>
    <t>00004645</t>
  </si>
  <si>
    <t>MAGNA VALLEJO</t>
  </si>
  <si>
    <t>00004733</t>
  </si>
  <si>
    <t>00004734</t>
  </si>
  <si>
    <t>00004735</t>
  </si>
  <si>
    <t>00004477</t>
  </si>
  <si>
    <t>00006757</t>
  </si>
  <si>
    <t>CANDEN</t>
  </si>
  <si>
    <t>00006758</t>
  </si>
  <si>
    <t>MUSADEN</t>
  </si>
  <si>
    <t>00004478</t>
  </si>
  <si>
    <t>00005027</t>
  </si>
  <si>
    <t>00005028</t>
  </si>
  <si>
    <t>LLUSHCAPAMPA</t>
  </si>
  <si>
    <t>00004831</t>
  </si>
  <si>
    <t>SAN JUAN DE DIOS</t>
  </si>
  <si>
    <t>00004574</t>
  </si>
  <si>
    <t>00004736</t>
  </si>
  <si>
    <t>CHACAPAMPA</t>
  </si>
  <si>
    <t>00004737</t>
  </si>
  <si>
    <t>00004738</t>
  </si>
  <si>
    <t>SAN JUAN DE CHADIN</t>
  </si>
  <si>
    <t>00006840</t>
  </si>
  <si>
    <t>SAN JUAN DE LUCMACUCHO</t>
  </si>
  <si>
    <t>00007031</t>
  </si>
  <si>
    <t>MACHAYPUNGO ALTO</t>
  </si>
  <si>
    <t>00007714</t>
  </si>
  <si>
    <t>AUQUE BAJO</t>
  </si>
  <si>
    <t>00008802</t>
  </si>
  <si>
    <t>SAN ANTONIO ALTO - CENTRO</t>
  </si>
  <si>
    <t>00004739</t>
  </si>
  <si>
    <t>00005029</t>
  </si>
  <si>
    <t>00005030</t>
  </si>
  <si>
    <t>MUSUNGATE</t>
  </si>
  <si>
    <t>00005031</t>
  </si>
  <si>
    <t>SANTA CRUZ DE LA SUCCHA</t>
  </si>
  <si>
    <t>00005032</t>
  </si>
  <si>
    <t>PAMPA LA RIOJA</t>
  </si>
  <si>
    <t>00005033</t>
  </si>
  <si>
    <t>00006939</t>
  </si>
  <si>
    <t>QUIJOS</t>
  </si>
  <si>
    <t>00006947</t>
  </si>
  <si>
    <t>LAGUNA</t>
  </si>
  <si>
    <t>00006949</t>
  </si>
  <si>
    <t>LOS PUENTES</t>
  </si>
  <si>
    <t>00007049</t>
  </si>
  <si>
    <t>SURO CHICO</t>
  </si>
  <si>
    <t>00007103</t>
  </si>
  <si>
    <t>00010544</t>
  </si>
  <si>
    <t>AUQUE MIRADOR</t>
  </si>
  <si>
    <t>00004832</t>
  </si>
  <si>
    <t>SUCCHAPAMPA</t>
  </si>
  <si>
    <t>00004740</t>
  </si>
  <si>
    <t>MANGALPA</t>
  </si>
  <si>
    <t>00004741</t>
  </si>
  <si>
    <t>PALCO LA CAPILLA</t>
  </si>
  <si>
    <t>00011329</t>
  </si>
  <si>
    <t>AUQUE ALTO</t>
  </si>
  <si>
    <t>00007179</t>
  </si>
  <si>
    <t>CHACRERIAS</t>
  </si>
  <si>
    <t>00007180</t>
  </si>
  <si>
    <t>00007751</t>
  </si>
  <si>
    <t>CHANGAY</t>
  </si>
  <si>
    <t>00008923</t>
  </si>
  <si>
    <t>CARHUALLO</t>
  </si>
  <si>
    <t>00004992</t>
  </si>
  <si>
    <t>SINCHIMACHE</t>
  </si>
  <si>
    <t>00004993</t>
  </si>
  <si>
    <t>NARANJITO DE CAMSE</t>
  </si>
  <si>
    <t>00004994</t>
  </si>
  <si>
    <t>PAYAC</t>
  </si>
  <si>
    <t>00004995</t>
  </si>
  <si>
    <t>PALMAS DE HUICHUD</t>
  </si>
  <si>
    <t>00006851</t>
  </si>
  <si>
    <t>HUICHUD</t>
  </si>
  <si>
    <t>00007101</t>
  </si>
  <si>
    <t>00007102</t>
  </si>
  <si>
    <t>SANICULLO ALTO</t>
  </si>
  <si>
    <t>00007696</t>
  </si>
  <si>
    <t>MAMABAMBA</t>
  </si>
  <si>
    <t>00007746</t>
  </si>
  <si>
    <t>00007747</t>
  </si>
  <si>
    <t>PAJURILLO</t>
  </si>
  <si>
    <t>00007752</t>
  </si>
  <si>
    <t>SANTA CLARA DE CAMSE</t>
  </si>
  <si>
    <t>00008922</t>
  </si>
  <si>
    <t>CASCARILLA</t>
  </si>
  <si>
    <t>00004968</t>
  </si>
  <si>
    <t>SILLANGATE</t>
  </si>
  <si>
    <t>00005006</t>
  </si>
  <si>
    <t>00005007</t>
  </si>
  <si>
    <t>00005008</t>
  </si>
  <si>
    <t>CHUMBICATE</t>
  </si>
  <si>
    <t>00005009</t>
  </si>
  <si>
    <t>QUIPAYUC</t>
  </si>
  <si>
    <t>00010809</t>
  </si>
  <si>
    <t>EL HUABO</t>
  </si>
  <si>
    <t>00010918</t>
  </si>
  <si>
    <t>YANDILUZA</t>
  </si>
  <si>
    <t>00007123</t>
  </si>
  <si>
    <t>COMUGAN</t>
  </si>
  <si>
    <t>00007712</t>
  </si>
  <si>
    <t>CUENCA DEL RIO LLAUCANO</t>
  </si>
  <si>
    <t>00004833</t>
  </si>
  <si>
    <t>00009871</t>
  </si>
  <si>
    <t>IGLESIAPAMPA</t>
  </si>
  <si>
    <t>00004835</t>
  </si>
  <si>
    <t>00005010</t>
  </si>
  <si>
    <t>INGUER</t>
  </si>
  <si>
    <t>00005011</t>
  </si>
  <si>
    <t>PARIC</t>
  </si>
  <si>
    <t>00006869</t>
  </si>
  <si>
    <t>LAS DELICIAS</t>
  </si>
  <si>
    <t>00006941</t>
  </si>
  <si>
    <t>MARAYBAMBA ALTO</t>
  </si>
  <si>
    <t>00006942</t>
  </si>
  <si>
    <t>LA SUCCHA ALTA</t>
  </si>
  <si>
    <t>00006943</t>
  </si>
  <si>
    <t>BALCONCILLO</t>
  </si>
  <si>
    <t>00007099</t>
  </si>
  <si>
    <t>AGUA BLANCA</t>
  </si>
  <si>
    <t>00007226</t>
  </si>
  <si>
    <t>00007365</t>
  </si>
  <si>
    <t>MINAS</t>
  </si>
  <si>
    <t>00007366</t>
  </si>
  <si>
    <t>EL CORRAL</t>
  </si>
  <si>
    <t>00007753</t>
  </si>
  <si>
    <t>BARBASCO</t>
  </si>
  <si>
    <t>00005034</t>
  </si>
  <si>
    <t>SAN ANDRES</t>
  </si>
  <si>
    <t>00012166</t>
  </si>
  <si>
    <t>QUIDEN</t>
  </si>
  <si>
    <t>00012266</t>
  </si>
  <si>
    <t>ALISOPAMPA</t>
  </si>
  <si>
    <t>00004764</t>
  </si>
  <si>
    <t>LA RAMADA DE LLAMA</t>
  </si>
  <si>
    <t>00005035</t>
  </si>
  <si>
    <t>LA FLOR</t>
  </si>
  <si>
    <t>00005036</t>
  </si>
  <si>
    <t>QUILLUGAY</t>
  </si>
  <si>
    <t>00006868</t>
  </si>
  <si>
    <t>ILLUGAN</t>
  </si>
  <si>
    <t>00013059</t>
  </si>
  <si>
    <t>NUEVE DE OCTUBRE</t>
  </si>
  <si>
    <t>00004219</t>
  </si>
  <si>
    <t>CHAMBAMONTERA</t>
  </si>
  <si>
    <t>00018475</t>
  </si>
  <si>
    <t>IHUAMACA</t>
  </si>
  <si>
    <t>00004287</t>
  </si>
  <si>
    <t>SUPAYACU</t>
  </si>
  <si>
    <t>00004300</t>
  </si>
  <si>
    <t>00004220</t>
  </si>
  <si>
    <t>PALMA CENTRAL</t>
  </si>
  <si>
    <t>00004301</t>
  </si>
  <si>
    <t>PACAY</t>
  </si>
  <si>
    <t>00004302</t>
  </si>
  <si>
    <t>APANGOYA</t>
  </si>
  <si>
    <t>00004221</t>
  </si>
  <si>
    <t>VALILLO</t>
  </si>
  <si>
    <t>00004836</t>
  </si>
  <si>
    <t>PUCHUDEN</t>
  </si>
  <si>
    <t>00004837</t>
  </si>
  <si>
    <t>YANAYACU ALTO</t>
  </si>
  <si>
    <t>00004785</t>
  </si>
  <si>
    <t>APAN BAJO</t>
  </si>
  <si>
    <t>00004768</t>
  </si>
  <si>
    <t>SAN CARLOS EL ALTO</t>
  </si>
  <si>
    <t>00004776</t>
  </si>
  <si>
    <t>MONTESECO</t>
  </si>
  <si>
    <t>00007024</t>
  </si>
  <si>
    <t>SAN MARTIN DE PORRES</t>
  </si>
  <si>
    <t>00004303</t>
  </si>
  <si>
    <t>HUARANGUILLO</t>
  </si>
  <si>
    <t>00006940</t>
  </si>
  <si>
    <t>PAJONAL</t>
  </si>
  <si>
    <t>00004960</t>
  </si>
  <si>
    <t>EL CUMBE</t>
  </si>
  <si>
    <t>00004963</t>
  </si>
  <si>
    <t>SANTA CLARA</t>
  </si>
  <si>
    <t>00005002</t>
  </si>
  <si>
    <t>STO. DOMINGO DE LA CAPILLA</t>
  </si>
  <si>
    <t>00007168</t>
  </si>
  <si>
    <t>MONTEGRANDE</t>
  </si>
  <si>
    <t>00004575</t>
  </si>
  <si>
    <t>00004576</t>
  </si>
  <si>
    <t>00012831</t>
  </si>
  <si>
    <t>AYLAMBO</t>
  </si>
  <si>
    <t>00004777</t>
  </si>
  <si>
    <t>MACUACO</t>
  </si>
  <si>
    <t>00004779</t>
  </si>
  <si>
    <t>UDIMA</t>
  </si>
  <si>
    <t>00006673</t>
  </si>
  <si>
    <t>HUANABAL</t>
  </si>
  <si>
    <t>00004742</t>
  </si>
  <si>
    <t>00004744</t>
  </si>
  <si>
    <t>AGUA BRAVA</t>
  </si>
  <si>
    <t>00005003</t>
  </si>
  <si>
    <t>00005004</t>
  </si>
  <si>
    <t>SAN PEDRO DE LA CAPILLA</t>
  </si>
  <si>
    <t>00005005</t>
  </si>
  <si>
    <t>SANTA ROSA DE LA CAPILLA</t>
  </si>
  <si>
    <t>00006861</t>
  </si>
  <si>
    <t>CHAUPECRUZ</t>
  </si>
  <si>
    <t>00006862</t>
  </si>
  <si>
    <t>PALO QUEMADO</t>
  </si>
  <si>
    <t>00006863</t>
  </si>
  <si>
    <t>NARANJOS</t>
  </si>
  <si>
    <t>00006864</t>
  </si>
  <si>
    <t>NARANJOYACU</t>
  </si>
  <si>
    <t>00006958</t>
  </si>
  <si>
    <t>PLAYA HERMOZA</t>
  </si>
  <si>
    <t>00004745</t>
  </si>
  <si>
    <t>CHUGMAR</t>
  </si>
  <si>
    <t>00004746</t>
  </si>
  <si>
    <t>NUEVO SAN MARTIN</t>
  </si>
  <si>
    <t>00004747</t>
  </si>
  <si>
    <t>PUÑA</t>
  </si>
  <si>
    <t>00004479</t>
  </si>
  <si>
    <t>00010007</t>
  </si>
  <si>
    <t>GRANADILLAS</t>
  </si>
  <si>
    <t>00010804</t>
  </si>
  <si>
    <t>PUENTE ZONANGA</t>
  </si>
  <si>
    <t>00004750</t>
  </si>
  <si>
    <t>00004236</t>
  </si>
  <si>
    <t>00004304</t>
  </si>
  <si>
    <t>00004751</t>
  </si>
  <si>
    <t>CHUGUR DE ANGUIA</t>
  </si>
  <si>
    <t>00004239</t>
  </si>
  <si>
    <t>CEDRO PASTO</t>
  </si>
  <si>
    <t>00004305</t>
  </si>
  <si>
    <t>DORADO DEL ORIENTE</t>
  </si>
  <si>
    <t>00004240</t>
  </si>
  <si>
    <t>CUYCA</t>
  </si>
  <si>
    <t>00004247</t>
  </si>
  <si>
    <t>00006960</t>
  </si>
  <si>
    <t>PAN DE AZUCAR</t>
  </si>
  <si>
    <t>00007370</t>
  </si>
  <si>
    <t>CEDROPAMPA</t>
  </si>
  <si>
    <t>00008924</t>
  </si>
  <si>
    <t>NUEVO ORIENTE DE LA CAPILLA</t>
  </si>
  <si>
    <t>00005012</t>
  </si>
  <si>
    <t>00005014</t>
  </si>
  <si>
    <t>CONDORHUASI</t>
  </si>
  <si>
    <t>00005015</t>
  </si>
  <si>
    <t>PANAMA</t>
  </si>
  <si>
    <t>00005016</t>
  </si>
  <si>
    <t>PANDALLE</t>
  </si>
  <si>
    <t>00005018</t>
  </si>
  <si>
    <t>EL PALTO</t>
  </si>
  <si>
    <t>00005020</t>
  </si>
  <si>
    <t>00005021</t>
  </si>
  <si>
    <t>VIZA</t>
  </si>
  <si>
    <t>00004480</t>
  </si>
  <si>
    <t>00006809</t>
  </si>
  <si>
    <t>PAMPA LA CALZADA</t>
  </si>
  <si>
    <t>00004651</t>
  </si>
  <si>
    <t>CHAMIS</t>
  </si>
  <si>
    <t>00004249</t>
  </si>
  <si>
    <t>00005022</t>
  </si>
  <si>
    <t>EL ARENAL DE SANTO TOMAS</t>
  </si>
  <si>
    <t>00004250</t>
  </si>
  <si>
    <t>00004306</t>
  </si>
  <si>
    <t>YARARAHUE</t>
  </si>
  <si>
    <t>00004251</t>
  </si>
  <si>
    <t>MAZIN</t>
  </si>
  <si>
    <t>00004528</t>
  </si>
  <si>
    <t>00004529</t>
  </si>
  <si>
    <t>HIERBA BUENA</t>
  </si>
  <si>
    <t>00004530</t>
  </si>
  <si>
    <t>CALLUAN</t>
  </si>
  <si>
    <t>00007686</t>
  </si>
  <si>
    <t>REGIONAL CAJAMARCA</t>
  </si>
  <si>
    <t>00004252</t>
  </si>
  <si>
    <t>SAULACA</t>
  </si>
  <si>
    <t>00005023</t>
  </si>
  <si>
    <t>00005024</t>
  </si>
  <si>
    <t>LANCHEPATA</t>
  </si>
  <si>
    <t>00005025</t>
  </si>
  <si>
    <t>00006836</t>
  </si>
  <si>
    <t>00004752</t>
  </si>
  <si>
    <t>HUALLANGATE</t>
  </si>
  <si>
    <t>00004753</t>
  </si>
  <si>
    <t>RODEOPAMPA</t>
  </si>
  <si>
    <t>00004754</t>
  </si>
  <si>
    <t>EL TENDAL</t>
  </si>
  <si>
    <t>00004786</t>
  </si>
  <si>
    <t>EL ROMERO</t>
  </si>
  <si>
    <t>00004253</t>
  </si>
  <si>
    <t>00006867</t>
  </si>
  <si>
    <t>LIBERTAD LIMON</t>
  </si>
  <si>
    <t>00007047</t>
  </si>
  <si>
    <t>ANDAMARCA</t>
  </si>
  <si>
    <t>00007750</t>
  </si>
  <si>
    <t>TAYALES</t>
  </si>
  <si>
    <t>00011065</t>
  </si>
  <si>
    <t>00011067</t>
  </si>
  <si>
    <t>PLAYA GRANDE</t>
  </si>
  <si>
    <t>00011068</t>
  </si>
  <si>
    <t>PUCALA</t>
  </si>
  <si>
    <t>00005037</t>
  </si>
  <si>
    <t>CHISIGLE</t>
  </si>
  <si>
    <t>00005038</t>
  </si>
  <si>
    <t>SAN LUIS DE LA LUCMA</t>
  </si>
  <si>
    <t>00005039</t>
  </si>
  <si>
    <t>SANTO DOMINGO DE LA LUCMA</t>
  </si>
  <si>
    <t>00004652</t>
  </si>
  <si>
    <t>LUCMACUCHO</t>
  </si>
  <si>
    <t>00004787</t>
  </si>
  <si>
    <t>EL TUCO</t>
  </si>
  <si>
    <t>00006812</t>
  </si>
  <si>
    <t>VICTOR DE LOS RIOS DELGADO</t>
  </si>
  <si>
    <t>00005040</t>
  </si>
  <si>
    <t>HOSPITAL VIRGEN DE LA CANDELARIA DE SOCOTA</t>
  </si>
  <si>
    <t>00005041</t>
  </si>
  <si>
    <t>MOCHADIN</t>
  </si>
  <si>
    <t>00005042</t>
  </si>
  <si>
    <t>00005043</t>
  </si>
  <si>
    <t>LAGUNA SHITA</t>
  </si>
  <si>
    <t>00008995</t>
  </si>
  <si>
    <t>LAS PENCAS</t>
  </si>
  <si>
    <t>00008996</t>
  </si>
  <si>
    <t>CHUAD</t>
  </si>
  <si>
    <t>00004481</t>
  </si>
  <si>
    <t>00006756</t>
  </si>
  <si>
    <t>RAMOSCUCHO</t>
  </si>
  <si>
    <t>00006759</t>
  </si>
  <si>
    <t>00009085</t>
  </si>
  <si>
    <t>MUYOC GRANDE</t>
  </si>
  <si>
    <t>00009088</t>
  </si>
  <si>
    <t>PIZON</t>
  </si>
  <si>
    <t>00011156</t>
  </si>
  <si>
    <t>MUYOC CHICO</t>
  </si>
  <si>
    <t>00004482</t>
  </si>
  <si>
    <t>00004483</t>
  </si>
  <si>
    <t>PIOBAMBA</t>
  </si>
  <si>
    <t>00004484</t>
  </si>
  <si>
    <t>00006843</t>
  </si>
  <si>
    <t>SANTA RITA</t>
  </si>
  <si>
    <t>00004653</t>
  </si>
  <si>
    <t>00004788</t>
  </si>
  <si>
    <t>HUANGAMARCA</t>
  </si>
  <si>
    <t>00004792</t>
  </si>
  <si>
    <t>MARCO LAGUNA</t>
  </si>
  <si>
    <t>00008803</t>
  </si>
  <si>
    <t>VILCASIT</t>
  </si>
  <si>
    <t>00004254</t>
  </si>
  <si>
    <t>00004255</t>
  </si>
  <si>
    <t>PIQUIJACA</t>
  </si>
  <si>
    <t>00007017</t>
  </si>
  <si>
    <t>AHUYACA</t>
  </si>
  <si>
    <t>00007053</t>
  </si>
  <si>
    <t>PALAMBE</t>
  </si>
  <si>
    <t>00007166</t>
  </si>
  <si>
    <t>MANGAYPA</t>
  </si>
  <si>
    <t>00009967</t>
  </si>
  <si>
    <t>CHALANMACHE</t>
  </si>
  <si>
    <t>00004307</t>
  </si>
  <si>
    <t>PUERTO CHINCHIPE</t>
  </si>
  <si>
    <t>00004793</t>
  </si>
  <si>
    <t>TALLAMAC</t>
  </si>
  <si>
    <t>00016134</t>
  </si>
  <si>
    <t>COLAGUAY</t>
  </si>
  <si>
    <t>00010460</t>
  </si>
  <si>
    <t>LABORATORIO DE REFERENCIA REGIONAL DE SALUD PUBLICA</t>
  </si>
  <si>
    <t>00004797</t>
  </si>
  <si>
    <t>ATOSHAICO</t>
  </si>
  <si>
    <t>00006814</t>
  </si>
  <si>
    <t>HUILCATE</t>
  </si>
  <si>
    <t>00016139</t>
  </si>
  <si>
    <t>YAMBOLON</t>
  </si>
  <si>
    <t>00004308</t>
  </si>
  <si>
    <t>DIAMANTE</t>
  </si>
  <si>
    <t>00010879</t>
  </si>
  <si>
    <t>00010993</t>
  </si>
  <si>
    <t>00004772</t>
  </si>
  <si>
    <t>ANGUYACU</t>
  </si>
  <si>
    <t>00004309</t>
  </si>
  <si>
    <t>CALABOZO</t>
  </si>
  <si>
    <t>00004485</t>
  </si>
  <si>
    <t>CALCONGA</t>
  </si>
  <si>
    <t>00004310</t>
  </si>
  <si>
    <t>07 DE AGOSTO</t>
  </si>
  <si>
    <t>00004261</t>
  </si>
  <si>
    <t>00004773</t>
  </si>
  <si>
    <t>GUAYABO</t>
  </si>
  <si>
    <t>00004774</t>
  </si>
  <si>
    <t>SANGANA</t>
  </si>
  <si>
    <t>00004780</t>
  </si>
  <si>
    <t>00006853</t>
  </si>
  <si>
    <t>SAIREPAMPA</t>
  </si>
  <si>
    <t>00006866</t>
  </si>
  <si>
    <t>CUÑANQUE</t>
  </si>
  <si>
    <t>00006870</t>
  </si>
  <si>
    <t>SANTA ROSA DEL TINGO</t>
  </si>
  <si>
    <t>00006937</t>
  </si>
  <si>
    <t>00006948</t>
  </si>
  <si>
    <t>SANTA ELENA</t>
  </si>
  <si>
    <t>00007048</t>
  </si>
  <si>
    <t>SEXESHITA</t>
  </si>
  <si>
    <t>00007749</t>
  </si>
  <si>
    <t>CHURUMAYO</t>
  </si>
  <si>
    <t>00004486</t>
  </si>
  <si>
    <t>FRAYLECOCHA</t>
  </si>
  <si>
    <t>00004487</t>
  </si>
  <si>
    <t>00004488</t>
  </si>
  <si>
    <t>00009046</t>
  </si>
  <si>
    <t>MINASCONGA</t>
  </si>
  <si>
    <t>00009049</t>
  </si>
  <si>
    <t>LA QUINUA</t>
  </si>
  <si>
    <t>00011061</t>
  </si>
  <si>
    <t>NUEVO ORIENTE DE SOCOTA</t>
  </si>
  <si>
    <t>00011063</t>
  </si>
  <si>
    <t>LIBERTAD LA PALMA</t>
  </si>
  <si>
    <t>00011258</t>
  </si>
  <si>
    <t>RINCONADA MIRAFLORES</t>
  </si>
  <si>
    <t>00011262</t>
  </si>
  <si>
    <t>EL PUQUIO</t>
  </si>
  <si>
    <t>00006815</t>
  </si>
  <si>
    <t>VIRGEN DEL CARMEN</t>
  </si>
  <si>
    <t>00004781</t>
  </si>
  <si>
    <t>00006670</t>
  </si>
  <si>
    <t>PUQUIOPAMPA</t>
  </si>
  <si>
    <t>00006816</t>
  </si>
  <si>
    <t>SEXE</t>
  </si>
  <si>
    <t>00006795</t>
  </si>
  <si>
    <t>ROMERO CIRCA</t>
  </si>
  <si>
    <t>00006841</t>
  </si>
  <si>
    <t>ACHIRAMAYO</t>
  </si>
  <si>
    <t>00006844</t>
  </si>
  <si>
    <t>SUGARMAYO</t>
  </si>
  <si>
    <t>00011557</t>
  </si>
  <si>
    <t>TOSTEN</t>
  </si>
  <si>
    <t>00009863</t>
  </si>
  <si>
    <t>CUMBE CHONTABAMBA</t>
  </si>
  <si>
    <t>00004654</t>
  </si>
  <si>
    <t>SAMANACRUZ</t>
  </si>
  <si>
    <t>00004655</t>
  </si>
  <si>
    <t>SIMON BOLIVAR</t>
  </si>
  <si>
    <t>00011561</t>
  </si>
  <si>
    <t>CHILAL</t>
  </si>
  <si>
    <t>00009870</t>
  </si>
  <si>
    <t>PUSOC</t>
  </si>
  <si>
    <t>00006819</t>
  </si>
  <si>
    <t>LAS PAMPAS</t>
  </si>
  <si>
    <t>00007119</t>
  </si>
  <si>
    <t>SAN JUAN DE UNICAN</t>
  </si>
  <si>
    <t>00004656</t>
  </si>
  <si>
    <t>ATAHUALPA</t>
  </si>
  <si>
    <t>00004262</t>
  </si>
  <si>
    <t>PUENTECILLOS</t>
  </si>
  <si>
    <t>00006996</t>
  </si>
  <si>
    <t>NUEVO TRUJILLO</t>
  </si>
  <si>
    <t>00004263</t>
  </si>
  <si>
    <t>PUYAYA</t>
  </si>
  <si>
    <t>00004264</t>
  </si>
  <si>
    <t>MONTANGO</t>
  </si>
  <si>
    <t>00004657</t>
  </si>
  <si>
    <t>PACHACUTEC</t>
  </si>
  <si>
    <t>00004266</t>
  </si>
  <si>
    <t>SHUMBANA</t>
  </si>
  <si>
    <t>00004311</t>
  </si>
  <si>
    <t>TAMBORAPA PUEBLO</t>
  </si>
  <si>
    <t>00004312</t>
  </si>
  <si>
    <t>00004313</t>
  </si>
  <si>
    <t>PANCHIA</t>
  </si>
  <si>
    <t>00004314</t>
  </si>
  <si>
    <t>CHURUYACU</t>
  </si>
  <si>
    <t>00004315</t>
  </si>
  <si>
    <t>LINDEROS</t>
  </si>
  <si>
    <t>00015496</t>
  </si>
  <si>
    <t>CHONTAPACCHA</t>
  </si>
  <si>
    <t>00009084</t>
  </si>
  <si>
    <t>VIGASPAMPA</t>
  </si>
  <si>
    <t>00004316</t>
  </si>
  <si>
    <t>LA BERMEJA</t>
  </si>
  <si>
    <t>00007034</t>
  </si>
  <si>
    <t>CARMEN CAUTIVO</t>
  </si>
  <si>
    <t>00007433</t>
  </si>
  <si>
    <t>POTRERO GRANDE</t>
  </si>
  <si>
    <t>00007463</t>
  </si>
  <si>
    <t>GUAYABAL</t>
  </si>
  <si>
    <t>00004531</t>
  </si>
  <si>
    <t>MALCAS</t>
  </si>
  <si>
    <t>00010008</t>
  </si>
  <si>
    <t>FRONTERA SAN FRANCISCO</t>
  </si>
  <si>
    <t>00019285</t>
  </si>
  <si>
    <t>CHIAPON</t>
  </si>
  <si>
    <t>00019286</t>
  </si>
  <si>
    <t>GORDILLOS</t>
  </si>
  <si>
    <t>00009968</t>
  </si>
  <si>
    <t>CHARAPE</t>
  </si>
  <si>
    <t>META PPFF 
(QUINTIL 1 Y 2)</t>
  </si>
  <si>
    <t># PAREJAS PROTEGIDAS PPFF 
(QUINTIL 1 Y 2)</t>
  </si>
  <si>
    <t>% PAREJAS PROTEGIDAS PPFF 
(QUINTIL 1 Y 2)</t>
  </si>
  <si>
    <t>DIRESA</t>
  </si>
  <si>
    <t>MICRORED</t>
  </si>
  <si>
    <t>ESTABLECIMIENTO DE SALUD</t>
  </si>
  <si>
    <t>OTROS</t>
  </si>
  <si>
    <t>II-2</t>
  </si>
  <si>
    <t>% Consejeria en PPFF</t>
  </si>
  <si>
    <t>% Gest. Suplemento de Hierro y Acido Folico</t>
  </si>
  <si>
    <t>% Gest. Con 4 o más Controles Prenatales</t>
  </si>
  <si>
    <t>Número Mujeres afiliadas al SIS con Parto Institucional
(Quintil 1 y 2)</t>
  </si>
  <si>
    <t>Mujeres con Parto Institucional con 4 o más Controles Prenatales</t>
  </si>
  <si>
    <t>Porcentaje de Mujeres con Parto Institucional con 4 o más Controles Prenatales</t>
  </si>
  <si>
    <t>Número de Mujeres con Parto Institucional con 4 o más suplementaciones de Hierro y Ácido Fólico</t>
  </si>
  <si>
    <t>Porcentaje de Mujeres con Parto Institucional con 4 o más suplementaciones de Hierro y Ácido Fólico</t>
  </si>
  <si>
    <t>Número de Mujeres con Parto Institucional con  4 Examenes de Laboratorio - I TRIM</t>
  </si>
  <si>
    <t>Porcentaje de Mujeres con Parto Institucional con  4 Examenes de Laboratorio - I TRIM</t>
  </si>
  <si>
    <t>Número de Mujeres con Parto Institucional con Paquete Completo - I TRIM</t>
  </si>
  <si>
    <t>Porcentaje de Mujeres con Parto Institucional con Paquete Completo - I TIRM</t>
  </si>
  <si>
    <t>PARTOS INSTITUCIONALES EN ESTABLECIMIENTOS FON 
(QUINTIL 1 Y 2)</t>
  </si>
  <si>
    <t>% GESTANTES AFILIADAS AL SIS PROCEDENTES DE DISTRITOS DEL QUINTIL 1 Y 2 QUE TIENEN PARTO INSTITUCIONAL EN ESTABLECIMIENTOS FON</t>
  </si>
  <si>
    <t>HOSPITAL GENERAL DE JAEN</t>
  </si>
  <si>
    <t>SALUD JAEN</t>
  </si>
  <si>
    <t>SALUD CUTERVO</t>
  </si>
  <si>
    <t>RAMADA LLAMA</t>
  </si>
  <si>
    <t>SALUD CHOTA</t>
  </si>
  <si>
    <t>SALUD CAJAMARCA</t>
  </si>
  <si>
    <t>GESTANTES AFILIADAS AL SIS</t>
  </si>
  <si>
    <t>HOSPITAL JOSE H. SOTO CADENILLAS - CHOTA</t>
  </si>
  <si>
    <t>HOSPITAL CAJAMARCA</t>
  </si>
  <si>
    <t>DIRESA CAJAMARCA</t>
  </si>
  <si>
    <t xml:space="preserve">POBLACIÓN MEF PROGRAMADA EN COSEJERIA DE PPFF </t>
  </si>
  <si>
    <t xml:space="preserve"># AFILIADAS CON CONSEJERÍA EN PPFF </t>
  </si>
  <si>
    <t xml:space="preserve">% AFILIADAS CON CONSEJERÍA EN PPFF </t>
  </si>
  <si>
    <t>Meta Programada afiliadas Quintil 1 y 25-49</t>
  </si>
  <si>
    <t xml:space="preserve">META PPFF </t>
  </si>
  <si>
    <t xml:space="preserve"># PAREJAS PROTEGIDAS PPFF </t>
  </si>
  <si>
    <t xml:space="preserve">% PAREJAS PROTEGIDAS PPFF </t>
  </si>
  <si>
    <t>% GESTANTES AFILIADAS AL SIS QUE TIENEN PARTO INSTITUCIONAL EN ESTABLECIMIENTOS FON</t>
  </si>
  <si>
    <t xml:space="preserve">PARTOS INSTITUCIONALES EN ESTABLECIMIENTOS FON </t>
  </si>
  <si>
    <t>Número Mujeres afiliadas al SIS con Parto Institucional</t>
  </si>
  <si>
    <t>BELGA</t>
  </si>
  <si>
    <t>QUINTIL 1 Y 2</t>
  </si>
  <si>
    <t>SEÑOR DE LOS MILAGROS - LA GRANJA</t>
  </si>
  <si>
    <t>EESS BELGA</t>
  </si>
  <si>
    <t>% PAREJAS PROTEGIDAS PPFF</t>
  </si>
  <si>
    <t>DISA</t>
  </si>
  <si>
    <t>PUESTOS DE SALUD O POSTAS DE SALUD</t>
  </si>
  <si>
    <t>7</t>
  </si>
  <si>
    <t>02</t>
  </si>
  <si>
    <t>06</t>
  </si>
  <si>
    <t>785</t>
  </si>
  <si>
    <t>07</t>
  </si>
  <si>
    <t>05</t>
  </si>
  <si>
    <t>01</t>
  </si>
  <si>
    <t>CENTROS DE SALUD O CENTROS MEDICOS</t>
  </si>
  <si>
    <t>03</t>
  </si>
  <si>
    <t>04</t>
  </si>
  <si>
    <t>10</t>
  </si>
  <si>
    <t>09</t>
  </si>
  <si>
    <t>786</t>
  </si>
  <si>
    <t>08</t>
  </si>
  <si>
    <t>13</t>
  </si>
  <si>
    <t>787</t>
  </si>
  <si>
    <t>14</t>
  </si>
  <si>
    <t>11</t>
  </si>
  <si>
    <t>15</t>
  </si>
  <si>
    <t>788</t>
  </si>
  <si>
    <t>16</t>
  </si>
  <si>
    <t>1654</t>
  </si>
  <si>
    <t>UBIGEO</t>
  </si>
  <si>
    <t>060102</t>
  </si>
  <si>
    <t>060106</t>
  </si>
  <si>
    <t>060112</t>
  </si>
  <si>
    <t>060203</t>
  </si>
  <si>
    <t>060310</t>
  </si>
  <si>
    <t>060403</t>
  </si>
  <si>
    <t>060404</t>
  </si>
  <si>
    <t>060408</t>
  </si>
  <si>
    <t>060409</t>
  </si>
  <si>
    <t>060413</t>
  </si>
  <si>
    <t>060414</t>
  </si>
  <si>
    <t>060415</t>
  </si>
  <si>
    <t>060416</t>
  </si>
  <si>
    <t>060419</t>
  </si>
  <si>
    <t>060503</t>
  </si>
  <si>
    <t>060504</t>
  </si>
  <si>
    <t>060506</t>
  </si>
  <si>
    <t>060608</t>
  </si>
  <si>
    <t>060612</t>
  </si>
  <si>
    <t>060701</t>
  </si>
  <si>
    <t>HOSPITALES O CLINICAS DE ATENCION GENERAL</t>
  </si>
  <si>
    <t>00</t>
  </si>
  <si>
    <t>NO PERTENECE A NINGUNA RED</t>
  </si>
  <si>
    <t>NO PERTENECE A NINGUNA MICRORED</t>
  </si>
  <si>
    <t>060803</t>
  </si>
  <si>
    <t>060805</t>
  </si>
  <si>
    <t>060807</t>
  </si>
  <si>
    <t>060810</t>
  </si>
  <si>
    <t>061002</t>
  </si>
  <si>
    <t>061103</t>
  </si>
  <si>
    <t>061104</t>
  </si>
  <si>
    <t>061109</t>
  </si>
  <si>
    <t>061113</t>
  </si>
  <si>
    <t>061201</t>
  </si>
  <si>
    <t>CENTROS DE SALUD CON CAMAS DE INTERNAMIENTO</t>
  </si>
  <si>
    <t>061202</t>
  </si>
  <si>
    <t>061308</t>
  </si>
  <si>
    <t>12</t>
  </si>
  <si>
    <t>061309</t>
  </si>
  <si>
    <t>061311</t>
  </si>
  <si>
    <t>ACTIVADO</t>
  </si>
  <si>
    <t>060110</t>
  </si>
  <si>
    <t>060407</t>
  </si>
  <si>
    <t>060410</t>
  </si>
  <si>
    <t>060411</t>
  </si>
  <si>
    <t>060417</t>
  </si>
  <si>
    <t>060418</t>
  </si>
  <si>
    <t>060601</t>
  </si>
  <si>
    <t>060603</t>
  </si>
  <si>
    <t>060605</t>
  </si>
  <si>
    <t>060610</t>
  </si>
  <si>
    <t>060614</t>
  </si>
  <si>
    <t>060615</t>
  </si>
  <si>
    <t>060702</t>
  </si>
  <si>
    <t>060804</t>
  </si>
  <si>
    <t>060806</t>
  </si>
  <si>
    <t>060811</t>
  </si>
  <si>
    <t>060812</t>
  </si>
  <si>
    <t>060902</t>
  </si>
  <si>
    <t>060903</t>
  </si>
  <si>
    <t>060904</t>
  </si>
  <si>
    <t>060905</t>
  </si>
  <si>
    <t>060906</t>
  </si>
  <si>
    <t>061107</t>
  </si>
  <si>
    <t>061110</t>
  </si>
  <si>
    <t>061111</t>
  </si>
  <si>
    <t>061203</t>
  </si>
  <si>
    <t>061302</t>
  </si>
  <si>
    <t>061304</t>
  </si>
  <si>
    <t>061305</t>
  </si>
  <si>
    <t>061306</t>
  </si>
  <si>
    <t>061307</t>
  </si>
  <si>
    <t>061310</t>
  </si>
  <si>
    <t>060108</t>
  </si>
  <si>
    <t>060109</t>
  </si>
  <si>
    <t>060201</t>
  </si>
  <si>
    <t>HOSPITALES O CLINICAS DE ATENCION ESPECIALIZADA</t>
  </si>
  <si>
    <t>060301</t>
  </si>
  <si>
    <t>060305</t>
  </si>
  <si>
    <t>060306</t>
  </si>
  <si>
    <t>060401</t>
  </si>
  <si>
    <t>1539</t>
  </si>
  <si>
    <t>060501</t>
  </si>
  <si>
    <t>060505</t>
  </si>
  <si>
    <t>060507</t>
  </si>
  <si>
    <t>060802</t>
  </si>
  <si>
    <t>060808</t>
  </si>
  <si>
    <t>060901</t>
  </si>
  <si>
    <t>061001</t>
  </si>
  <si>
    <t>061003</t>
  </si>
  <si>
    <t>061005</t>
  </si>
  <si>
    <t>061101</t>
  </si>
  <si>
    <t>061102</t>
  </si>
  <si>
    <t>061105</t>
  </si>
  <si>
    <t>061106</t>
  </si>
  <si>
    <t>061108</t>
  </si>
  <si>
    <t>061301</t>
  </si>
  <si>
    <t>061303</t>
  </si>
  <si>
    <t>060101</t>
  </si>
  <si>
    <t>PATOLOGIA CLINICA</t>
  </si>
  <si>
    <t>999</t>
  </si>
  <si>
    <t>060502</t>
  </si>
  <si>
    <t>060508</t>
  </si>
  <si>
    <t>060801</t>
  </si>
  <si>
    <t>LABORATORIO DE SALUD PUBLICA DE LA DIRECCION SUB REGIONAL  DE SALUD JAEN</t>
  </si>
  <si>
    <t>1047</t>
  </si>
  <si>
    <t>060103</t>
  </si>
  <si>
    <t>060104</t>
  </si>
  <si>
    <t>060105</t>
  </si>
  <si>
    <t>060107</t>
  </si>
  <si>
    <t>060111</t>
  </si>
  <si>
    <t>060202</t>
  </si>
  <si>
    <t>060204</t>
  </si>
  <si>
    <t>060302</t>
  </si>
  <si>
    <t>060303</t>
  </si>
  <si>
    <t>060304</t>
  </si>
  <si>
    <t>060307</t>
  </si>
  <si>
    <t>060308</t>
  </si>
  <si>
    <t>060309</t>
  </si>
  <si>
    <t>060311</t>
  </si>
  <si>
    <t>060312</t>
  </si>
  <si>
    <t>060402</t>
  </si>
  <si>
    <t>060405</t>
  </si>
  <si>
    <t>060406</t>
  </si>
  <si>
    <t>060412</t>
  </si>
  <si>
    <t>060602</t>
  </si>
  <si>
    <t>060604</t>
  </si>
  <si>
    <t>060606</t>
  </si>
  <si>
    <t>060607</t>
  </si>
  <si>
    <t>060609</t>
  </si>
  <si>
    <t>060611</t>
  </si>
  <si>
    <t>060613</t>
  </si>
  <si>
    <t>060703</t>
  </si>
  <si>
    <t>060809</t>
  </si>
  <si>
    <t>060907</t>
  </si>
  <si>
    <t>061004</t>
  </si>
  <si>
    <t>061006</t>
  </si>
  <si>
    <t>061007</t>
  </si>
  <si>
    <t>061112</t>
  </si>
  <si>
    <t>061204</t>
  </si>
  <si>
    <t>*</t>
  </si>
  <si>
    <t>CÓDIGO RENAES</t>
  </si>
  <si>
    <t>CLASIFICACIÓN</t>
  </si>
  <si>
    <t>DEPARTAMENTO</t>
  </si>
  <si>
    <t>CÓDIGO DISA</t>
  </si>
  <si>
    <t>CÓDIGO RED</t>
  </si>
  <si>
    <t>CÓDIGO MICRORED</t>
  </si>
  <si>
    <t>CÓDIGO UE</t>
  </si>
  <si>
    <t>ESTADO</t>
  </si>
  <si>
    <t>FON (FUNCIONES OBSTÉTRICAS NEONATALES</t>
  </si>
  <si>
    <t>FED (EESS PRIORIZADOS)</t>
  </si>
  <si>
    <t>**</t>
  </si>
  <si>
    <t>MÁS 1</t>
  </si>
  <si>
    <t>QUINTIL DISTRITO (REGIONAL)</t>
  </si>
  <si>
    <t>Píldoras Anticonceptivas</t>
  </si>
  <si>
    <t>Inyectable Trimestral</t>
  </si>
  <si>
    <t>Inyectable Mensual</t>
  </si>
  <si>
    <t>Implante</t>
  </si>
  <si>
    <t>Preservativo (Condón)</t>
  </si>
  <si>
    <t>DIU / T de Cobre</t>
  </si>
  <si>
    <t>PARTOS INSTITUCIONALES</t>
  </si>
  <si>
    <t># Mujeres afiliadas al SIS con Parto Institucional</t>
  </si>
  <si>
    <t># Mujeres con Parto Institucional con Paquete Completo - I TRIM</t>
  </si>
  <si>
    <t>% Mujeres con Parto Institucional con Paquete Completo - I TIRM</t>
  </si>
  <si>
    <t># Mujeres con Parto Institucional con  4 Examenes de Laboratorio - I TRIM</t>
  </si>
  <si>
    <t>% Mujeres con Parto Institucional con  4 Examenes de Laboratorio - I TRIM</t>
  </si>
  <si>
    <t>***</t>
  </si>
  <si>
    <t>QUINTIL REGIONAL</t>
  </si>
  <si>
    <t>QUINTIL NACIONAL</t>
  </si>
  <si>
    <t>Ligadura de Trompas</t>
  </si>
  <si>
    <t>PARTOS EN  EESS FON</t>
  </si>
  <si>
    <t>% GESTANTES AFILIADAS AL SIS QUE TIENEN PARTO EN EESS FON</t>
  </si>
  <si>
    <t>% GESTANTES AFILIADAS AL SIS QUE TIENEN PARTO INSTITUCIONAL EN EESS FON</t>
  </si>
  <si>
    <t>GESTANTES AFILIADAS CON PARTOS INSTITUCIONALES 
(QUINTIL 1 Y 2)</t>
  </si>
  <si>
    <t xml:space="preserve">GESTANTES AFILIADAS CON PARTOS INSTITUCIONALES </t>
  </si>
  <si>
    <t>Vasectomia</t>
  </si>
  <si>
    <t>GESTANTES AFILIADAS AL SIS CON PARTOS EN  EESS FON</t>
  </si>
  <si>
    <t>SALUD SAN IGNACIO</t>
  </si>
  <si>
    <t>Salud San ignacio</t>
  </si>
  <si>
    <t>DPTO CAJAMARCA</t>
  </si>
  <si>
    <t>REGION CAJAMARCA - SALUD</t>
  </si>
  <si>
    <t>POR UNIDAD EJECUTORA</t>
  </si>
  <si>
    <t>POR PROVINCIA</t>
  </si>
  <si>
    <t>00023956</t>
  </si>
  <si>
    <t>NOMBRE IPRESS</t>
  </si>
  <si>
    <t>COD_NOM</t>
  </si>
  <si>
    <t>TIPO</t>
  </si>
  <si>
    <t>QUINTIL 1 Y 2 (REGIONAL)</t>
  </si>
  <si>
    <t>NORTE</t>
  </si>
  <si>
    <t>ESTE</t>
  </si>
  <si>
    <t>1047 - HOSPITAL GENERAL DE JAEN</t>
  </si>
  <si>
    <t>00004210 - GRAL. JAEN</t>
  </si>
  <si>
    <t>4210 - GRAL. JAEN</t>
  </si>
  <si>
    <t>ESTABLECIMIENTO DE SALUD CON INTERNAMIENTO</t>
  </si>
  <si>
    <t>-78.80471119</t>
  </si>
  <si>
    <t>-5.70621441</t>
  </si>
  <si>
    <t>788 - SALUD JAEN</t>
  </si>
  <si>
    <t>00004211 - MORRO SOLAR</t>
  </si>
  <si>
    <t>4211 - MORRO SOLAR</t>
  </si>
  <si>
    <t>-78.81192</t>
  </si>
  <si>
    <t>-5.7106</t>
  </si>
  <si>
    <t>00004213 - FILA ALTA</t>
  </si>
  <si>
    <t>4213 - FILA ALTA</t>
  </si>
  <si>
    <t>ESTABLECIMIENTO DE SALUD SIN INTERNAMIENTO</t>
  </si>
  <si>
    <t>-78.791643</t>
  </si>
  <si>
    <t>-5.739184</t>
  </si>
  <si>
    <t>00004214 - LAS NARANJAS</t>
  </si>
  <si>
    <t>4214 - LAS NARANJAS</t>
  </si>
  <si>
    <t>-78.846347</t>
  </si>
  <si>
    <t>-5.745295</t>
  </si>
  <si>
    <t>00004215 - CHAMAYA</t>
  </si>
  <si>
    <t>4215 - CHAMAYA</t>
  </si>
  <si>
    <t>-78.74859</t>
  </si>
  <si>
    <t>-5.83173</t>
  </si>
  <si>
    <t>00004222 - ALTO VISTA ALEGRE</t>
  </si>
  <si>
    <t>4222 - ALTO VISTA ALEGRE</t>
  </si>
  <si>
    <t>-78.8423</t>
  </si>
  <si>
    <t>-5.68596</t>
  </si>
  <si>
    <t>00004224 - CRUCE SHUMBA</t>
  </si>
  <si>
    <t>4224 - CRUCE SHUMBA</t>
  </si>
  <si>
    <t>-78.80645</t>
  </si>
  <si>
    <t>-5.55487</t>
  </si>
  <si>
    <t>00004225 - AMBATO TAMBORAPA</t>
  </si>
  <si>
    <t>4225 - AMBATO TAMBORAPA</t>
  </si>
  <si>
    <t>-78.83384</t>
  </si>
  <si>
    <t>-5.44937</t>
  </si>
  <si>
    <t>00004226 - ROSARIO DE CHINGAMA</t>
  </si>
  <si>
    <t>4226 - ROSARIO DE CHINGAMA</t>
  </si>
  <si>
    <t>-78.87889</t>
  </si>
  <si>
    <t>-5.51716</t>
  </si>
  <si>
    <t>00004227 - VISTA ALEGRE DE CHINGAMA</t>
  </si>
  <si>
    <t>4227 - VISTA ALEGRE DE CHINGAMA</t>
  </si>
  <si>
    <t>-78.89279</t>
  </si>
  <si>
    <t>-5.5399</t>
  </si>
  <si>
    <t>00004228 - SHUMBA ALTO</t>
  </si>
  <si>
    <t>4228 - SHUMBA ALTO</t>
  </si>
  <si>
    <t>-78.81484</t>
  </si>
  <si>
    <t>-5.56879</t>
  </si>
  <si>
    <t>00004229 - CANANA</t>
  </si>
  <si>
    <t>4229 - CANANA</t>
  </si>
  <si>
    <t>-78.74857</t>
  </si>
  <si>
    <t>-5.48873</t>
  </si>
  <si>
    <t>00004236 - COLASAY</t>
  </si>
  <si>
    <t>4236 - COLASAY</t>
  </si>
  <si>
    <t>-79.068615</t>
  </si>
  <si>
    <t>-5.978861</t>
  </si>
  <si>
    <t>00004237 - CHUNCHUQUILLO</t>
  </si>
  <si>
    <t>4237 - CHUNCHUQUILLO</t>
  </si>
  <si>
    <t>-79.00122</t>
  </si>
  <si>
    <t>-5.85323</t>
  </si>
  <si>
    <t>00004238 - SAN LORENZO DE BARBASCO</t>
  </si>
  <si>
    <t>4238 - SAN LORENZO DE BARBASCO</t>
  </si>
  <si>
    <t>-78.93673</t>
  </si>
  <si>
    <t>-5.88883</t>
  </si>
  <si>
    <t>00004246 - RUMIBAMBA</t>
  </si>
  <si>
    <t>4246 - RUMIBAMBA</t>
  </si>
  <si>
    <t>-78.88268</t>
  </si>
  <si>
    <t>-5.6242</t>
  </si>
  <si>
    <t>00004249 - PUCARA</t>
  </si>
  <si>
    <t>4249 - PUCARA</t>
  </si>
  <si>
    <t>-79.13071</t>
  </si>
  <si>
    <t>-6.03938</t>
  </si>
  <si>
    <t>786 - SALUD CHOTA</t>
  </si>
  <si>
    <t>00004688 - PACOBAMBA</t>
  </si>
  <si>
    <t>4688 - PACOBAMBA</t>
  </si>
  <si>
    <t>-78.71508</t>
  </si>
  <si>
    <t>-6.56787</t>
  </si>
  <si>
    <t>00004689 - PAMPACANCHA</t>
  </si>
  <si>
    <t>4689 - PAMPACANCHA</t>
  </si>
  <si>
    <t>-78.74275</t>
  </si>
  <si>
    <t>-6.48635</t>
  </si>
  <si>
    <t>00004690 - TAURIPAMPA</t>
  </si>
  <si>
    <t>4690 - TAURIPAMPA</t>
  </si>
  <si>
    <t>-78.75405</t>
  </si>
  <si>
    <t>-6.58512</t>
  </si>
  <si>
    <t>00004691 - YACUCHINGANA</t>
  </si>
  <si>
    <t>4691 - YACUCHINGANA</t>
  </si>
  <si>
    <t>-78.70922</t>
  </si>
  <si>
    <t>-6.62503</t>
  </si>
  <si>
    <t>00004692 - PION</t>
  </si>
  <si>
    <t>4692 - PION</t>
  </si>
  <si>
    <t>-78.481833</t>
  </si>
  <si>
    <t>-6.178873</t>
  </si>
  <si>
    <t>00004693 - LA IRAKA</t>
  </si>
  <si>
    <t>4693 - LA IRAKA</t>
  </si>
  <si>
    <t>-78.49871</t>
  </si>
  <si>
    <t>-6.22161</t>
  </si>
  <si>
    <t>00004694 - SANTA ROSA</t>
  </si>
  <si>
    <t>4694 - SANTA ROSA</t>
  </si>
  <si>
    <t>-78.48194</t>
  </si>
  <si>
    <t>-6.16434</t>
  </si>
  <si>
    <t>00004695 - COCHABAMBA</t>
  </si>
  <si>
    <t>4695 - COCHABAMBA</t>
  </si>
  <si>
    <t>-78.88927</t>
  </si>
  <si>
    <t>-6.47461</t>
  </si>
  <si>
    <t>00004696 - MAMARURIBAMBA ALTO</t>
  </si>
  <si>
    <t>4696 - MAMARURIBAMBA ALTO</t>
  </si>
  <si>
    <t>-78.81885</t>
  </si>
  <si>
    <t>-6.51731</t>
  </si>
  <si>
    <t>00004697 - PALTARUME</t>
  </si>
  <si>
    <t>4697 - PALTARUME</t>
  </si>
  <si>
    <t>-78.82721</t>
  </si>
  <si>
    <t>-6.51303</t>
  </si>
  <si>
    <t>00004698 - SEGUES</t>
  </si>
  <si>
    <t>4698 - SEGUES</t>
  </si>
  <si>
    <t>-78.82662</t>
  </si>
  <si>
    <t>-6.47196</t>
  </si>
  <si>
    <t>00004699 - SOGOS</t>
  </si>
  <si>
    <t>4699 - SOGOS</t>
  </si>
  <si>
    <t>-78.88267</t>
  </si>
  <si>
    <t>-6.50707</t>
  </si>
  <si>
    <t>00004700 - TAYAL</t>
  </si>
  <si>
    <t>4700 - TAYAL</t>
  </si>
  <si>
    <t>-78.80116</t>
  </si>
  <si>
    <t>-6.52505</t>
  </si>
  <si>
    <t>00004701 - CHIMBAN</t>
  </si>
  <si>
    <t>4701 - CHIMBAN</t>
  </si>
  <si>
    <t>-78.477944</t>
  </si>
  <si>
    <t>-6.251889</t>
  </si>
  <si>
    <t>00004725 - BELLANDINA</t>
  </si>
  <si>
    <t>4725 - BELLANDINA</t>
  </si>
  <si>
    <t>-78.52927</t>
  </si>
  <si>
    <t>-6.58528</t>
  </si>
  <si>
    <t>VILLA  PALMA</t>
  </si>
  <si>
    <t>00004734 - VILLA  PALMA</t>
  </si>
  <si>
    <t>4734 - VILLA  PALMA</t>
  </si>
  <si>
    <t>-78.39862</t>
  </si>
  <si>
    <t>-6.57977</t>
  </si>
  <si>
    <t>00004736 - CHACAPAMPA</t>
  </si>
  <si>
    <t>4736 - CHACAPAMPA</t>
  </si>
  <si>
    <t>-78.39001</t>
  </si>
  <si>
    <t>-6.47456</t>
  </si>
  <si>
    <t>00004737 - LA UNION</t>
  </si>
  <si>
    <t>4737 - LA UNION</t>
  </si>
  <si>
    <t>-78.40786</t>
  </si>
  <si>
    <t>-6.45139</t>
  </si>
  <si>
    <t>00004738 - SAN JUAN DE CHADIN</t>
  </si>
  <si>
    <t>4738 - SAN JUAN DE CHADIN</t>
  </si>
  <si>
    <t>-78.40653</t>
  </si>
  <si>
    <t>-6.45899</t>
  </si>
  <si>
    <t>00004739 - CHOROPAMPA</t>
  </si>
  <si>
    <t>4739 - CHOROPAMPA</t>
  </si>
  <si>
    <t>-78.575389</t>
  </si>
  <si>
    <t>-7.286469</t>
  </si>
  <si>
    <t>00004740 - MANGALPA</t>
  </si>
  <si>
    <t>4740 - MANGALPA</t>
  </si>
  <si>
    <t>-78.35963</t>
  </si>
  <si>
    <t>-6.37859</t>
  </si>
  <si>
    <t>00004741 - PALCO LA CAPILLA</t>
  </si>
  <si>
    <t>4741 - PALCO LA CAPILLA</t>
  </si>
  <si>
    <t>-78.325</t>
  </si>
  <si>
    <t>-6.43278</t>
  </si>
  <si>
    <t>00004742 - TACABAMBA</t>
  </si>
  <si>
    <t>4742 - TACABAMBA</t>
  </si>
  <si>
    <t>-78.61268</t>
  </si>
  <si>
    <t>-6.39329</t>
  </si>
  <si>
    <t>00004743 - LA PUCARA</t>
  </si>
  <si>
    <t>4743 - LA PUCARA</t>
  </si>
  <si>
    <t>-78.51502</t>
  </si>
  <si>
    <t>-6.4292</t>
  </si>
  <si>
    <t>00004744 - AGUA BRAVA</t>
  </si>
  <si>
    <t>4744 - AGUA BRAVA</t>
  </si>
  <si>
    <t>-78.55796</t>
  </si>
  <si>
    <t>-6.38237</t>
  </si>
  <si>
    <t>00004745 - CHUGMAR</t>
  </si>
  <si>
    <t>4745 - CHUGMAR</t>
  </si>
  <si>
    <t>-78.57746</t>
  </si>
  <si>
    <t>-6.40963</t>
  </si>
  <si>
    <t>00004746 - NUEVO SAN MARTIN</t>
  </si>
  <si>
    <t>4746 - NUEVO SAN MARTIN</t>
  </si>
  <si>
    <t>-78.56196</t>
  </si>
  <si>
    <t>-6.38795</t>
  </si>
  <si>
    <t>00004747 - PUÑA</t>
  </si>
  <si>
    <t>4747 - PUÑA</t>
  </si>
  <si>
    <t>-78.66871</t>
  </si>
  <si>
    <t>-6.37049</t>
  </si>
  <si>
    <t>00004748 - JALCA NUNGO</t>
  </si>
  <si>
    <t>4748 - JALCA NUNGO</t>
  </si>
  <si>
    <t>-78.49877</t>
  </si>
  <si>
    <t>-6.38662</t>
  </si>
  <si>
    <t>00004749 - NUNGO</t>
  </si>
  <si>
    <t>4749 - NUNGO</t>
  </si>
  <si>
    <t>-78.54632</t>
  </si>
  <si>
    <t>-6.39887</t>
  </si>
  <si>
    <t>00004260 - PEÑA BLANCA</t>
  </si>
  <si>
    <t>4260 - PEÑA BLANCA</t>
  </si>
  <si>
    <t>-79.14521</t>
  </si>
  <si>
    <t>-5.43721</t>
  </si>
  <si>
    <t>00004262 - PUENTECILLOS</t>
  </si>
  <si>
    <t>4262 - PUENTECILLOS</t>
  </si>
  <si>
    <t>-78.58698</t>
  </si>
  <si>
    <t>-5.41009</t>
  </si>
  <si>
    <t>00004265 - HUALLAPE</t>
  </si>
  <si>
    <t>4265 - HUALLAPE</t>
  </si>
  <si>
    <t>-78.58545</t>
  </si>
  <si>
    <t>-5.44485</t>
  </si>
  <si>
    <t>1654 - SALUD SAN IGNACIO</t>
  </si>
  <si>
    <t>00004267 - SAN IGNACIO</t>
  </si>
  <si>
    <t>4267 - SAN IGNACIO</t>
  </si>
  <si>
    <t>-79.003002</t>
  </si>
  <si>
    <t>-5.14467</t>
  </si>
  <si>
    <t>00004268 - LA JALQUILLA</t>
  </si>
  <si>
    <t>4268 - LA JALQUILLA</t>
  </si>
  <si>
    <t>-78.93495</t>
  </si>
  <si>
    <t>-5.18863</t>
  </si>
  <si>
    <t>00004270 - NUEVA ESPERANZA</t>
  </si>
  <si>
    <t>4270 - NUEVA ESPERANZA</t>
  </si>
  <si>
    <t>-79.046198</t>
  </si>
  <si>
    <t>-5.099489</t>
  </si>
  <si>
    <t>00004272 - SAN MARTIN</t>
  </si>
  <si>
    <t>4272 - SAN MARTIN</t>
  </si>
  <si>
    <t>-79.01121</t>
  </si>
  <si>
    <t>-5.15477</t>
  </si>
  <si>
    <t>00004273 - SAN ANTONIO</t>
  </si>
  <si>
    <t>4273 - SAN ANTONIO</t>
  </si>
  <si>
    <t>-79.0169</t>
  </si>
  <si>
    <t>-5.15348</t>
  </si>
  <si>
    <t>00004274 - CHIRINOS</t>
  </si>
  <si>
    <t>4274 - CHIRINOS</t>
  </si>
  <si>
    <t>-78.90255</t>
  </si>
  <si>
    <t>-5.30593</t>
  </si>
  <si>
    <t>00004276 - SAN PEDRO DE PERICO</t>
  </si>
  <si>
    <t>4276 - SAN PEDRO DE PERICO</t>
  </si>
  <si>
    <t>-78.79699</t>
  </si>
  <si>
    <t>-5.33886</t>
  </si>
  <si>
    <t>00004277 - EL TABLON</t>
  </si>
  <si>
    <t>4277 - EL TABLON</t>
  </si>
  <si>
    <t>-78.87168</t>
  </si>
  <si>
    <t>-5.35414</t>
  </si>
  <si>
    <t>00004278 - LAS PIRIAS</t>
  </si>
  <si>
    <t>4278 - LAS PIRIAS</t>
  </si>
  <si>
    <t>-78.94177</t>
  </si>
  <si>
    <t>-5.2474</t>
  </si>
  <si>
    <t>00004279 - HUARANGO</t>
  </si>
  <si>
    <t>4279 - HUARANGO</t>
  </si>
  <si>
    <t>-78.775347</t>
  </si>
  <si>
    <t>-5.27258</t>
  </si>
  <si>
    <t>00004280 - PUERTO CIRUELO</t>
  </si>
  <si>
    <t>4280 - PUERTO CIRUELO</t>
  </si>
  <si>
    <t>-78.80523</t>
  </si>
  <si>
    <t>-5.28629</t>
  </si>
  <si>
    <t>00004281 - HUARANDOZA</t>
  </si>
  <si>
    <t>4281 - HUARANDOZA</t>
  </si>
  <si>
    <t>-78.72883</t>
  </si>
  <si>
    <t>-5.18361</t>
  </si>
  <si>
    <t>00004282 - EL TRIUNFO DE HUARANGO</t>
  </si>
  <si>
    <t>4282 - EL TRIUNFO DE HUARANGO</t>
  </si>
  <si>
    <t>-78.67386</t>
  </si>
  <si>
    <t>-5.33944</t>
  </si>
  <si>
    <t>00004283 - ZAPOTAL</t>
  </si>
  <si>
    <t>4283 - ZAPOTAL</t>
  </si>
  <si>
    <t>-78.68844</t>
  </si>
  <si>
    <t>-5.40493</t>
  </si>
  <si>
    <t>00004284 - EL PORVENIR DE HUARANGO</t>
  </si>
  <si>
    <t>4284 - EL PORVENIR DE HUARANGO</t>
  </si>
  <si>
    <t>-78.75058</t>
  </si>
  <si>
    <t>-5.16398</t>
  </si>
  <si>
    <t>00004285 - HUADUILLO</t>
  </si>
  <si>
    <t>4285 - HUADUILLO</t>
  </si>
  <si>
    <t>-78.72445</t>
  </si>
  <si>
    <t>-5.31114</t>
  </si>
  <si>
    <t>00004286 - LA LIMA DE HUARANGO</t>
  </si>
  <si>
    <t>4286 - LA LIMA DE HUARANGO</t>
  </si>
  <si>
    <t>-78.7201</t>
  </si>
  <si>
    <t>-5.30068</t>
  </si>
  <si>
    <t>00004289 - LA LIMA DE LA COIPA</t>
  </si>
  <si>
    <t>4289 - LA LIMA DE LA COIPA</t>
  </si>
  <si>
    <t>-78.94846</t>
  </si>
  <si>
    <t>-5.35641</t>
  </si>
  <si>
    <t>00004290 - RUMIPITE</t>
  </si>
  <si>
    <t>4290 - RUMIPITE</t>
  </si>
  <si>
    <t>-78.97517</t>
  </si>
  <si>
    <t>-5.38766</t>
  </si>
  <si>
    <t>00004291 - VERGEL</t>
  </si>
  <si>
    <t>4291 - VERGEL</t>
  </si>
  <si>
    <t>-78.95751</t>
  </si>
  <si>
    <t>-5.34232</t>
  </si>
  <si>
    <t>00004292 - EL REJO</t>
  </si>
  <si>
    <t>4292 - EL REJO</t>
  </si>
  <si>
    <t>-78.9893</t>
  </si>
  <si>
    <t>-5.43024</t>
  </si>
  <si>
    <t>00004293 - LLANO GRANDE</t>
  </si>
  <si>
    <t>4293 - LLANO GRANDE</t>
  </si>
  <si>
    <t>-78.87673</t>
  </si>
  <si>
    <t>-5.43819</t>
  </si>
  <si>
    <t>00004294 - PACAYPITE</t>
  </si>
  <si>
    <t>4294 - PACAYPITE</t>
  </si>
  <si>
    <t>-79.01115</t>
  </si>
  <si>
    <t>-5.41295</t>
  </si>
  <si>
    <t>00004295 - HUACORA</t>
  </si>
  <si>
    <t>4295 - HUACORA</t>
  </si>
  <si>
    <t>-78.94593</t>
  </si>
  <si>
    <t>-5.43187</t>
  </si>
  <si>
    <t>00004296 - NAMBALLE</t>
  </si>
  <si>
    <t>4296 - NAMBALLE</t>
  </si>
  <si>
    <t>-79.087494</t>
  </si>
  <si>
    <t>-5.004646</t>
  </si>
  <si>
    <t>00004297 - LA BALSA</t>
  </si>
  <si>
    <t>4297 - LA BALSA</t>
  </si>
  <si>
    <t>-79.12394</t>
  </si>
  <si>
    <t>-4.99271</t>
  </si>
  <si>
    <t>00004298 - CESARA</t>
  </si>
  <si>
    <t>4298 - CESARA</t>
  </si>
  <si>
    <t>-79.24687</t>
  </si>
  <si>
    <t>-5.12113</t>
  </si>
  <si>
    <t>00004299 - CHIMARA</t>
  </si>
  <si>
    <t>4299 - CHIMARA</t>
  </si>
  <si>
    <t>-79.2082</t>
  </si>
  <si>
    <t>-4.97749</t>
  </si>
  <si>
    <t>00004300 - SAN JOSE DE LOURDES</t>
  </si>
  <si>
    <t>4300 - SAN JOSE DE LOURDES</t>
  </si>
  <si>
    <t>-78.913471</t>
  </si>
  <si>
    <t>-5.105572</t>
  </si>
  <si>
    <t>00004301 - PACAY</t>
  </si>
  <si>
    <t>4301 - PACAY</t>
  </si>
  <si>
    <t>-78.75649</t>
  </si>
  <si>
    <t>-4.98198</t>
  </si>
  <si>
    <t>00004303 - HUARANGUILLO</t>
  </si>
  <si>
    <t>4303 - HUARANGUILLO</t>
  </si>
  <si>
    <t>-78.82138</t>
  </si>
  <si>
    <t>-5.09004</t>
  </si>
  <si>
    <t>00004304 - NARANJOS</t>
  </si>
  <si>
    <t>4304 - NARANJOS</t>
  </si>
  <si>
    <t>-78.74854</t>
  </si>
  <si>
    <t>-4.66507</t>
  </si>
  <si>
    <t>00004305 - DORADO DEL ORIENTE</t>
  </si>
  <si>
    <t>4305 - DORADO DEL ORIENTE</t>
  </si>
  <si>
    <t>-78.88806</t>
  </si>
  <si>
    <t>-4.88813</t>
  </si>
  <si>
    <t>00004306 - YARARAHUE</t>
  </si>
  <si>
    <t>4306 - YARARAHUE</t>
  </si>
  <si>
    <t>-78.92205</t>
  </si>
  <si>
    <t>-5.03595</t>
  </si>
  <si>
    <t>00004307 - PUERTO CHINCHIPE</t>
  </si>
  <si>
    <t>4307 - PUERTO CHINCHIPE</t>
  </si>
  <si>
    <t>-78.92377</t>
  </si>
  <si>
    <t>-5.10526</t>
  </si>
  <si>
    <t>00004309 - CALABOZO</t>
  </si>
  <si>
    <t>4309 - CALABOZO</t>
  </si>
  <si>
    <t>-78.73526</t>
  </si>
  <si>
    <t>-4.86019</t>
  </si>
  <si>
    <t>00004310 - 07 DE AGOSTO</t>
  </si>
  <si>
    <t>4310 - 07 DE AGOSTO</t>
  </si>
  <si>
    <t>-78.91477</t>
  </si>
  <si>
    <t>-4.9124</t>
  </si>
  <si>
    <t>00004313 - PANCHIA</t>
  </si>
  <si>
    <t>4313 - PANCHIA</t>
  </si>
  <si>
    <t>-79.1166975</t>
  </si>
  <si>
    <t>-5.34819815</t>
  </si>
  <si>
    <t>00004315 - LINDEROS</t>
  </si>
  <si>
    <t>4315 - LINDEROS</t>
  </si>
  <si>
    <t>-79.09170669</t>
  </si>
  <si>
    <t>-5.37661536</t>
  </si>
  <si>
    <t>785 - SALUD CAJAMARCA</t>
  </si>
  <si>
    <t>00004466 - DE APOYO CELENDIN</t>
  </si>
  <si>
    <t>4466 - DE APOYO CELENDIN</t>
  </si>
  <si>
    <t>-78.14889</t>
  </si>
  <si>
    <t>-6.86815</t>
  </si>
  <si>
    <t>00004489 - ICHOCAN</t>
  </si>
  <si>
    <t>4489 - ICHOCAN</t>
  </si>
  <si>
    <t>-78.13314</t>
  </si>
  <si>
    <t>-7.36923</t>
  </si>
  <si>
    <t>00004501 - SAN MARCOS</t>
  </si>
  <si>
    <t>4501 - SAN MARCOS</t>
  </si>
  <si>
    <t>-78.173</t>
  </si>
  <si>
    <t>-7.33618</t>
  </si>
  <si>
    <t>00004510 - CHUCO</t>
  </si>
  <si>
    <t>4510 - CHUCO</t>
  </si>
  <si>
    <t>-78.09247</t>
  </si>
  <si>
    <t>-7.32924</t>
  </si>
  <si>
    <t>00004517 - HUAÑIMBA</t>
  </si>
  <si>
    <t>4517 - HUAÑIMBA</t>
  </si>
  <si>
    <t>-78.10074</t>
  </si>
  <si>
    <t>-7.6034</t>
  </si>
  <si>
    <t>00004528 - CACHACHI</t>
  </si>
  <si>
    <t>4528 - CACHACHI</t>
  </si>
  <si>
    <t>-78.269016</t>
  </si>
  <si>
    <t>-7.449726</t>
  </si>
  <si>
    <t>00004529 - HIERBA BUENA</t>
  </si>
  <si>
    <t>4529 - HIERBA BUENA</t>
  </si>
  <si>
    <t>-78.33339</t>
  </si>
  <si>
    <t>-7.52532</t>
  </si>
  <si>
    <t>00004533 - CARAHUASI</t>
  </si>
  <si>
    <t>4533 - CARAHUASI</t>
  </si>
  <si>
    <t>-79.16918</t>
  </si>
  <si>
    <t>-7.01757</t>
  </si>
  <si>
    <t>00004534 - BOLIVAR</t>
  </si>
  <si>
    <t>4534 - BOLIVAR</t>
  </si>
  <si>
    <t>-79.1791</t>
  </si>
  <si>
    <t>-6.97723</t>
  </si>
  <si>
    <t>00004535 - EL SAUCE</t>
  </si>
  <si>
    <t>4535 - EL SAUCE</t>
  </si>
  <si>
    <t>-79.12735</t>
  </si>
  <si>
    <t>-7.06395</t>
  </si>
  <si>
    <t>00004536 - SAN GREGORIO</t>
  </si>
  <si>
    <t>4536 - SAN GREGORIO</t>
  </si>
  <si>
    <t>-79.09775</t>
  </si>
  <si>
    <t>-7.05743</t>
  </si>
  <si>
    <t>00004537 - CASA BLANCA</t>
  </si>
  <si>
    <t>4537 - CASA BLANCA</t>
  </si>
  <si>
    <t>-79.27434</t>
  </si>
  <si>
    <t>-7.12813</t>
  </si>
  <si>
    <t>00004561 - SAN MIGUEL</t>
  </si>
  <si>
    <t>4561 - SAN MIGUEL</t>
  </si>
  <si>
    <t>-78.85382</t>
  </si>
  <si>
    <t>-6.99998</t>
  </si>
  <si>
    <t>00004562 - LLAPA</t>
  </si>
  <si>
    <t>4562 - LLAPA</t>
  </si>
  <si>
    <t>-78.80737</t>
  </si>
  <si>
    <t>-6.979366</t>
  </si>
  <si>
    <t>00004563 - EL TAMBO</t>
  </si>
  <si>
    <t>4563 - EL TAMBO</t>
  </si>
  <si>
    <t>-78.79304</t>
  </si>
  <si>
    <t>-6.98713</t>
  </si>
  <si>
    <t>00004564 - SABANA</t>
  </si>
  <si>
    <t>4564 - SABANA</t>
  </si>
  <si>
    <t>-78.80405</t>
  </si>
  <si>
    <t>-6.96692</t>
  </si>
  <si>
    <t>00004565 - SAN ANTONIO DE OJOS</t>
  </si>
  <si>
    <t>4565 - SAN ANTONIO DE OJOS</t>
  </si>
  <si>
    <t>-78.76055</t>
  </si>
  <si>
    <t>-6.91726</t>
  </si>
  <si>
    <t>00004566 - TANTACHUAL BAJO</t>
  </si>
  <si>
    <t>4566 - TANTACHUAL BAJO</t>
  </si>
  <si>
    <t>-78.69851</t>
  </si>
  <si>
    <t>-6.93277</t>
  </si>
  <si>
    <t>00004567 - PAMPA CUYOC</t>
  </si>
  <si>
    <t>4567 - PAMPA CUYOC</t>
  </si>
  <si>
    <t>-78.76921</t>
  </si>
  <si>
    <t>-6.92776</t>
  </si>
  <si>
    <t>00004568 - SAN SILVESTRE DE COCHAN</t>
  </si>
  <si>
    <t>4568 - SAN SILVESTRE DE COCHAN</t>
  </si>
  <si>
    <t>-78.77379</t>
  </si>
  <si>
    <t>-6.978266</t>
  </si>
  <si>
    <t>00004569 - EL COBRO NEGRO</t>
  </si>
  <si>
    <t>4569 - EL COBRO NEGRO</t>
  </si>
  <si>
    <t>-78.68638</t>
  </si>
  <si>
    <t>-6.88403</t>
  </si>
  <si>
    <t>00004571 - NITISUYO ALTO</t>
  </si>
  <si>
    <t>4571 - NITISUYO ALTO</t>
  </si>
  <si>
    <t>-78.89577</t>
  </si>
  <si>
    <t>-7.0015</t>
  </si>
  <si>
    <t>00004572 - SANTA ROSA</t>
  </si>
  <si>
    <t>4572 - SANTA ROSA</t>
  </si>
  <si>
    <t>-78.83212</t>
  </si>
  <si>
    <t>-6.96298</t>
  </si>
  <si>
    <t>00004573 - LAMASPAMPA</t>
  </si>
  <si>
    <t>4573 - LAMASPAMPA</t>
  </si>
  <si>
    <t>-78.98587</t>
  </si>
  <si>
    <t>-7.10447</t>
  </si>
  <si>
    <t>00004575 - EL PRADO</t>
  </si>
  <si>
    <t>4575 - EL PRADO</t>
  </si>
  <si>
    <t>-79.00941</t>
  </si>
  <si>
    <t>-7.033193</t>
  </si>
  <si>
    <t>00004576 - CALQUIS</t>
  </si>
  <si>
    <t>4576 - CALQUIS</t>
  </si>
  <si>
    <t>-78.8517</t>
  </si>
  <si>
    <t>-6.97879</t>
  </si>
  <si>
    <t>00004593 - BAÑOS DEL INCA</t>
  </si>
  <si>
    <t>4593 - BAÑOS DEL INCA</t>
  </si>
  <si>
    <t>-78.466967</t>
  </si>
  <si>
    <t>-7.166032</t>
  </si>
  <si>
    <t>00004603 - MATARA</t>
  </si>
  <si>
    <t>4603 - MATARA</t>
  </si>
  <si>
    <t>-78.26372</t>
  </si>
  <si>
    <t>-7.25651</t>
  </si>
  <si>
    <t>00004606 - QUILCATE ALTO</t>
  </si>
  <si>
    <t>4606 - QUILCATE ALTO</t>
  </si>
  <si>
    <t>-78.7313</t>
  </si>
  <si>
    <t>-6.81692</t>
  </si>
  <si>
    <t>00004607 - TONGOD</t>
  </si>
  <si>
    <t>4607 - TONGOD</t>
  </si>
  <si>
    <t>-78.82383</t>
  </si>
  <si>
    <t>-6.76306</t>
  </si>
  <si>
    <t>00004608 - QUEBRADA HONDA</t>
  </si>
  <si>
    <t>4608 - QUEBRADA HONDA</t>
  </si>
  <si>
    <t>-78.65392</t>
  </si>
  <si>
    <t>-6.89876</t>
  </si>
  <si>
    <t>00004609 - UCHUQUINUA</t>
  </si>
  <si>
    <t>4609 - UCHUQUINUA</t>
  </si>
  <si>
    <t>-78.71135936</t>
  </si>
  <si>
    <t>-6.85619923</t>
  </si>
  <si>
    <t>00004610 - EL REGALADO</t>
  </si>
  <si>
    <t>4610 - EL REGALADO</t>
  </si>
  <si>
    <t>-78.67149</t>
  </si>
  <si>
    <t>-6.95964</t>
  </si>
  <si>
    <t>00004611 - EL PATIÑO</t>
  </si>
  <si>
    <t>4611 - EL PATIÑO</t>
  </si>
  <si>
    <t>-78.85035</t>
  </si>
  <si>
    <t>-7.07785</t>
  </si>
  <si>
    <t>00004612 - CHILIMPAMPA</t>
  </si>
  <si>
    <t>4612 - CHILIMPAMPA</t>
  </si>
  <si>
    <t>-78.586171</t>
  </si>
  <si>
    <t>-7.061936</t>
  </si>
  <si>
    <t>00004613 - GRANJA PORCON</t>
  </si>
  <si>
    <t>4613 - GRANJA PORCON</t>
  </si>
  <si>
    <t>-78.597474</t>
  </si>
  <si>
    <t>-7.072202</t>
  </si>
  <si>
    <t>00004616 - PURUAY ALTO</t>
  </si>
  <si>
    <t>4616 - PURUAY ALTO</t>
  </si>
  <si>
    <t>-78.517223</t>
  </si>
  <si>
    <t>-7.071731</t>
  </si>
  <si>
    <t>00004617 - PORCON ALTO</t>
  </si>
  <si>
    <t>4617 - PORCON ALTO</t>
  </si>
  <si>
    <t>-78.584113</t>
  </si>
  <si>
    <t>-7.082298</t>
  </si>
  <si>
    <t>00004618 - PORCON BAJO</t>
  </si>
  <si>
    <t>4618 - PORCON BAJO</t>
  </si>
  <si>
    <t>-78.579908</t>
  </si>
  <si>
    <t>-7.088687</t>
  </si>
  <si>
    <t>00004619 - HUAMBOCANCHA ALTA</t>
  </si>
  <si>
    <t>4619 - HUAMBOCANCHA ALTA</t>
  </si>
  <si>
    <t>-78.541526</t>
  </si>
  <si>
    <t>-7.105785</t>
  </si>
  <si>
    <t>00004620 - HUAMBOCANCHA BAJA</t>
  </si>
  <si>
    <t>4620 - HUAMBOCANCHA BAJA</t>
  </si>
  <si>
    <t>-78.5328</t>
  </si>
  <si>
    <t>-7.113211</t>
  </si>
  <si>
    <t>00004621 - CATILLUC</t>
  </si>
  <si>
    <t>4621 - CATILLUC</t>
  </si>
  <si>
    <t>-78.77797</t>
  </si>
  <si>
    <t>-6.801649</t>
  </si>
  <si>
    <t>00004622 - CATUDEN</t>
  </si>
  <si>
    <t>4622 - CATUDEN</t>
  </si>
  <si>
    <t>-78.657583</t>
  </si>
  <si>
    <t>-7.326562</t>
  </si>
  <si>
    <t>00004630 - EL MOTE</t>
  </si>
  <si>
    <t>4630 - EL MOTE</t>
  </si>
  <si>
    <t>-78.6135</t>
  </si>
  <si>
    <t>-7.342699</t>
  </si>
  <si>
    <t>00004631 - CUMBICO</t>
  </si>
  <si>
    <t>4631 - CUMBICO</t>
  </si>
  <si>
    <t>-78.632315</t>
  </si>
  <si>
    <t>-7.213976</t>
  </si>
  <si>
    <t>00004632 - CORRALES DE CHANTA</t>
  </si>
  <si>
    <t>4632 - CORRALES DE CHANTA</t>
  </si>
  <si>
    <t>-78.652902</t>
  </si>
  <si>
    <t>-7.291278</t>
  </si>
  <si>
    <t>00004634 - MAGDALENA</t>
  </si>
  <si>
    <t>4634 - MAGDALENA</t>
  </si>
  <si>
    <t>-78.657057</t>
  </si>
  <si>
    <t>-7.250164</t>
  </si>
  <si>
    <t>00004640 - LA TULPUNA</t>
  </si>
  <si>
    <t>4640 - LA TULPUNA</t>
  </si>
  <si>
    <t>-78.55323</t>
  </si>
  <si>
    <t>-7.06213</t>
  </si>
  <si>
    <t>00004641 - MICAELA BASTIDAS</t>
  </si>
  <si>
    <t>4641 - MICAELA BASTIDAS</t>
  </si>
  <si>
    <t>-78.513279</t>
  </si>
  <si>
    <t>-7.164666</t>
  </si>
  <si>
    <t>00004642 - PATA PATA</t>
  </si>
  <si>
    <t>4642 - PATA PATA</t>
  </si>
  <si>
    <t>-78.485554</t>
  </si>
  <si>
    <t>-7.202699</t>
  </si>
  <si>
    <t>00004643 - AGOCUCHO</t>
  </si>
  <si>
    <t>4643 - AGOCUCHO</t>
  </si>
  <si>
    <t>-78.469699</t>
  </si>
  <si>
    <t>-7.220381</t>
  </si>
  <si>
    <t>00004644 - PARIAMARCA</t>
  </si>
  <si>
    <t>4644 - PARIAMARCA</t>
  </si>
  <si>
    <t>-78.487893</t>
  </si>
  <si>
    <t>-7.212662</t>
  </si>
  <si>
    <t>00004645 - MAGNA VALLEJO</t>
  </si>
  <si>
    <t>4645 - MAGNA VALLEJO</t>
  </si>
  <si>
    <t>-78.58732</t>
  </si>
  <si>
    <t>-7.0993</t>
  </si>
  <si>
    <t>00004647 - LUICHUPUCRO BAJO</t>
  </si>
  <si>
    <t>4647 - LUICHUPUCRO BAJO</t>
  </si>
  <si>
    <t>-78.422363</t>
  </si>
  <si>
    <t>-7.104917</t>
  </si>
  <si>
    <t>00004649 - SANTA BARBARA</t>
  </si>
  <si>
    <t>4649 - SANTA BARBARA</t>
  </si>
  <si>
    <t>-78.50398</t>
  </si>
  <si>
    <t>-7.13227</t>
  </si>
  <si>
    <t>00004650 - HUACATAZ</t>
  </si>
  <si>
    <t>4650 - HUACATAZ</t>
  </si>
  <si>
    <t>-78.429987</t>
  </si>
  <si>
    <t>-7.078862</t>
  </si>
  <si>
    <t>00004651 - CHAMIS</t>
  </si>
  <si>
    <t>4651 - CHAMIS</t>
  </si>
  <si>
    <t>-78.561714</t>
  </si>
  <si>
    <t>-7.130564</t>
  </si>
  <si>
    <t>00004652 - LUCMACUCHO</t>
  </si>
  <si>
    <t>4652 - LUCMACUCHO</t>
  </si>
  <si>
    <t>-78.537012</t>
  </si>
  <si>
    <t>-7.156917</t>
  </si>
  <si>
    <t>00004654 - SAMANACRUZ</t>
  </si>
  <si>
    <t>4654 - SAMANACRUZ</t>
  </si>
  <si>
    <t>-78.52704</t>
  </si>
  <si>
    <t>-7.12554</t>
  </si>
  <si>
    <t>00004655 - SIMON BOLIVAR</t>
  </si>
  <si>
    <t>4655 - SIMON BOLIVAR</t>
  </si>
  <si>
    <t>-78.513181</t>
  </si>
  <si>
    <t>-7.155349</t>
  </si>
  <si>
    <t>00004656 - ATAHUALPA</t>
  </si>
  <si>
    <t>4656 - ATAHUALPA</t>
  </si>
  <si>
    <t>-78.48519</t>
  </si>
  <si>
    <t>-7.20938</t>
  </si>
  <si>
    <t>00004657 - PACHACUTEC</t>
  </si>
  <si>
    <t>4657 - PACHACUTEC</t>
  </si>
  <si>
    <t>-78.48587</t>
  </si>
  <si>
    <t>-7.20029</t>
  </si>
  <si>
    <t>00004658 - OTUZCO</t>
  </si>
  <si>
    <t>4658 - OTUZCO</t>
  </si>
  <si>
    <t>-78.4463</t>
  </si>
  <si>
    <t>-7.11848</t>
  </si>
  <si>
    <t>1539 - HOSPITAL JOSE H. SOTO CADENILLAS - CHOTA</t>
  </si>
  <si>
    <t>00004659 - HOSPITAL DE APOYO CHOTA - JOSE SOTO CADENILLAS</t>
  </si>
  <si>
    <t>4659 - HOSPITAL DE APOYO CHOTA - JOSE SOTO CADENILLAS</t>
  </si>
  <si>
    <t>-78.65334</t>
  </si>
  <si>
    <t>-6.56221</t>
  </si>
  <si>
    <t>00004660 - PATRONA DE CHOTA</t>
  </si>
  <si>
    <t>4660 - PATRONA DE CHOTA</t>
  </si>
  <si>
    <t>-78.73031</t>
  </si>
  <si>
    <t>-6.4657</t>
  </si>
  <si>
    <t>00004661 - CABRACANCHA</t>
  </si>
  <si>
    <t>4661 - CABRACANCHA</t>
  </si>
  <si>
    <t>-78.66489</t>
  </si>
  <si>
    <t>-6.60321</t>
  </si>
  <si>
    <t>00004662 - CAÑAFISTO</t>
  </si>
  <si>
    <t>4662 - CAÑAFISTO</t>
  </si>
  <si>
    <t>-78.618611</t>
  </si>
  <si>
    <t>-6.567454</t>
  </si>
  <si>
    <t>00004663 - CHAUPELANCHE</t>
  </si>
  <si>
    <t>4663 - CHAUPELANCHE</t>
  </si>
  <si>
    <t>-78.5878</t>
  </si>
  <si>
    <t>-6.59449</t>
  </si>
  <si>
    <t>00004665 - CHUYABAMBA</t>
  </si>
  <si>
    <t>4665 - CHUYABAMBA</t>
  </si>
  <si>
    <t>-78.70014</t>
  </si>
  <si>
    <t>-6.51741</t>
  </si>
  <si>
    <t>00004666 - COLPATUAPAMPA</t>
  </si>
  <si>
    <t>4666 - COLPATUAPAMPA</t>
  </si>
  <si>
    <t>-78.637</t>
  </si>
  <si>
    <t>-6.52985</t>
  </si>
  <si>
    <t>00004667 - CONDORPULLANA</t>
  </si>
  <si>
    <t>4667 - CONDORPULLANA</t>
  </si>
  <si>
    <t>-78.6121</t>
  </si>
  <si>
    <t>-6.51086</t>
  </si>
  <si>
    <t>00004668 - CUYUMALCA</t>
  </si>
  <si>
    <t>4668 - CUYUMALCA</t>
  </si>
  <si>
    <t>-78.6115</t>
  </si>
  <si>
    <t>-6.62635</t>
  </si>
  <si>
    <t>00004669 - EL MIRADOR (CHOTA)</t>
  </si>
  <si>
    <t>4669 - EL MIRADOR (CHOTA)</t>
  </si>
  <si>
    <t>-78.59715</t>
  </si>
  <si>
    <t>-6.55439</t>
  </si>
  <si>
    <t>00004670 - IRACA GRANDE</t>
  </si>
  <si>
    <t>4670 - IRACA GRANDE</t>
  </si>
  <si>
    <t>-78.67141</t>
  </si>
  <si>
    <t>-6.57858</t>
  </si>
  <si>
    <t>00004672 - NEGROPAMPA</t>
  </si>
  <si>
    <t>4672 - NEGROPAMPA</t>
  </si>
  <si>
    <t>-78.61987</t>
  </si>
  <si>
    <t>-6.61006</t>
  </si>
  <si>
    <t>00004673 - NUEVO ORIENTE</t>
  </si>
  <si>
    <t>4673 - NUEVO ORIENTE</t>
  </si>
  <si>
    <t>-78.60454</t>
  </si>
  <si>
    <t>-6.58527</t>
  </si>
  <si>
    <t>00004674 - PAMPA LA LAGUNA</t>
  </si>
  <si>
    <t>4674 - PAMPA LA LAGUNA</t>
  </si>
  <si>
    <t>-78.67043</t>
  </si>
  <si>
    <t>-6.62262</t>
  </si>
  <si>
    <t>00004676 - ROJASPAMPA</t>
  </si>
  <si>
    <t>4676 - ROJASPAMPA</t>
  </si>
  <si>
    <t>-78.61562</t>
  </si>
  <si>
    <t>-6.5488</t>
  </si>
  <si>
    <t>00004677 - SAN ANTONIO DE IRACA</t>
  </si>
  <si>
    <t>4677 - SAN ANTONIO DE IRACA</t>
  </si>
  <si>
    <t>-78.68218</t>
  </si>
  <si>
    <t>-6.60337</t>
  </si>
  <si>
    <t>00004678 - SILLEROPATA BAJO</t>
  </si>
  <si>
    <t>4678 - SILLEROPATA BAJO</t>
  </si>
  <si>
    <t>-78.63455</t>
  </si>
  <si>
    <t>-6.63061</t>
  </si>
  <si>
    <t>00004679 - SIVINGAN</t>
  </si>
  <si>
    <t>4679 - SIVINGAN</t>
  </si>
  <si>
    <t>-78.66495</t>
  </si>
  <si>
    <t>-6.51673</t>
  </si>
  <si>
    <t>00004681 - YURACYACU</t>
  </si>
  <si>
    <t>4681 - YURACYACU</t>
  </si>
  <si>
    <t>-78.64762</t>
  </si>
  <si>
    <t>-6.6045</t>
  </si>
  <si>
    <t>00004682 - LAJAS</t>
  </si>
  <si>
    <t>4682 - LAJAS</t>
  </si>
  <si>
    <t>-78.73913</t>
  </si>
  <si>
    <t>-6.56168</t>
  </si>
  <si>
    <t>00004683 - CADMALCA</t>
  </si>
  <si>
    <t>4683 - CADMALCA</t>
  </si>
  <si>
    <t>-78.71669</t>
  </si>
  <si>
    <t>-6.59679</t>
  </si>
  <si>
    <t>00004684 - CHINLANLAN</t>
  </si>
  <si>
    <t>4684 - CHINLANLAN</t>
  </si>
  <si>
    <t>-78.77843</t>
  </si>
  <si>
    <t>-6.57244</t>
  </si>
  <si>
    <t>00004685 - LA SINRRA</t>
  </si>
  <si>
    <t>4685 - LA SINRRA</t>
  </si>
  <si>
    <t>-78.73645</t>
  </si>
  <si>
    <t>-6.57357</t>
  </si>
  <si>
    <t>00004686 - LLANGODEN</t>
  </si>
  <si>
    <t>4686 - LLANGODEN</t>
  </si>
  <si>
    <t>-78.74311</t>
  </si>
  <si>
    <t>-6.60211</t>
  </si>
  <si>
    <t>00004687 - MARCOPAMPA</t>
  </si>
  <si>
    <t>4687 - MARCOPAMPA</t>
  </si>
  <si>
    <t>-78.72556</t>
  </si>
  <si>
    <t>-6.52184</t>
  </si>
  <si>
    <t>787 - SALUD CUTERVO</t>
  </si>
  <si>
    <t>00005002 - STO. DOMINGO DE LA CAPILLA</t>
  </si>
  <si>
    <t>5002 - STO. DOMINGO DE LA CAPILLA</t>
  </si>
  <si>
    <t>-78.8569167</t>
  </si>
  <si>
    <t>-6.24277597</t>
  </si>
  <si>
    <t>00005003 - MIRAFLORES</t>
  </si>
  <si>
    <t>5003 - MIRAFLORES</t>
  </si>
  <si>
    <t>-78.86714399</t>
  </si>
  <si>
    <t>-6.22697423</t>
  </si>
  <si>
    <t>00005010 - INGUER</t>
  </si>
  <si>
    <t>5010 - INGUER</t>
  </si>
  <si>
    <t>-79.0702462</t>
  </si>
  <si>
    <t>-6.24607795</t>
  </si>
  <si>
    <t>00005024 - LANCHEPATA</t>
  </si>
  <si>
    <t>5024 - LANCHEPATA</t>
  </si>
  <si>
    <t>-78.72649756</t>
  </si>
  <si>
    <t>-6.1227371</t>
  </si>
  <si>
    <t>00004763 - LLAMA</t>
  </si>
  <si>
    <t>4763 - LLAMA</t>
  </si>
  <si>
    <t>-79.12414</t>
  </si>
  <si>
    <t>-6.51409</t>
  </si>
  <si>
    <t>00004765 - LIMONCARRO</t>
  </si>
  <si>
    <t>4765 - LIMONCARRO</t>
  </si>
  <si>
    <t>-79.14467</t>
  </si>
  <si>
    <t>-6.48988</t>
  </si>
  <si>
    <t>00004768 - SAN CARLOS EL ALTO</t>
  </si>
  <si>
    <t>4768 - SAN CARLOS EL ALTO</t>
  </si>
  <si>
    <t>-79.27306</t>
  </si>
  <si>
    <t>-6.6151</t>
  </si>
  <si>
    <t>00004769 - SAN JUAN DE COJIN</t>
  </si>
  <si>
    <t>4769 - SAN JUAN DE COJIN</t>
  </si>
  <si>
    <t>-79.16302</t>
  </si>
  <si>
    <t>-6.58235</t>
  </si>
  <si>
    <t>00004770 - TIMON</t>
  </si>
  <si>
    <t>4770 - TIMON</t>
  </si>
  <si>
    <t>-79.15347</t>
  </si>
  <si>
    <t>-6.4678</t>
  </si>
  <si>
    <t>00004776 - MONTESECO</t>
  </si>
  <si>
    <t>4776 - MONTESECO</t>
  </si>
  <si>
    <t>-79.11165</t>
  </si>
  <si>
    <t>-6.85912</t>
  </si>
  <si>
    <t>00004777 - MACUACO</t>
  </si>
  <si>
    <t>4777 - MACUACO</t>
  </si>
  <si>
    <t>-79.04854</t>
  </si>
  <si>
    <t>-6.75689</t>
  </si>
  <si>
    <t>00004779 - UDIMA</t>
  </si>
  <si>
    <t>4779 - UDIMA</t>
  </si>
  <si>
    <t>-79.08665</t>
  </si>
  <si>
    <t>-6.81178</t>
  </si>
  <si>
    <t>00004787 - EL TUCO</t>
  </si>
  <si>
    <t>4787 - EL TUCO</t>
  </si>
  <si>
    <t>-78.44016</t>
  </si>
  <si>
    <t>-6.58148</t>
  </si>
  <si>
    <t>00004799 - EL ALUMBRE</t>
  </si>
  <si>
    <t>4799 - EL ALUMBRE</t>
  </si>
  <si>
    <t>-78.40269</t>
  </si>
  <si>
    <t>-6.78634</t>
  </si>
  <si>
    <t>00004801 - MIRAFLORES (BAMBAMARCA)</t>
  </si>
  <si>
    <t>4801 - MIRAFLORES (BAMBAMARCA)</t>
  </si>
  <si>
    <t>-78.44723</t>
  </si>
  <si>
    <t>-6.79362</t>
  </si>
  <si>
    <t>00004802 - CHUGUR</t>
  </si>
  <si>
    <t>4802 - CHUGUR</t>
  </si>
  <si>
    <t>-78.74139</t>
  </si>
  <si>
    <t>-6.67243</t>
  </si>
  <si>
    <t>00004803 - COYUNDE GRANDE</t>
  </si>
  <si>
    <t>4803 - COYUNDE GRANDE</t>
  </si>
  <si>
    <t>-78.71612</t>
  </si>
  <si>
    <t>-6.64239</t>
  </si>
  <si>
    <t>00004804 - PERLAMAYO</t>
  </si>
  <si>
    <t>4804 - PERLAMAYO</t>
  </si>
  <si>
    <t>-78.70348</t>
  </si>
  <si>
    <t>-6.65466</t>
  </si>
  <si>
    <t>00004813 - SANTA CRUZ</t>
  </si>
  <si>
    <t>4813 - SANTA CRUZ</t>
  </si>
  <si>
    <t>-78.943336</t>
  </si>
  <si>
    <t>-6.630679</t>
  </si>
  <si>
    <t>00004814 - MARAYPAMPA</t>
  </si>
  <si>
    <t>4814 - MARAYPAMPA</t>
  </si>
  <si>
    <t>-78.901</t>
  </si>
  <si>
    <t>-6.66008</t>
  </si>
  <si>
    <t>00004816 - MITOPAMPA</t>
  </si>
  <si>
    <t>4816 - MITOPAMPA</t>
  </si>
  <si>
    <t>-78.88688</t>
  </si>
  <si>
    <t>-6.669164</t>
  </si>
  <si>
    <t>00004817 - QUIO</t>
  </si>
  <si>
    <t>4817 - QUIO</t>
  </si>
  <si>
    <t>-78.90623</t>
  </si>
  <si>
    <t>-6.63097</t>
  </si>
  <si>
    <t>00004818 - ANDABAMBA</t>
  </si>
  <si>
    <t>4818 - ANDABAMBA</t>
  </si>
  <si>
    <t>-78.81947</t>
  </si>
  <si>
    <t>-6.66291</t>
  </si>
  <si>
    <t>00004819 - CATACHE</t>
  </si>
  <si>
    <t>4819 - CATACHE</t>
  </si>
  <si>
    <t>-79.03582</t>
  </si>
  <si>
    <t>-6.67506</t>
  </si>
  <si>
    <t>00004821 - CULDEN</t>
  </si>
  <si>
    <t>4821 - CULDEN</t>
  </si>
  <si>
    <t>-78.78947174</t>
  </si>
  <si>
    <t>-6.6499611</t>
  </si>
  <si>
    <t>00004822 - LA CONGONA</t>
  </si>
  <si>
    <t>4822 - LA CONGONA</t>
  </si>
  <si>
    <t>-79.00596</t>
  </si>
  <si>
    <t>-6.72474</t>
  </si>
  <si>
    <t>00004823 - CHANCAY BAÑOS</t>
  </si>
  <si>
    <t>4823 - CHANCAY BAÑOS</t>
  </si>
  <si>
    <t>-78.86655</t>
  </si>
  <si>
    <t>-6.575338</t>
  </si>
  <si>
    <t>00004825 - TAYAPAMPA</t>
  </si>
  <si>
    <t>4825 - TAYAPAMPA</t>
  </si>
  <si>
    <t>-78.83852</t>
  </si>
  <si>
    <t>-6.572474</t>
  </si>
  <si>
    <t>00004828 - CHAQUIL</t>
  </si>
  <si>
    <t>4828 - CHAQUIL</t>
  </si>
  <si>
    <t>-78.83928</t>
  </si>
  <si>
    <t>-6.64162</t>
  </si>
  <si>
    <t>00004829 - NINABAMBA</t>
  </si>
  <si>
    <t>4829 - NINABAMBA</t>
  </si>
  <si>
    <t>-78.78997</t>
  </si>
  <si>
    <t>-6.65024</t>
  </si>
  <si>
    <t>00004830 - PULAN</t>
  </si>
  <si>
    <t>4830 - PULAN</t>
  </si>
  <si>
    <t>-78.92323</t>
  </si>
  <si>
    <t>-6.73994</t>
  </si>
  <si>
    <t>00004831 - SAN JUAN DE DIOS</t>
  </si>
  <si>
    <t>4831 - SAN JUAN DE DIOS</t>
  </si>
  <si>
    <t>-78.8822</t>
  </si>
  <si>
    <t>-6.72254</t>
  </si>
  <si>
    <t>00004832 - SUCCHAPAMPA</t>
  </si>
  <si>
    <t>4832 - SUCCHAPAMPA</t>
  </si>
  <si>
    <t>-78.95501</t>
  </si>
  <si>
    <t>-6.71341</t>
  </si>
  <si>
    <t>00004716 - PARIAMARCA</t>
  </si>
  <si>
    <t>4716 - PARIAMARCA</t>
  </si>
  <si>
    <t>-79.12051543</t>
  </si>
  <si>
    <t>-6.30458999</t>
  </si>
  <si>
    <t>00004729 - NUMBRAL</t>
  </si>
  <si>
    <t>4729 - NUMBRAL</t>
  </si>
  <si>
    <t>-78.49950239</t>
  </si>
  <si>
    <t>-6.54536038</t>
  </si>
  <si>
    <t>00004755 - CHIGUIRIP</t>
  </si>
  <si>
    <t>4755 - CHIGUIRIP</t>
  </si>
  <si>
    <t>-78.72011902</t>
  </si>
  <si>
    <t>-6.42965788</t>
  </si>
  <si>
    <t>00004762 - LA PALMA</t>
  </si>
  <si>
    <t>4762 - LA PALMA</t>
  </si>
  <si>
    <t>-78.62355714</t>
  </si>
  <si>
    <t>-6.49014296</t>
  </si>
  <si>
    <t>00004771 - MIRACOSTA</t>
  </si>
  <si>
    <t>4771 - MIRACOSTA</t>
  </si>
  <si>
    <t>-79.28471454</t>
  </si>
  <si>
    <t>-6.40375901</t>
  </si>
  <si>
    <t>00004789 - LA HUALANGA</t>
  </si>
  <si>
    <t>4789 - LA HUALANGA</t>
  </si>
  <si>
    <t>-78.51362816</t>
  </si>
  <si>
    <t>-6.77354933</t>
  </si>
  <si>
    <t>00004792 - MARCO LAGUNA</t>
  </si>
  <si>
    <t>4792 - MARCO LAGUNA</t>
  </si>
  <si>
    <t>-78.50686941</t>
  </si>
  <si>
    <t>-6.72491599</t>
  </si>
  <si>
    <t>00004793 - TALLAMAC</t>
  </si>
  <si>
    <t>4793 - TALLAMAC</t>
  </si>
  <si>
    <t>-78.47846219</t>
  </si>
  <si>
    <t>-6.61163065</t>
  </si>
  <si>
    <t>00004794 - EL PORVENIR</t>
  </si>
  <si>
    <t>4794 - EL PORVENIR</t>
  </si>
  <si>
    <t>-78.57420862</t>
  </si>
  <si>
    <t>-6.63085673</t>
  </si>
  <si>
    <t>00004796 - SAN JUAN DE LACAMACA</t>
  </si>
  <si>
    <t>4796 - SAN JUAN DE LACAMACA</t>
  </si>
  <si>
    <t>-78.52416929</t>
  </si>
  <si>
    <t>-6.64223099</t>
  </si>
  <si>
    <t>00004809 - MORAN PATA</t>
  </si>
  <si>
    <t>4809 - MORAN PATA</t>
  </si>
  <si>
    <t>-78.6103854</t>
  </si>
  <si>
    <t>-6.67484247</t>
  </si>
  <si>
    <t>00004974 - CUJILLO</t>
  </si>
  <si>
    <t>4974 - CUJILLO</t>
  </si>
  <si>
    <t>-78.596872</t>
  </si>
  <si>
    <t>-6.107504</t>
  </si>
  <si>
    <t>00004975 - YUNCHACO</t>
  </si>
  <si>
    <t>4975 - YUNCHACO</t>
  </si>
  <si>
    <t>-78.55412</t>
  </si>
  <si>
    <t>-6.15145</t>
  </si>
  <si>
    <t>00004976 - MALLETA</t>
  </si>
  <si>
    <t>4976 - MALLETA</t>
  </si>
  <si>
    <t>-78.60949</t>
  </si>
  <si>
    <t>-6.06213</t>
  </si>
  <si>
    <t>00004983 - CRUZ ROJA</t>
  </si>
  <si>
    <t>4983 - CRUZ ROJA</t>
  </si>
  <si>
    <t>-78.87027</t>
  </si>
  <si>
    <t>-6.41719</t>
  </si>
  <si>
    <t>00004984 - VALLE CALLACATE</t>
  </si>
  <si>
    <t>4984 - VALLE CALLACATE</t>
  </si>
  <si>
    <t>-78.91413</t>
  </si>
  <si>
    <t>-6.369208</t>
  </si>
  <si>
    <t>00004985 - REJOPAMPA</t>
  </si>
  <si>
    <t>4985 - REJOPAMPA</t>
  </si>
  <si>
    <t>-78.73265</t>
  </si>
  <si>
    <t>-6.40174</t>
  </si>
  <si>
    <t>00004987 - SUMIDERO</t>
  </si>
  <si>
    <t>4987 - SUMIDERO</t>
  </si>
  <si>
    <t>-78.75454</t>
  </si>
  <si>
    <t>-6.41709</t>
  </si>
  <si>
    <t>00004988 - LA COLCA</t>
  </si>
  <si>
    <t>4988 - LA COLCA</t>
  </si>
  <si>
    <t>-78.7213</t>
  </si>
  <si>
    <t>-6.3773</t>
  </si>
  <si>
    <t>00004990 - YATUN</t>
  </si>
  <si>
    <t>4990 - YATUN</t>
  </si>
  <si>
    <t>-78.77338</t>
  </si>
  <si>
    <t>-6.43567</t>
  </si>
  <si>
    <t>00004991 - LANCHE</t>
  </si>
  <si>
    <t>4991 - LANCHE</t>
  </si>
  <si>
    <t>-78.87979</t>
  </si>
  <si>
    <t>-6.38369</t>
  </si>
  <si>
    <t>00004996 - RAMBRAN</t>
  </si>
  <si>
    <t>4996 - RAMBRAN</t>
  </si>
  <si>
    <t>00004997 - TRIGOPAMPA</t>
  </si>
  <si>
    <t>4997 - TRIGOPAMPA</t>
  </si>
  <si>
    <t>-78.75912</t>
  </si>
  <si>
    <t>-6.53278</t>
  </si>
  <si>
    <t>00004999 - LAS PALMAS DE TINYAYOC</t>
  </si>
  <si>
    <t>4999 - LAS PALMAS DE TINYAYOC</t>
  </si>
  <si>
    <t>-78.7647</t>
  </si>
  <si>
    <t>-6.52057</t>
  </si>
  <si>
    <t>00005008 - CHUMBICATE</t>
  </si>
  <si>
    <t>5008 - CHUMBICATE</t>
  </si>
  <si>
    <t>-78.99567</t>
  </si>
  <si>
    <t>-6.11459</t>
  </si>
  <si>
    <t>00005009 - QUIPAYUC</t>
  </si>
  <si>
    <t>5009 - QUIPAYUC</t>
  </si>
  <si>
    <t>-79.07462</t>
  </si>
  <si>
    <t>-6.30332</t>
  </si>
  <si>
    <t>00005011 - PARIC</t>
  </si>
  <si>
    <t>5011 - PARIC</t>
  </si>
  <si>
    <t>-79.12524</t>
  </si>
  <si>
    <t>-6.28406</t>
  </si>
  <si>
    <t>00005016 - PANDALLE</t>
  </si>
  <si>
    <t>5016 - PANDALLE</t>
  </si>
  <si>
    <t>-78.79857</t>
  </si>
  <si>
    <t>-6.10259</t>
  </si>
  <si>
    <t>00005017 - PERLAMAYO</t>
  </si>
  <si>
    <t>5017 - PERLAMAYO</t>
  </si>
  <si>
    <t>-78.69745</t>
  </si>
  <si>
    <t>-6.04562</t>
  </si>
  <si>
    <t>00005019 - LA SACILIA</t>
  </si>
  <si>
    <t>5019 - LA SACILIA</t>
  </si>
  <si>
    <t>-78.697265</t>
  </si>
  <si>
    <t>-6.001959</t>
  </si>
  <si>
    <t>00005021 - VIZA</t>
  </si>
  <si>
    <t>5021 - VIZA</t>
  </si>
  <si>
    <t>-78.68018</t>
  </si>
  <si>
    <t>-6.08735</t>
  </si>
  <si>
    <t>00005026 - EL PAGO</t>
  </si>
  <si>
    <t>5026 - EL PAGO</t>
  </si>
  <si>
    <t>-78.55698</t>
  </si>
  <si>
    <t>-6.16324</t>
  </si>
  <si>
    <t>00005027 - LA RAMADA</t>
  </si>
  <si>
    <t>5027 - LA RAMADA</t>
  </si>
  <si>
    <t>-78.55653</t>
  </si>
  <si>
    <t>-6.21138</t>
  </si>
  <si>
    <t>00005028 - LLUSHCAPAMPA</t>
  </si>
  <si>
    <t>5028 - LLUSHCAPAMPA</t>
  </si>
  <si>
    <t>-78.56326</t>
  </si>
  <si>
    <t>-6.24019</t>
  </si>
  <si>
    <t>00005029 - SAN JUAN DE CUTERVO</t>
  </si>
  <si>
    <t>5029 - SAN JUAN DE CUTERVO</t>
  </si>
  <si>
    <t>-78.597963</t>
  </si>
  <si>
    <t>-6.164306</t>
  </si>
  <si>
    <t>00005032 - PAMPA LA RIOJA</t>
  </si>
  <si>
    <t>5032 - PAMPA LA RIOJA</t>
  </si>
  <si>
    <t>-78.65236</t>
  </si>
  <si>
    <t>-6.22723</t>
  </si>
  <si>
    <t>00005037 - CHISIGLE</t>
  </si>
  <si>
    <t>5037 - CHISIGLE</t>
  </si>
  <si>
    <t>-78.65922</t>
  </si>
  <si>
    <t>-6.23835</t>
  </si>
  <si>
    <t>00005039 - SANTO DOMINGO DE LA LUCMA</t>
  </si>
  <si>
    <t>5039 - SANTO DOMINGO DE LA LUCMA</t>
  </si>
  <si>
    <t>-78.61453</t>
  </si>
  <si>
    <t>-6.24312</t>
  </si>
  <si>
    <t>00005041 - MOCHADIN</t>
  </si>
  <si>
    <t>5041 - MOCHADIN</t>
  </si>
  <si>
    <t>-78.72895</t>
  </si>
  <si>
    <t>-6.30738</t>
  </si>
  <si>
    <t>00005043 - LAGUNA SHITA</t>
  </si>
  <si>
    <t>5043 - LAGUNA SHITA</t>
  </si>
  <si>
    <t>-78.64831</t>
  </si>
  <si>
    <t>-6.28148</t>
  </si>
  <si>
    <t>00004971 - CHOROS</t>
  </si>
  <si>
    <t>4971 - CHOROS</t>
  </si>
  <si>
    <t>-78.69578046</t>
  </si>
  <si>
    <t>-5.90289649</t>
  </si>
  <si>
    <t>00004978 - CHIPLE LIMON</t>
  </si>
  <si>
    <t>4978 - CHIPLE LIMON</t>
  </si>
  <si>
    <t>-78.87726004</t>
  </si>
  <si>
    <t>-6.07970184</t>
  </si>
  <si>
    <t>00006925 - CHURUCANCHA</t>
  </si>
  <si>
    <t>6925 - CHURUCANCHA</t>
  </si>
  <si>
    <t>-78.73591</t>
  </si>
  <si>
    <t>-6.54087</t>
  </si>
  <si>
    <t>00006926 - PROGRESO PAMPA</t>
  </si>
  <si>
    <t>6926 - PROGRESO PAMPA</t>
  </si>
  <si>
    <t>-78.593</t>
  </si>
  <si>
    <t>-6.55828</t>
  </si>
  <si>
    <t>00006927 - LAS PAUCAS</t>
  </si>
  <si>
    <t>6927 - LAS PAUCAS</t>
  </si>
  <si>
    <t>-78.8592</t>
  </si>
  <si>
    <t>-6.528349</t>
  </si>
  <si>
    <t>00006929 - CHIRICONGA</t>
  </si>
  <si>
    <t>6929 - CHIRICONGA</t>
  </si>
  <si>
    <t>-78.86891</t>
  </si>
  <si>
    <t>-6.57705</t>
  </si>
  <si>
    <t>00006937 - MINAS</t>
  </si>
  <si>
    <t>6937 - MINAS</t>
  </si>
  <si>
    <t>-78.69043</t>
  </si>
  <si>
    <t>-6.29289</t>
  </si>
  <si>
    <t>00006938 - CACHACARA</t>
  </si>
  <si>
    <t>6938 - CACHACARA</t>
  </si>
  <si>
    <t>-78.85979</t>
  </si>
  <si>
    <t>-6.41992</t>
  </si>
  <si>
    <t>00006947 - LAGUNA</t>
  </si>
  <si>
    <t>6947 - LAGUNA</t>
  </si>
  <si>
    <t>-78.53659</t>
  </si>
  <si>
    <t>-6.20559</t>
  </si>
  <si>
    <t>00006757 - CANDEN</t>
  </si>
  <si>
    <t>6757 - CANDEN</t>
  </si>
  <si>
    <t>-78.30410337</t>
  </si>
  <si>
    <t>-6.45880937</t>
  </si>
  <si>
    <t>00006955 - LINGAN PATA</t>
  </si>
  <si>
    <t>6955 - LINGAN PATA</t>
  </si>
  <si>
    <t>-78.65159</t>
  </si>
  <si>
    <t>-6.62219</t>
  </si>
  <si>
    <t>00006957 - SARABAMBA</t>
  </si>
  <si>
    <t>6957 - SARABAMBA</t>
  </si>
  <si>
    <t>-78.67257</t>
  </si>
  <si>
    <t>-6.5059</t>
  </si>
  <si>
    <t>00006671 - PALO BLANCO</t>
  </si>
  <si>
    <t>6671 - PALO BLANCO</t>
  </si>
  <si>
    <t>-79.20893</t>
  </si>
  <si>
    <t>-6.48822</t>
  </si>
  <si>
    <t>00006809 - PAMPA LA CALZADA</t>
  </si>
  <si>
    <t>6809 - PAMPA LA CALZADA</t>
  </si>
  <si>
    <t>-78.8119</t>
  </si>
  <si>
    <t>-6.92986</t>
  </si>
  <si>
    <t>00006811 - EL MIRADOR</t>
  </si>
  <si>
    <t>6811 - EL MIRADOR</t>
  </si>
  <si>
    <t>-78.52834</t>
  </si>
  <si>
    <t>-6.59744</t>
  </si>
  <si>
    <t>00006812 - VICTOR DE LOS RIOS DELGADO</t>
  </si>
  <si>
    <t>6812 - VICTOR DE LOS RIOS DELGADO</t>
  </si>
  <si>
    <t>00006834 - LUZPAMPA</t>
  </si>
  <si>
    <t>6834 - LUZPAMPA</t>
  </si>
  <si>
    <t>-78.76748</t>
  </si>
  <si>
    <t>-6.5473</t>
  </si>
  <si>
    <t>00006841 - ACHIRAMAYO</t>
  </si>
  <si>
    <t>6841 - ACHIRAMAYO</t>
  </si>
  <si>
    <t>-78.76768</t>
  </si>
  <si>
    <t>-6.67817</t>
  </si>
  <si>
    <t>00006842 - SILLEROPATA ALTO</t>
  </si>
  <si>
    <t>6842 - SILLEROPATA ALTO</t>
  </si>
  <si>
    <t>-78.62297</t>
  </si>
  <si>
    <t>-6.62654</t>
  </si>
  <si>
    <t>00006843 - SANTA RITA</t>
  </si>
  <si>
    <t>6843 - SANTA RITA</t>
  </si>
  <si>
    <t>-78.69172</t>
  </si>
  <si>
    <t>-6.36499</t>
  </si>
  <si>
    <t>00006850 - CONDAY</t>
  </si>
  <si>
    <t>6850 - CONDAY</t>
  </si>
  <si>
    <t>-78.83738</t>
  </si>
  <si>
    <t>-6.38125</t>
  </si>
  <si>
    <t>00006851 - HUICHUD</t>
  </si>
  <si>
    <t>6851 - HUICHUD</t>
  </si>
  <si>
    <t>-78.90394</t>
  </si>
  <si>
    <t>-6.33592</t>
  </si>
  <si>
    <t>00006853 - SAIREPAMPA</t>
  </si>
  <si>
    <t>6853 - SAIREPAMPA</t>
  </si>
  <si>
    <t>-78.63108</t>
  </si>
  <si>
    <t>-6.27996</t>
  </si>
  <si>
    <t>00006856 - CHACAF</t>
  </si>
  <si>
    <t>6856 - CHACAF</t>
  </si>
  <si>
    <t>-78.87729</t>
  </si>
  <si>
    <t>-6.42154</t>
  </si>
  <si>
    <t>00006865 - ADCUÑAC</t>
  </si>
  <si>
    <t>6865 - ADCUÑAC</t>
  </si>
  <si>
    <t>-78.84472</t>
  </si>
  <si>
    <t>-6.42682</t>
  </si>
  <si>
    <t>00006870 - SANTA ROSA DEL TINGO</t>
  </si>
  <si>
    <t>6870 - SANTA ROSA DEL TINGO</t>
  </si>
  <si>
    <t>-78.59764</t>
  </si>
  <si>
    <t>-6.26656</t>
  </si>
  <si>
    <t>00006871 - CHINCHIQUILLA</t>
  </si>
  <si>
    <t>6871 - CHINCHIQUILLA</t>
  </si>
  <si>
    <t>-78.95658</t>
  </si>
  <si>
    <t>-5.22233</t>
  </si>
  <si>
    <t>00006905 - FRANCISCO BOLOGNESI</t>
  </si>
  <si>
    <t>6905 - FRANCISCO BOLOGNESI</t>
  </si>
  <si>
    <t>-79.03535</t>
  </si>
  <si>
    <t>-5.16092</t>
  </si>
  <si>
    <t>999 - HOSPITAL CAJAMARCA</t>
  </si>
  <si>
    <t>00007686 - REGIONAL CAJAMARCA</t>
  </si>
  <si>
    <t>7686 - REGIONAL CAJAMARCA</t>
  </si>
  <si>
    <t>-78.487692</t>
  </si>
  <si>
    <t>-7.183407</t>
  </si>
  <si>
    <t>00007697 - CHUGUR</t>
  </si>
  <si>
    <t>7697 - CHUGUR</t>
  </si>
  <si>
    <t>-78.85455</t>
  </si>
  <si>
    <t>-6.36963</t>
  </si>
  <si>
    <t>00007710 - LINGAN GRANDE</t>
  </si>
  <si>
    <t>7710 - LINGAN GRANDE</t>
  </si>
  <si>
    <t>-78.64228</t>
  </si>
  <si>
    <t>-6.63206</t>
  </si>
  <si>
    <t>00007717 - SAN FRANCISCO DE LA COIPA</t>
  </si>
  <si>
    <t>7717 - SAN FRANCISCO DE LA COIPA</t>
  </si>
  <si>
    <t>-78.90261</t>
  </si>
  <si>
    <t>-5.43068</t>
  </si>
  <si>
    <t>00007745 - URCURUME</t>
  </si>
  <si>
    <t>7745 - URCURUME</t>
  </si>
  <si>
    <t>-78.85341</t>
  </si>
  <si>
    <t>-6.39314</t>
  </si>
  <si>
    <t>00007748 - CULLANMAYO</t>
  </si>
  <si>
    <t>7748 - CULLANMAYO</t>
  </si>
  <si>
    <t>-78.80502</t>
  </si>
  <si>
    <t>-6.41818</t>
  </si>
  <si>
    <t>00007712 - CUENCA DEL RIO LLAUCANO</t>
  </si>
  <si>
    <t>7712 - CUENCA DEL RIO LLAUCANO</t>
  </si>
  <si>
    <t>-78.43527061</t>
  </si>
  <si>
    <t>-6.54670175</t>
  </si>
  <si>
    <t>00006993 - CHAMANAL</t>
  </si>
  <si>
    <t>6993 - CHAMANAL</t>
  </si>
  <si>
    <t>-78.97842</t>
  </si>
  <si>
    <t>-5.21234</t>
  </si>
  <si>
    <t>00006994 - LOMA SANTA</t>
  </si>
  <si>
    <t>6994 - LOMA SANTA</t>
  </si>
  <si>
    <t>-78.8394</t>
  </si>
  <si>
    <t>-5.69911</t>
  </si>
  <si>
    <t>00006995 - PISAGUAS</t>
  </si>
  <si>
    <t>6995 - PISAGUAS</t>
  </si>
  <si>
    <t>-78.69839</t>
  </si>
  <si>
    <t>-5.22506</t>
  </si>
  <si>
    <t>00006996 - NUEVO TRUJILLO</t>
  </si>
  <si>
    <t>6996 - NUEVO TRUJILLO</t>
  </si>
  <si>
    <t>-78.84297</t>
  </si>
  <si>
    <t>-4.93181</t>
  </si>
  <si>
    <t>00007016 - PAMPA VERDE</t>
  </si>
  <si>
    <t>7016 - PAMPA VERDE</t>
  </si>
  <si>
    <t>-79.17658</t>
  </si>
  <si>
    <t>-5.08898</t>
  </si>
  <si>
    <t>00007029 - SEÑOR DE LOS MILAGROS</t>
  </si>
  <si>
    <t>7029 - SEÑOR DE LOS MILAGROS</t>
  </si>
  <si>
    <t>-78.7843</t>
  </si>
  <si>
    <t>-6.58822</t>
  </si>
  <si>
    <t>00007030 - SANGACHE</t>
  </si>
  <si>
    <t>7030 - SANGACHE</t>
  </si>
  <si>
    <t>00007045 - PUERTO SAN FRANCISCO</t>
  </si>
  <si>
    <t>7045 - PUERTO SAN FRANCISCO</t>
  </si>
  <si>
    <t>-79.06273</t>
  </si>
  <si>
    <t>-5.13866</t>
  </si>
  <si>
    <t>00007048 - SEXESHITA</t>
  </si>
  <si>
    <t>7048 - SEXESHITA</t>
  </si>
  <si>
    <t>-78.62721</t>
  </si>
  <si>
    <t>-6.26721</t>
  </si>
  <si>
    <t>00007049 - SURO CHICO</t>
  </si>
  <si>
    <t>7049 - SURO CHICO</t>
  </si>
  <si>
    <t>-78.54273</t>
  </si>
  <si>
    <t>-6.24054</t>
  </si>
  <si>
    <t>00006861 - CHAUPECRUZ</t>
  </si>
  <si>
    <t>6861 - CHAUPECRUZ</t>
  </si>
  <si>
    <t>-78.86584968</t>
  </si>
  <si>
    <t>-6.27389694</t>
  </si>
  <si>
    <t>00006864 - NARANJOYACU</t>
  </si>
  <si>
    <t>6864 - NARANJOYACU</t>
  </si>
  <si>
    <t>-78.87094361</t>
  </si>
  <si>
    <t>-6.24750908</t>
  </si>
  <si>
    <t>00006868 - ILLUGAN</t>
  </si>
  <si>
    <t>6868 - ILLUGAN</t>
  </si>
  <si>
    <t>-78.67468617</t>
  </si>
  <si>
    <t>-6.25195286</t>
  </si>
  <si>
    <t>00007083 - PABELLON CHICO</t>
  </si>
  <si>
    <t>7083 - PABELLON CHICO</t>
  </si>
  <si>
    <t>-78.75323</t>
  </si>
  <si>
    <t>-6.89316</t>
  </si>
  <si>
    <t>00007084 - LUCMILLO</t>
  </si>
  <si>
    <t>7084 - LUCMILLO</t>
  </si>
  <si>
    <t>-78.75746</t>
  </si>
  <si>
    <t>-6.92691</t>
  </si>
  <si>
    <t>00007085 - PISIT</t>
  </si>
  <si>
    <t>7085 - PISIT</t>
  </si>
  <si>
    <t>-78.86677</t>
  </si>
  <si>
    <t>-6.82447</t>
  </si>
  <si>
    <t>00007088 - PALO SOLO</t>
  </si>
  <si>
    <t>7088 - PALO SOLO</t>
  </si>
  <si>
    <t>-78.86521</t>
  </si>
  <si>
    <t>-6.45555</t>
  </si>
  <si>
    <t>00007089 - LOS LIMONES</t>
  </si>
  <si>
    <t>7089 - LOS LIMONES</t>
  </si>
  <si>
    <t>-78.49309</t>
  </si>
  <si>
    <t>-6.18808</t>
  </si>
  <si>
    <t>00007091 - EL PANDE</t>
  </si>
  <si>
    <t>7091 - EL PANDE</t>
  </si>
  <si>
    <t>-78.44013</t>
  </si>
  <si>
    <t>-6.33682</t>
  </si>
  <si>
    <t>00007097 - AÑALCATE</t>
  </si>
  <si>
    <t>7097 - AÑALCATE</t>
  </si>
  <si>
    <t>-78.81446</t>
  </si>
  <si>
    <t>-6.43075</t>
  </si>
  <si>
    <t>00007102 - SANICULLO ALTO</t>
  </si>
  <si>
    <t>7102 - SANICULLO ALTO</t>
  </si>
  <si>
    <t>-78.95832</t>
  </si>
  <si>
    <t>-6.31028</t>
  </si>
  <si>
    <t>00007103 - SANTA ROSA</t>
  </si>
  <si>
    <t>7103 - SANTA ROSA</t>
  </si>
  <si>
    <t>-78.60362</t>
  </si>
  <si>
    <t>-6.17102</t>
  </si>
  <si>
    <t>00007121 - EL PINDO</t>
  </si>
  <si>
    <t>7121 - EL PINDO</t>
  </si>
  <si>
    <t>-78.97504</t>
  </si>
  <si>
    <t>-5.42816</t>
  </si>
  <si>
    <t>00007125 - MIRAFLORES</t>
  </si>
  <si>
    <t>7125 - MIRAFLORES</t>
  </si>
  <si>
    <t>-78.74726</t>
  </si>
  <si>
    <t>-5.02995</t>
  </si>
  <si>
    <t>00007167 - GOSEN</t>
  </si>
  <si>
    <t>7167 - GOSEN</t>
  </si>
  <si>
    <t>-78.69717</t>
  </si>
  <si>
    <t>-5.22994</t>
  </si>
  <si>
    <t>00007178 - RAYME</t>
  </si>
  <si>
    <t>7178 - RAYME</t>
  </si>
  <si>
    <t>-78.83128599</t>
  </si>
  <si>
    <t>-6.4245751</t>
  </si>
  <si>
    <t>00007180 - TAMBILLO</t>
  </si>
  <si>
    <t>7180 - TAMBILLO</t>
  </si>
  <si>
    <t>-78.54532</t>
  </si>
  <si>
    <t>-6.21165</t>
  </si>
  <si>
    <t>00007087 - LAZCAN</t>
  </si>
  <si>
    <t>7087 - LAZCAN</t>
  </si>
  <si>
    <t>-78.61168533</t>
  </si>
  <si>
    <t>-6.43178329</t>
  </si>
  <si>
    <t>00007124 - CORAZON DE JESUS</t>
  </si>
  <si>
    <t>7124 - CORAZON DE JESUS</t>
  </si>
  <si>
    <t>-78.9163628</t>
  </si>
  <si>
    <t>-5.5739971</t>
  </si>
  <si>
    <t>00012831 - AYLAMBO</t>
  </si>
  <si>
    <t>12831 - AYLAMBO</t>
  </si>
  <si>
    <t>-78.522034</t>
  </si>
  <si>
    <t>-7.198163</t>
  </si>
  <si>
    <t>00013059 - NUEVE DE OCTUBRE</t>
  </si>
  <si>
    <t>13059 - NUEVE DE OCTUBRE</t>
  </si>
  <si>
    <t>-78.96816399</t>
  </si>
  <si>
    <t>-5.18917447</t>
  </si>
  <si>
    <t>00007405 - SAN JOSE</t>
  </si>
  <si>
    <t>7405 - SAN JOSE</t>
  </si>
  <si>
    <t>-79.21158011</t>
  </si>
  <si>
    <t>-6.9820116</t>
  </si>
  <si>
    <t>00007411 - BUENOS AIRES</t>
  </si>
  <si>
    <t>7411 - BUENOS AIRES</t>
  </si>
  <si>
    <t>-78.96675195</t>
  </si>
  <si>
    <t>-5.34107031</t>
  </si>
  <si>
    <t>00007431 - CONGA DE ALLANGA</t>
  </si>
  <si>
    <t>7431 - CONGA DE ALLANGA</t>
  </si>
  <si>
    <t>-78.86648047</t>
  </si>
  <si>
    <t>-6.41015039</t>
  </si>
  <si>
    <t>00007432 - LAS CIDRAS</t>
  </si>
  <si>
    <t>7432 - LAS CIDRAS</t>
  </si>
  <si>
    <t>-78.99558984</t>
  </si>
  <si>
    <t>-5.4137207</t>
  </si>
  <si>
    <t>00007433 - POTRERO GRANDE</t>
  </si>
  <si>
    <t>7433 - POTRERO GRANDE</t>
  </si>
  <si>
    <t>-78.89813086</t>
  </si>
  <si>
    <t>-4.94630078</t>
  </si>
  <si>
    <t>00008751 - LA CORONILLA</t>
  </si>
  <si>
    <t>8751 - LA CORONILLA</t>
  </si>
  <si>
    <t>-78.81490039</t>
  </si>
  <si>
    <t>-6.80759961</t>
  </si>
  <si>
    <t>00008803 - VILCASIT</t>
  </si>
  <si>
    <t>8803 - VILCASIT</t>
  </si>
  <si>
    <t>-78.57093945</t>
  </si>
  <si>
    <t>-6.38165039</t>
  </si>
  <si>
    <t>00008923 - CARHUALLO</t>
  </si>
  <si>
    <t>8923 - CARHUALLO</t>
  </si>
  <si>
    <t>-78.53296094</t>
  </si>
  <si>
    <t>-6.17955078</t>
  </si>
  <si>
    <t>00008996 - CHUAD</t>
  </si>
  <si>
    <t>8996 - CHUAD</t>
  </si>
  <si>
    <t>-78.88942969</t>
  </si>
  <si>
    <t>-7.01144922</t>
  </si>
  <si>
    <t>00007650 - COLCABAMBA</t>
  </si>
  <si>
    <t>7650 - COLCABAMBA</t>
  </si>
  <si>
    <t>-78.03058008</t>
  </si>
  <si>
    <t>-7.6489707</t>
  </si>
  <si>
    <t>00009966 - VIRA VIRA</t>
  </si>
  <si>
    <t>9966 - VIRA VIRA</t>
  </si>
  <si>
    <t>-78.99616016</t>
  </si>
  <si>
    <t>-5.38608008</t>
  </si>
  <si>
    <t>00009965 - SAN ANTONIO</t>
  </si>
  <si>
    <t>9965 - SAN ANTONIO</t>
  </si>
  <si>
    <t>-79.13171094</t>
  </si>
  <si>
    <t>-5.52016992</t>
  </si>
  <si>
    <t>00010008 - FRONTERA SAN FRANCISCO</t>
  </si>
  <si>
    <t>10008 - FRONTERA SAN FRANCISCO</t>
  </si>
  <si>
    <t>-78.86963281</t>
  </si>
  <si>
    <t>-4.81338086</t>
  </si>
  <si>
    <t>00007651 - CHANSHAPAMPA</t>
  </si>
  <si>
    <t>7651 - CHANSHAPAMPA</t>
  </si>
  <si>
    <t>-78.02699024</t>
  </si>
  <si>
    <t>-7.63040023</t>
  </si>
  <si>
    <t>00010880 - RAMBRAMPATA</t>
  </si>
  <si>
    <t>10880 - RAMBRAMPATA</t>
  </si>
  <si>
    <t>-78.65011914</t>
  </si>
  <si>
    <t>-6.54734961</t>
  </si>
  <si>
    <t>00010809 - EL HUABO</t>
  </si>
  <si>
    <t>10809 - EL HUABO</t>
  </si>
  <si>
    <t>-79.0464707</t>
  </si>
  <si>
    <t>-5.13593945</t>
  </si>
  <si>
    <t>00010878 - MAMARURIBAMBA BAJO</t>
  </si>
  <si>
    <t>10878 - MAMARURIBAMBA BAJO</t>
  </si>
  <si>
    <t>-78.80913086</t>
  </si>
  <si>
    <t>-6.51146094</t>
  </si>
  <si>
    <t>00010879 - EL NARANJO</t>
  </si>
  <si>
    <t>10879 - EL NARANJO</t>
  </si>
  <si>
    <t>-78.6662793</t>
  </si>
  <si>
    <t>-6.39510938</t>
  </si>
  <si>
    <t>00010918 - YANDILUZA</t>
  </si>
  <si>
    <t>10918 - YANDILUZA</t>
  </si>
  <si>
    <t>-79.04226953</t>
  </si>
  <si>
    <t>-5.13114063</t>
  </si>
  <si>
    <t>00010991 - UTCHUCLACHULIT</t>
  </si>
  <si>
    <t>10991 - UTCHUCLACHULIT</t>
  </si>
  <si>
    <t>-78.65886719</t>
  </si>
  <si>
    <t>-6.50458008</t>
  </si>
  <si>
    <t>00010993 - PEÑA BLANCA</t>
  </si>
  <si>
    <t>10993 - PEÑA BLANCA</t>
  </si>
  <si>
    <t>-78.59119922</t>
  </si>
  <si>
    <t>-6.40105078</t>
  </si>
  <si>
    <t>00010966 - VISTA FLORIDA</t>
  </si>
  <si>
    <t>10966 - VISTA FLORIDA</t>
  </si>
  <si>
    <t>-78.95328906</t>
  </si>
  <si>
    <t>-5.38401953</t>
  </si>
  <si>
    <t>00011258 - RINCONADA MIRAFLORES</t>
  </si>
  <si>
    <t>11258 - RINCONADA MIRAFLORES</t>
  </si>
  <si>
    <t>-78.67482824</t>
  </si>
  <si>
    <t>-6.22863885</t>
  </si>
  <si>
    <t>00011559 - CUSHIC</t>
  </si>
  <si>
    <t>11559 - CUSHIC</t>
  </si>
  <si>
    <t>-78.817369</t>
  </si>
  <si>
    <t>-6.590661</t>
  </si>
  <si>
    <t>00012266 - ALISOPAMPA</t>
  </si>
  <si>
    <t>12266 - ALISOPAMPA</t>
  </si>
  <si>
    <t>-78.42121536</t>
  </si>
  <si>
    <t>-6.5023041</t>
  </si>
  <si>
    <t>00011557 - TOSTEN</t>
  </si>
  <si>
    <t>11557 - TOSTEN</t>
  </si>
  <si>
    <t>-78.88812</t>
  </si>
  <si>
    <t>-6.716921</t>
  </si>
  <si>
    <t>00011808 - APALIN ALTO</t>
  </si>
  <si>
    <t>11808 - APALIN ALTO</t>
  </si>
  <si>
    <t>-78.438952</t>
  </si>
  <si>
    <t>-7.058471</t>
  </si>
  <si>
    <t>00012164 - POLULO</t>
  </si>
  <si>
    <t>12164 - POLULO</t>
  </si>
  <si>
    <t>-78.79447074</t>
  </si>
  <si>
    <t>-6.67583972</t>
  </si>
  <si>
    <t>00007366 - EL CORRAL</t>
  </si>
  <si>
    <t>7366 - EL CORRAL</t>
  </si>
  <si>
    <t>-78.98770564</t>
  </si>
  <si>
    <t>-6.24441106</t>
  </si>
  <si>
    <t>00007746 - LAGUNAS</t>
  </si>
  <si>
    <t>7746 - LAGUNAS</t>
  </si>
  <si>
    <t>-78.93810353</t>
  </si>
  <si>
    <t>-6.26586043</t>
  </si>
  <si>
    <t>00004675 - SANTA ROSA BAJO</t>
  </si>
  <si>
    <t>4675 - SANTA ROSA BAJO</t>
  </si>
  <si>
    <t>-78.63490914</t>
  </si>
  <si>
    <t>-6.55815756</t>
  </si>
  <si>
    <t>00007117 - OLMOS</t>
  </si>
  <si>
    <t>7117 - OLMOS</t>
  </si>
  <si>
    <t>-78.71886236</t>
  </si>
  <si>
    <t>-6.60945071</t>
  </si>
  <si>
    <t>00004790 - LA LLICA</t>
  </si>
  <si>
    <t>4790 - LA LLICA</t>
  </si>
  <si>
    <t>-78.52521271</t>
  </si>
  <si>
    <t>-6.79061039</t>
  </si>
  <si>
    <t>00004258 - ANGASH</t>
  </si>
  <si>
    <t>4258 - ANGASH</t>
  </si>
  <si>
    <t>-79.00988244</t>
  </si>
  <si>
    <t>-5.50924276</t>
  </si>
  <si>
    <t>00009083 - SALACAT</t>
  </si>
  <si>
    <t>9083 - SALACAT</t>
  </si>
  <si>
    <t>-78.27241516</t>
  </si>
  <si>
    <t>-6.89414341</t>
  </si>
  <si>
    <t>00009084 - VIGASPAMPA</t>
  </si>
  <si>
    <t>9084 - VIGASPAMPA</t>
  </si>
  <si>
    <t>-78.16969466</t>
  </si>
  <si>
    <t>-7.05321234</t>
  </si>
  <si>
    <t>00009086 - VISTA ALEGRE</t>
  </si>
  <si>
    <t>9086 - VISTA ALEGRE</t>
  </si>
  <si>
    <t>-78.3504958</t>
  </si>
  <si>
    <t>-6.78771017</t>
  </si>
  <si>
    <t>00009088 - PIZON</t>
  </si>
  <si>
    <t>9088 - PIZON</t>
  </si>
  <si>
    <t>-78.23213348</t>
  </si>
  <si>
    <t>-6.69677367</t>
  </si>
  <si>
    <t>00004807 - EL TINGO</t>
  </si>
  <si>
    <t>4807 - EL TINGO</t>
  </si>
  <si>
    <t>-78.63920564</t>
  </si>
  <si>
    <t>-6.75010202</t>
  </si>
  <si>
    <t>00006852 - LLIPA</t>
  </si>
  <si>
    <t>6852 - LLIPA</t>
  </si>
  <si>
    <t>-78.77578886</t>
  </si>
  <si>
    <t>-6.32419983</t>
  </si>
  <si>
    <t>00008925 - LA LLICA</t>
  </si>
  <si>
    <t>8925 - LA LLICA</t>
  </si>
  <si>
    <t>-78.78610385</t>
  </si>
  <si>
    <t>-6.45858314</t>
  </si>
  <si>
    <t>00006837 - SAN CRISTOBAL DE NUDILLO</t>
  </si>
  <si>
    <t>6837 - SAN CRISTOBAL DE NUDILLO</t>
  </si>
  <si>
    <t>-78.84286833</t>
  </si>
  <si>
    <t>-6.334445</t>
  </si>
  <si>
    <t>00007109 - CHIPULUC</t>
  </si>
  <si>
    <t>7109 - CHIPULUC</t>
  </si>
  <si>
    <t>-78.81210333</t>
  </si>
  <si>
    <t>-6.33135167</t>
  </si>
  <si>
    <t>00006788 - YANGACHIS</t>
  </si>
  <si>
    <t>6788 - YANGACHIS</t>
  </si>
  <si>
    <t>-78.79111833</t>
  </si>
  <si>
    <t>-6.33893333</t>
  </si>
  <si>
    <t>00007751 - CHANGAY</t>
  </si>
  <si>
    <t>7751 - CHANGAY</t>
  </si>
  <si>
    <t>-78.63262268</t>
  </si>
  <si>
    <t>-6.21081643</t>
  </si>
  <si>
    <t>00011061 - NUEVO ORIENTE DE SOCOTA</t>
  </si>
  <si>
    <t>11061 - NUEVO ORIENTE DE SOCOTA</t>
  </si>
  <si>
    <t>-78.66163764</t>
  </si>
  <si>
    <t>-6.26181129</t>
  </si>
  <si>
    <t>00007750 - TAYALES</t>
  </si>
  <si>
    <t>7750 - TAYALES</t>
  </si>
  <si>
    <t>-78.65473339</t>
  </si>
  <si>
    <t>-6.11793846</t>
  </si>
  <si>
    <t>00006867 - LIBERTAD LIMON</t>
  </si>
  <si>
    <t>6867 - LIBERTAD LIMON</t>
  </si>
  <si>
    <t>-78.80657398</t>
  </si>
  <si>
    <t>-6.07393899</t>
  </si>
  <si>
    <t>00011066 - VISTA ALEGRE DE LA SOLA</t>
  </si>
  <si>
    <t>11066 - VISTA ALEGRE DE LA SOLA</t>
  </si>
  <si>
    <t>-78.73198422</t>
  </si>
  <si>
    <t>-6.36539441</t>
  </si>
  <si>
    <t>00004703 - SUSANGATE</t>
  </si>
  <si>
    <t>4703 - SUSANGATE</t>
  </si>
  <si>
    <t>-78.488685</t>
  </si>
  <si>
    <t>-6.30901194</t>
  </si>
  <si>
    <t>00012165 - YERBA SANTA ALTA</t>
  </si>
  <si>
    <t>12165 - YERBA SANTA ALTA</t>
  </si>
  <si>
    <t>-78.55497436</t>
  </si>
  <si>
    <t>-6.81035303</t>
  </si>
  <si>
    <t>00016135 - SANTA ROSA</t>
  </si>
  <si>
    <t>16135 - SANTA ROSA</t>
  </si>
  <si>
    <t>-78.92558429</t>
  </si>
  <si>
    <t>-5.31742682</t>
  </si>
  <si>
    <t>00011261 - GRAMALOTILLO</t>
  </si>
  <si>
    <t>11261 - GRAMALOTILLO</t>
  </si>
  <si>
    <t>-78.81124084</t>
  </si>
  <si>
    <t>-6.17438804</t>
  </si>
  <si>
    <t>00004212 - MAGLLANAL</t>
  </si>
  <si>
    <t>4212 - MAGLLANAL</t>
  </si>
  <si>
    <t>-78.81726576</t>
  </si>
  <si>
    <t>-5.70764748</t>
  </si>
  <si>
    <t>00011562 - EL ENTERADOR</t>
  </si>
  <si>
    <t>11562 - EL ENTERADOR</t>
  </si>
  <si>
    <t>-78.46914443</t>
  </si>
  <si>
    <t>-6.75524369</t>
  </si>
  <si>
    <t>00011156 - MUYOC CHICO</t>
  </si>
  <si>
    <t>11156 - MUYOC CHICO</t>
  </si>
  <si>
    <t>-78.30356197</t>
  </si>
  <si>
    <t>-6.64194674</t>
  </si>
  <si>
    <t>00011149 - CRUZPAMPA</t>
  </si>
  <si>
    <t>11149 - CRUZPAMPA</t>
  </si>
  <si>
    <t>-78.29204085</t>
  </si>
  <si>
    <t>-6.904639</t>
  </si>
  <si>
    <t>00011329 - AUQUE ALTO</t>
  </si>
  <si>
    <t>11329 - AUQUE ALTO</t>
  </si>
  <si>
    <t>-78.60519547</t>
  </si>
  <si>
    <t>-6.66581654</t>
  </si>
  <si>
    <t>00004511 - DE APOYO CAJABAMBA</t>
  </si>
  <si>
    <t>4511 - DE APOYO CAJABAMBA</t>
  </si>
  <si>
    <t>-78.04762139</t>
  </si>
  <si>
    <t>-7.63637854</t>
  </si>
  <si>
    <t>00008995 - LAS PENCAS</t>
  </si>
  <si>
    <t>8995 - LAS PENCAS</t>
  </si>
  <si>
    <t>-78.94312167</t>
  </si>
  <si>
    <t>-7.10388</t>
  </si>
  <si>
    <t>00011328 - CUSILGUAN</t>
  </si>
  <si>
    <t>11328 - CUSILGUAN</t>
  </si>
  <si>
    <t>-79.005003</t>
  </si>
  <si>
    <t>-6.41706119</t>
  </si>
  <si>
    <t>00011578 - SARIN</t>
  </si>
  <si>
    <t>11578 - SARIN</t>
  </si>
  <si>
    <t>-78.35596437</t>
  </si>
  <si>
    <t>-7.16328983</t>
  </si>
  <si>
    <t>00011064 - SAN LORENZO</t>
  </si>
  <si>
    <t>11064 - SAN LORENZO</t>
  </si>
  <si>
    <t>-78.81279061</t>
  </si>
  <si>
    <t>-6.34680112</t>
  </si>
  <si>
    <t>00011063 - LIBERTAD LA PALMA</t>
  </si>
  <si>
    <t>11063 - LIBERTAD LA PALMA</t>
  </si>
  <si>
    <t>-78.62355414</t>
  </si>
  <si>
    <t>-6.490094</t>
  </si>
  <si>
    <t>00011560 - TRANCA DE PUJUPE</t>
  </si>
  <si>
    <t>11560 - TRANCA DE PUJUPE</t>
  </si>
  <si>
    <t>-78.61825003</t>
  </si>
  <si>
    <t>-6.70675267</t>
  </si>
  <si>
    <t>00004231 - LA GUAYABA</t>
  </si>
  <si>
    <t>4231 - LA GUAYABA</t>
  </si>
  <si>
    <t>-78.62701842</t>
  </si>
  <si>
    <t>-5.50854316</t>
  </si>
  <si>
    <t>00013058 - SAN PEDRO</t>
  </si>
  <si>
    <t>13058 - SAN PEDRO</t>
  </si>
  <si>
    <t>-79.03845599</t>
  </si>
  <si>
    <t>-5.54900682</t>
  </si>
  <si>
    <t>00016137 - RINCONADA LAJEÑA</t>
  </si>
  <si>
    <t>16137 - RINCONADA LAJEÑA</t>
  </si>
  <si>
    <t>-78.93328464</t>
  </si>
  <si>
    <t>-5.68284225</t>
  </si>
  <si>
    <t>00011561 - CHILAL</t>
  </si>
  <si>
    <t>11561 - CHILAL</t>
  </si>
  <si>
    <t>-78.83915257</t>
  </si>
  <si>
    <t>-6.72211249</t>
  </si>
  <si>
    <t>00007179 - CHACRERIAS</t>
  </si>
  <si>
    <t>7179 - CHACRERIAS</t>
  </si>
  <si>
    <t>-78.57731333</t>
  </si>
  <si>
    <t>-6.22945167</t>
  </si>
  <si>
    <t>00004989 - AMBULCO GRANDE</t>
  </si>
  <si>
    <t>4989 - AMBULCO GRANDE</t>
  </si>
  <si>
    <t>-78.77786813</t>
  </si>
  <si>
    <t>-6.41514221</t>
  </si>
  <si>
    <t>00006787 - SANTA ROSA DE TAPO</t>
  </si>
  <si>
    <t>6787 - SANTA ROSA DE TAPO</t>
  </si>
  <si>
    <t>-78.79255156</t>
  </si>
  <si>
    <t>-6.3199731</t>
  </si>
  <si>
    <t>00006943 - BALCONCILLO</t>
  </si>
  <si>
    <t>6943 - BALCONCILLO</t>
  </si>
  <si>
    <t>-79.10824833</t>
  </si>
  <si>
    <t>-6.17888667</t>
  </si>
  <si>
    <t>00006942 - LA SUCCHA ALTA</t>
  </si>
  <si>
    <t>6942 - LA SUCCHA ALTA</t>
  </si>
  <si>
    <t>-78.95677</t>
  </si>
  <si>
    <t>-6.24412333</t>
  </si>
  <si>
    <t>00006857 - NUEVO ORIENTE</t>
  </si>
  <si>
    <t>6857 - NUEVO ORIENTE</t>
  </si>
  <si>
    <t>-78.80939333</t>
  </si>
  <si>
    <t>-6.37374167</t>
  </si>
  <si>
    <t>00006854 - CARAMARCA CHICA</t>
  </si>
  <si>
    <t>6854 - CARAMARCA CHICA</t>
  </si>
  <si>
    <t>-78.71855333</t>
  </si>
  <si>
    <t>-6.39936167</t>
  </si>
  <si>
    <t>00010544 - AUQUE MIRADOR</t>
  </si>
  <si>
    <t>10544 - AUQUE MIRADOR</t>
  </si>
  <si>
    <t>-78.61698846</t>
  </si>
  <si>
    <t>-6.64878273</t>
  </si>
  <si>
    <t>00004547 - CONTUMAZA</t>
  </si>
  <si>
    <t>4547 - CONTUMAZA</t>
  </si>
  <si>
    <t>-78.80799951</t>
  </si>
  <si>
    <t>-7.36642873</t>
  </si>
  <si>
    <t>00009049 - LA QUINUA</t>
  </si>
  <si>
    <t>9049 - LA QUINUA</t>
  </si>
  <si>
    <t>-78.05464005</t>
  </si>
  <si>
    <t>-7.07242673</t>
  </si>
  <si>
    <t>00011327 - PARAGUAY</t>
  </si>
  <si>
    <t>11327 - PARAGUAY</t>
  </si>
  <si>
    <t>-79.07915777</t>
  </si>
  <si>
    <t>-6.36131899</t>
  </si>
  <si>
    <t>00010951 - LLAGUAN</t>
  </si>
  <si>
    <t>10951 - LLAGUAN</t>
  </si>
  <si>
    <t>-78.22557831</t>
  </si>
  <si>
    <t>-6.91110806</t>
  </si>
  <si>
    <t>00004490 - POMARONGO</t>
  </si>
  <si>
    <t>4490 - POMARONGO</t>
  </si>
  <si>
    <t>-78.06887621</t>
  </si>
  <si>
    <t>-7.41290977</t>
  </si>
  <si>
    <t>00009967 - CHALANMACHE</t>
  </si>
  <si>
    <t>9967 - CHALANMACHE</t>
  </si>
  <si>
    <t>-79.32017757</t>
  </si>
  <si>
    <t>-5.56570758</t>
  </si>
  <si>
    <t>00004239 - CEDRO PASTO</t>
  </si>
  <si>
    <t>4239 - CEDRO PASTO</t>
  </si>
  <si>
    <t>-78.92736819</t>
  </si>
  <si>
    <t>-5.9989188</t>
  </si>
  <si>
    <t>00007017 - AHUYACA</t>
  </si>
  <si>
    <t>7017 - AHUYACA</t>
  </si>
  <si>
    <t>-79.00256579</t>
  </si>
  <si>
    <t>-5.93504498</t>
  </si>
  <si>
    <t>00004469 - REJOPAMPA</t>
  </si>
  <si>
    <t>4469 - REJOPAMPA</t>
  </si>
  <si>
    <t>-78.26739928</t>
  </si>
  <si>
    <t>-6.93263907</t>
  </si>
  <si>
    <t>00006759 - RAMBRAN</t>
  </si>
  <si>
    <t>6759 - RAMBRAN</t>
  </si>
  <si>
    <t>-78.21358898</t>
  </si>
  <si>
    <t>-6.53954252</t>
  </si>
  <si>
    <t>00009029 - TANDAYOC</t>
  </si>
  <si>
    <t>9029 - TANDAYOC</t>
  </si>
  <si>
    <t>-78.26714967</t>
  </si>
  <si>
    <t>-6.94686799</t>
  </si>
  <si>
    <t>00009964 - LAMBAYEQUE</t>
  </si>
  <si>
    <t>9964 - LAMBAYEQUE</t>
  </si>
  <si>
    <t>-78.90490194</t>
  </si>
  <si>
    <t>-5.2285467</t>
  </si>
  <si>
    <t>00018165 - CORRALPAMPA</t>
  </si>
  <si>
    <t>18165 - CORRALPAMPA</t>
  </si>
  <si>
    <t>-78.2060336</t>
  </si>
  <si>
    <t>-7.67270443</t>
  </si>
  <si>
    <t>00004766 - MAICHIL</t>
  </si>
  <si>
    <t>4766 - MAICHIL</t>
  </si>
  <si>
    <t>-79.18481411</t>
  </si>
  <si>
    <t>-6.51372806</t>
  </si>
  <si>
    <t>00006673 - HUANABAL</t>
  </si>
  <si>
    <t>6673 - HUANABAL</t>
  </si>
  <si>
    <t>-79.33486949</t>
  </si>
  <si>
    <t>-6.62482665</t>
  </si>
  <si>
    <t>00004764 - LA RAMADA DE LLAMA</t>
  </si>
  <si>
    <t>4764 - LA RAMADA DE LLAMA</t>
  </si>
  <si>
    <t>-79.29835064</t>
  </si>
  <si>
    <t>-6.62978223</t>
  </si>
  <si>
    <t>00005038 - SAN LUIS DE LA LUCMA</t>
  </si>
  <si>
    <t>5038 - SAN LUIS DE LA LUCMA</t>
  </si>
  <si>
    <t>-78.60747056</t>
  </si>
  <si>
    <t>-6.29204385</t>
  </si>
  <si>
    <t>00005031 - SANTA CRUZ DE LA SUCCHA</t>
  </si>
  <si>
    <t>5031 - SANTA CRUZ DE LA SUCCHA</t>
  </si>
  <si>
    <t>-78.59982769</t>
  </si>
  <si>
    <t>-6.20520509</t>
  </si>
  <si>
    <t>00011262 - EL PUQUIO</t>
  </si>
  <si>
    <t>11262 - EL PUQUIO</t>
  </si>
  <si>
    <t>-78.65893369</t>
  </si>
  <si>
    <t>-6.29329872</t>
  </si>
  <si>
    <t>00005033 - EL PORVENIR</t>
  </si>
  <si>
    <t>5033 - EL PORVENIR</t>
  </si>
  <si>
    <t>-78.6057263</t>
  </si>
  <si>
    <t>-6.21125978</t>
  </si>
  <si>
    <t>00006866 - CUÑANQUE</t>
  </si>
  <si>
    <t>6866 - CUÑANQUE</t>
  </si>
  <si>
    <t>-78.66572275</t>
  </si>
  <si>
    <t>-6.30350038</t>
  </si>
  <si>
    <t>00005014 - CONDORHUASI</t>
  </si>
  <si>
    <t>5014 - CONDORHUASI</t>
  </si>
  <si>
    <t>-78.78059167</t>
  </si>
  <si>
    <t>-6.09601</t>
  </si>
  <si>
    <t>00006863 - NARANJOS</t>
  </si>
  <si>
    <t>6863 - NARANJOS</t>
  </si>
  <si>
    <t>-78.850375</t>
  </si>
  <si>
    <t>-6.20578667</t>
  </si>
  <si>
    <t>00006949 - LOS PUENTES</t>
  </si>
  <si>
    <t>6949 - LOS PUENTES</t>
  </si>
  <si>
    <t>-78.581415</t>
  </si>
  <si>
    <t>-6.22889333</t>
  </si>
  <si>
    <t>00006948 - SANTA ELENA</t>
  </si>
  <si>
    <t>6948 - SANTA ELENA</t>
  </si>
  <si>
    <t>-78.701215</t>
  </si>
  <si>
    <t>-6.35238</t>
  </si>
  <si>
    <t>00005030 - MUSUNGATE</t>
  </si>
  <si>
    <t>5030 - MUSUNGATE</t>
  </si>
  <si>
    <t>-78.62216236</t>
  </si>
  <si>
    <t>-6.17794699</t>
  </si>
  <si>
    <t>00005042 - SAN ANTONIO</t>
  </si>
  <si>
    <t>5042 - SAN ANTONIO</t>
  </si>
  <si>
    <t>-78.68426864</t>
  </si>
  <si>
    <t>-6.33151452</t>
  </si>
  <si>
    <t>00006939 - QUIJOS</t>
  </si>
  <si>
    <t>6939 - QUIJOS</t>
  </si>
  <si>
    <t>-78.64227406</t>
  </si>
  <si>
    <t>-6.21778387</t>
  </si>
  <si>
    <t>00004973 - EL ROLLO</t>
  </si>
  <si>
    <t>4973 - EL ROLLO</t>
  </si>
  <si>
    <t>-78.81250667</t>
  </si>
  <si>
    <t>-5.99260333</t>
  </si>
  <si>
    <t>00009871 - IGLESIAPAMPA</t>
  </si>
  <si>
    <t>9871 - IGLESIAPAMPA</t>
  </si>
  <si>
    <t>-78.41623215</t>
  </si>
  <si>
    <t>-6.5190631</t>
  </si>
  <si>
    <t>00009863 - CUMBE CHONTABAMBA</t>
  </si>
  <si>
    <t>9863 - CUMBE CHONTABAMBA</t>
  </si>
  <si>
    <t>-78.56698199</t>
  </si>
  <si>
    <t>-6.68686609</t>
  </si>
  <si>
    <t>00016138 - LOMA LARGA</t>
  </si>
  <si>
    <t>16138 - LOMA LARGA</t>
  </si>
  <si>
    <t>-78.92843909</t>
  </si>
  <si>
    <t>-5.43869163</t>
  </si>
  <si>
    <t>00007463 - GUAYABAL</t>
  </si>
  <si>
    <t>7463 - GUAYABAL</t>
  </si>
  <si>
    <t>-79.10349497</t>
  </si>
  <si>
    <t>-5.3138098</t>
  </si>
  <si>
    <t>00009968 - CHARAPE</t>
  </si>
  <si>
    <t>9968 - CHARAPE</t>
  </si>
  <si>
    <t>-79.11934734</t>
  </si>
  <si>
    <t>-5.32636905</t>
  </si>
  <si>
    <t>00009857 - PUESTO DE SALUD YANACANCHA GRANDE</t>
  </si>
  <si>
    <t>9857 - PUESTO DE SALUD YANACANCHA GRANDE</t>
  </si>
  <si>
    <t>-78.52679597</t>
  </si>
  <si>
    <t>-6.86508613</t>
  </si>
  <si>
    <t>00008924 - NUEVO ORIENTE DE LA CAPILLA</t>
  </si>
  <si>
    <t>8924 - NUEVO ORIENTE DE LA CAPILLA</t>
  </si>
  <si>
    <t>-78.86031297</t>
  </si>
  <si>
    <t>-6.26318701</t>
  </si>
  <si>
    <t>00010111 - PILANCONES</t>
  </si>
  <si>
    <t>10111 - PILANCONES</t>
  </si>
  <si>
    <t>-78.60994862</t>
  </si>
  <si>
    <t>-6.74200252</t>
  </si>
  <si>
    <t>00004760 - CHETILLA</t>
  </si>
  <si>
    <t>4760 - CHETILLA</t>
  </si>
  <si>
    <t>-78.59686376</t>
  </si>
  <si>
    <t>-6.47654758</t>
  </si>
  <si>
    <t>00004761 - CUTAXI</t>
  </si>
  <si>
    <t>4761 - CUTAXI</t>
  </si>
  <si>
    <t>-78.56279598</t>
  </si>
  <si>
    <t>-6.49163907</t>
  </si>
  <si>
    <t>00004711 - QUEROCOTO</t>
  </si>
  <si>
    <t>4711 - QUEROCOTO</t>
  </si>
  <si>
    <t>-79.03476069</t>
  </si>
  <si>
    <t>-6.35632176</t>
  </si>
  <si>
    <t>00004709 - YAMALUC</t>
  </si>
  <si>
    <t>4709 - YAMALUC</t>
  </si>
  <si>
    <t>-78.91913532</t>
  </si>
  <si>
    <t>-6.49494492</t>
  </si>
  <si>
    <t>00007137 - LA PAUCA</t>
  </si>
  <si>
    <t>7137 - LA PAUCA</t>
  </si>
  <si>
    <t>-78.9485437</t>
  </si>
  <si>
    <t>-6.36353246</t>
  </si>
  <si>
    <t>00007101 - EL GUAYO</t>
  </si>
  <si>
    <t>7101 - EL GUAYO</t>
  </si>
  <si>
    <t>-78.96128213</t>
  </si>
  <si>
    <t>-6.25775843</t>
  </si>
  <si>
    <t>00006835 - CHURAS</t>
  </si>
  <si>
    <t>6835 - CHURAS</t>
  </si>
  <si>
    <t>-78.96534344</t>
  </si>
  <si>
    <t>-6.09187651</t>
  </si>
  <si>
    <t>00006940 - PAJONAL</t>
  </si>
  <si>
    <t>6940 - PAJONAL</t>
  </si>
  <si>
    <t>-78.74122288</t>
  </si>
  <si>
    <t>-6.22128092</t>
  </si>
  <si>
    <t>00004488 - JOSE GALVEZ</t>
  </si>
  <si>
    <t>4488 - JOSE GALVEZ</t>
  </si>
  <si>
    <t>-78.13082021</t>
  </si>
  <si>
    <t>-6.9295306</t>
  </si>
  <si>
    <t>00009078 - LAGUNAS PEDREGAL</t>
  </si>
  <si>
    <t>9078 - LAGUNAS PEDREGAL</t>
  </si>
  <si>
    <t>-78.20797561</t>
  </si>
  <si>
    <t>-6.94195308</t>
  </si>
  <si>
    <t>00004506 - MANZANILLA</t>
  </si>
  <si>
    <t>4506 - MANZANILLA</t>
  </si>
  <si>
    <t>-78.20390181</t>
  </si>
  <si>
    <t>-7.25769734</t>
  </si>
  <si>
    <t>00004577 - SAN PABLO</t>
  </si>
  <si>
    <t>4577 - SAN PABLO</t>
  </si>
  <si>
    <t>-78.82340393</t>
  </si>
  <si>
    <t>-7.11497989</t>
  </si>
  <si>
    <t>00004580 - SAN BERNARDINO</t>
  </si>
  <si>
    <t>4580 - SAN BERNARDINO</t>
  </si>
  <si>
    <t>-78.82870172</t>
  </si>
  <si>
    <t>-7.16721203</t>
  </si>
  <si>
    <t>00004578 - CALLANCAS</t>
  </si>
  <si>
    <t>4578 - CALLANCAS</t>
  </si>
  <si>
    <t>-78.75481658</t>
  </si>
  <si>
    <t>-7.10878883</t>
  </si>
  <si>
    <t>00004614 - CHANTA ALTA (CLAS)</t>
  </si>
  <si>
    <t>4614 - CHANTA ALTA (CLAS)</t>
  </si>
  <si>
    <t>-78.48161287</t>
  </si>
  <si>
    <t>-6.86299629</t>
  </si>
  <si>
    <t>00007714 - AUQUE BAJO</t>
  </si>
  <si>
    <t>7714 - AUQUE BAJO</t>
  </si>
  <si>
    <t>-78.57246539</t>
  </si>
  <si>
    <t>-6.6692775</t>
  </si>
  <si>
    <t>00004833 - SAUCEPAMPA</t>
  </si>
  <si>
    <t>4833 - SAUCEPAMPA</t>
  </si>
  <si>
    <t>-78.916056</t>
  </si>
  <si>
    <t>-6.69143542</t>
  </si>
  <si>
    <t>00004579 - POLAN</t>
  </si>
  <si>
    <t>4579 - POLAN</t>
  </si>
  <si>
    <t>-78.76941805</t>
  </si>
  <si>
    <t>-7.15555602</t>
  </si>
  <si>
    <t>00004961 - SAN JOSE DE LIRIO</t>
  </si>
  <si>
    <t>4961 - SAN JOSE DE LIRIO</t>
  </si>
  <si>
    <t>-78.95433877</t>
  </si>
  <si>
    <t>-6.10962797</t>
  </si>
  <si>
    <t>00004963 - SANTA CLARA</t>
  </si>
  <si>
    <t>4963 - SANTA CLARA</t>
  </si>
  <si>
    <t>-78.84598893</t>
  </si>
  <si>
    <t>-6.16631265</t>
  </si>
  <si>
    <t>00004970 - SANTOS</t>
  </si>
  <si>
    <t>4970 - SANTOS</t>
  </si>
  <si>
    <t>-79.13038922</t>
  </si>
  <si>
    <t>-6.12559621</t>
  </si>
  <si>
    <t>00004965 - QUEROMARCA</t>
  </si>
  <si>
    <t>4965 - QUEROMARCA</t>
  </si>
  <si>
    <t>-79.00353876</t>
  </si>
  <si>
    <t>-6.07398973</t>
  </si>
  <si>
    <t>00004962 - HUABAL</t>
  </si>
  <si>
    <t>4962 - HUABAL</t>
  </si>
  <si>
    <t>-78.92760406</t>
  </si>
  <si>
    <t>-6.08927658</t>
  </si>
  <si>
    <t>00004964 - CHIPLE</t>
  </si>
  <si>
    <t>4964 - CHIPLE</t>
  </si>
  <si>
    <t>-78.89922906</t>
  </si>
  <si>
    <t>-6.04762726</t>
  </si>
  <si>
    <t>00004966 - SANTA TERESA DE QUEROMARCA</t>
  </si>
  <si>
    <t>4966 - SANTA TERESA DE QUEROMARCA</t>
  </si>
  <si>
    <t>-79.00489468</t>
  </si>
  <si>
    <t>-6.08670774</t>
  </si>
  <si>
    <t>00004969 - EL MOLINO</t>
  </si>
  <si>
    <t>4969 - EL MOLINO</t>
  </si>
  <si>
    <t>-79.05322354</t>
  </si>
  <si>
    <t>-6.12955719</t>
  </si>
  <si>
    <t>00004967 - SECTOR EL CAMPO</t>
  </si>
  <si>
    <t>4967 - SECTOR EL CAMPO</t>
  </si>
  <si>
    <t>-78.98176855</t>
  </si>
  <si>
    <t>-6.06328668</t>
  </si>
  <si>
    <t>00004624 - HUAYLLAGUAL</t>
  </si>
  <si>
    <t>4624 - HUAYLLAGUAL</t>
  </si>
  <si>
    <t>-78.4594568</t>
  </si>
  <si>
    <t>-7.34392916</t>
  </si>
  <si>
    <t>00006844 - SUGARMAYO</t>
  </si>
  <si>
    <t>6844 - SUGARMAYO</t>
  </si>
  <si>
    <t>-78.406293</t>
  </si>
  <si>
    <t>-6.69884145</t>
  </si>
  <si>
    <t>00006814 - HUILCATE</t>
  </si>
  <si>
    <t>6814 - HUILCATE</t>
  </si>
  <si>
    <t>-78.46451627</t>
  </si>
  <si>
    <t>-6.63231052</t>
  </si>
  <si>
    <t>00008922 - CASCARILLA</t>
  </si>
  <si>
    <t>8922 - CASCARILLA</t>
  </si>
  <si>
    <t>-78.91123143</t>
  </si>
  <si>
    <t>-6.34413786</t>
  </si>
  <si>
    <t>00004597 - MICUYPAMPA</t>
  </si>
  <si>
    <t>4597 - MICUYPAMPA</t>
  </si>
  <si>
    <t>-78.23569703</t>
  </si>
  <si>
    <t>-7.03021168</t>
  </si>
  <si>
    <t>00004589 - CAFETAL</t>
  </si>
  <si>
    <t>4589 - CAFETAL</t>
  </si>
  <si>
    <t>-79.32540167</t>
  </si>
  <si>
    <t>-7.31427333</t>
  </si>
  <si>
    <t>00004781 - TOCMOCHE</t>
  </si>
  <si>
    <t>4781 - TOCMOCHE</t>
  </si>
  <si>
    <t>-79.36030984</t>
  </si>
  <si>
    <t>-6.41197944</t>
  </si>
  <si>
    <t>00011250 - SAN ANTONIO</t>
  </si>
  <si>
    <t>11250 - SAN ANTONIO</t>
  </si>
  <si>
    <t>-78.13502445</t>
  </si>
  <si>
    <t>-6.80404279</t>
  </si>
  <si>
    <t>00007369 - CHONTAS ALTAS</t>
  </si>
  <si>
    <t>7369 - CHONTAS ALTAS</t>
  </si>
  <si>
    <t>-78.89784888</t>
  </si>
  <si>
    <t>-6.16193712</t>
  </si>
  <si>
    <t>00006859 - MOSHOQUEQUE</t>
  </si>
  <si>
    <t>6859 - MOSHOQUEQUE</t>
  </si>
  <si>
    <t>-79.08601114</t>
  </si>
  <si>
    <t>-6.10679125</t>
  </si>
  <si>
    <t>00004968 - SILLANGATE</t>
  </si>
  <si>
    <t>4968 - SILLANGATE</t>
  </si>
  <si>
    <t>-78.99299381</t>
  </si>
  <si>
    <t>-6.20975329</t>
  </si>
  <si>
    <t>00006944 - VILUCO</t>
  </si>
  <si>
    <t>6944 - VILUCO</t>
  </si>
  <si>
    <t>-78.95587633</t>
  </si>
  <si>
    <t>-6.16030423</t>
  </si>
  <si>
    <t>00006860 - TECHIN</t>
  </si>
  <si>
    <t>6860 - TECHIN</t>
  </si>
  <si>
    <t>-79.05702854</t>
  </si>
  <si>
    <t>-6.05581025</t>
  </si>
  <si>
    <t>00006828 - SANTA ROSA DE CALLAYUC</t>
  </si>
  <si>
    <t>6828 - SANTA ROSA DE CALLAYUC</t>
  </si>
  <si>
    <t>-78.92139797</t>
  </si>
  <si>
    <t>-6.10748303</t>
  </si>
  <si>
    <t>00011326 - QUINUA BAJA</t>
  </si>
  <si>
    <t>11326 - QUINUA BAJA</t>
  </si>
  <si>
    <t>-78.49422336</t>
  </si>
  <si>
    <t>-6.82541459</t>
  </si>
  <si>
    <t>00007122 - TAMBILLO</t>
  </si>
  <si>
    <t>7122 - TAMBILLO</t>
  </si>
  <si>
    <t>-79.05149935</t>
  </si>
  <si>
    <t>-5.8529397</t>
  </si>
  <si>
    <t>00004730 - PACCHA</t>
  </si>
  <si>
    <t>4730 - PACCHA</t>
  </si>
  <si>
    <t>-78.42069906</t>
  </si>
  <si>
    <t>-6.49896351</t>
  </si>
  <si>
    <t>00004731 - EL LIRIO</t>
  </si>
  <si>
    <t>4731 - EL LIRIO</t>
  </si>
  <si>
    <t>-78.34972794</t>
  </si>
  <si>
    <t>-6.595278</t>
  </si>
  <si>
    <t>00004726 - CONGA EL VERDE</t>
  </si>
  <si>
    <t>4726 - CONGA EL VERDE</t>
  </si>
  <si>
    <t>-78.53960157</t>
  </si>
  <si>
    <t>-6.49291851</t>
  </si>
  <si>
    <t>00004727 - HUAYRASITANA</t>
  </si>
  <si>
    <t>4727 - HUAYRASITANA</t>
  </si>
  <si>
    <t>-78.49585076</t>
  </si>
  <si>
    <t>-6.56822605</t>
  </si>
  <si>
    <t>00004791 - LLAUCAN</t>
  </si>
  <si>
    <t>4791 - LLAUCAN</t>
  </si>
  <si>
    <t>-78.52718093</t>
  </si>
  <si>
    <t>-6.7471856</t>
  </si>
  <si>
    <t>00004539 - TUÑAD</t>
  </si>
  <si>
    <t>4539 - TUÑAD</t>
  </si>
  <si>
    <t>-78.73016507</t>
  </si>
  <si>
    <t>-7.1615787</t>
  </si>
  <si>
    <t>00004515 - CHUQUIBAMBA</t>
  </si>
  <si>
    <t>4515 - CHUQUIBAMBA</t>
  </si>
  <si>
    <t>-78.14074794</t>
  </si>
  <si>
    <t>-7.63392408</t>
  </si>
  <si>
    <t>00004513 - ALGAMARCA</t>
  </si>
  <si>
    <t>4513 - ALGAMARCA</t>
  </si>
  <si>
    <t>-78.24673724</t>
  </si>
  <si>
    <t>-7.60726053</t>
  </si>
  <si>
    <t>00010626 - LA HUAYLLA</t>
  </si>
  <si>
    <t>10626 - LA HUAYLLA</t>
  </si>
  <si>
    <t>-78.47259325</t>
  </si>
  <si>
    <t>-6.81022225</t>
  </si>
  <si>
    <t>00004707 - LANCHECONGA</t>
  </si>
  <si>
    <t>4707 - LANCHECONGA</t>
  </si>
  <si>
    <t>-78.90356144</t>
  </si>
  <si>
    <t>-6.51414982</t>
  </si>
  <si>
    <t>00004540 - EL GUAYO</t>
  </si>
  <si>
    <t>4540 - EL GUAYO</t>
  </si>
  <si>
    <t>-79.010525</t>
  </si>
  <si>
    <t>-7.10131833</t>
  </si>
  <si>
    <t>00004549 - SANTA CRUZ DE TOLEDO</t>
  </si>
  <si>
    <t>4549 - SANTA CRUZ DE TOLEDO</t>
  </si>
  <si>
    <t>SANTA CRUZ DE TOLED</t>
  </si>
  <si>
    <t>-78.83687594</t>
  </si>
  <si>
    <t>-7.3452637</t>
  </si>
  <si>
    <t>00004772 - ANGUYACU</t>
  </si>
  <si>
    <t>4772 - ANGUYACU</t>
  </si>
  <si>
    <t>-79.35969732</t>
  </si>
  <si>
    <t>-6.35164465</t>
  </si>
  <si>
    <t>00004773 - GUAYABO</t>
  </si>
  <si>
    <t>4773 - GUAYABO</t>
  </si>
  <si>
    <t>-79.33328948</t>
  </si>
  <si>
    <t>-6.31139487</t>
  </si>
  <si>
    <t>00004728 - MASINTRANCA</t>
  </si>
  <si>
    <t>4728 - MASINTRANCA</t>
  </si>
  <si>
    <t>-78.50506968</t>
  </si>
  <si>
    <t>-6.52640318</t>
  </si>
  <si>
    <t>00004993 - NARANJITO DE CAMSE</t>
  </si>
  <si>
    <t>4993 - NARANJITO DE CAMSE</t>
  </si>
  <si>
    <t>-78.9081381</t>
  </si>
  <si>
    <t>-6.31637196</t>
  </si>
  <si>
    <t>00004653 - CHETILLA</t>
  </si>
  <si>
    <t>4653 - CHETILLA</t>
  </si>
  <si>
    <t>-78.6737509</t>
  </si>
  <si>
    <t>-7.14631393</t>
  </si>
  <si>
    <t>00004542 - QUINDEN BAJO</t>
  </si>
  <si>
    <t>4542 - QUINDEN BAJO</t>
  </si>
  <si>
    <t>-79.01062333</t>
  </si>
  <si>
    <t>-7.17657833</t>
  </si>
  <si>
    <t>00004545 - LLALLAN</t>
  </si>
  <si>
    <t>4545 - LLALLAN</t>
  </si>
  <si>
    <t>-78.91936</t>
  </si>
  <si>
    <t>-7.21460167</t>
  </si>
  <si>
    <t>00004538 - DE APOYO CHILETE</t>
  </si>
  <si>
    <t>4538 - DE APOYO CHILETE</t>
  </si>
  <si>
    <t>-78.840105</t>
  </si>
  <si>
    <t>-7.22042167</t>
  </si>
  <si>
    <t>00004482 - SUCRE</t>
  </si>
  <si>
    <t>4482 - SUCRE</t>
  </si>
  <si>
    <t>-78.13514467</t>
  </si>
  <si>
    <t>-6.93961634</t>
  </si>
  <si>
    <t>00004797 - ATOSHAICO</t>
  </si>
  <si>
    <t>4797 - ATOSHAICO</t>
  </si>
  <si>
    <t>-78.43565771</t>
  </si>
  <si>
    <t>-6.70683549</t>
  </si>
  <si>
    <t>00007711 - SEÑOR DE LOS MILAGROS - LA GRANJA</t>
  </si>
  <si>
    <t>7711 - SEÑOR DE LOS MILAGROS - LA GRANJA</t>
  </si>
  <si>
    <t>-79.11265194</t>
  </si>
  <si>
    <t>-6.35079775</t>
  </si>
  <si>
    <t>00004605 - ENCAÑADA</t>
  </si>
  <si>
    <t>4605 - ENCAÑADA</t>
  </si>
  <si>
    <t>-78.34361164</t>
  </si>
  <si>
    <t>-7.08601524</t>
  </si>
  <si>
    <t>00004478 - MIGUEL IGLESIAS</t>
  </si>
  <si>
    <t>4478 - MIGUEL IGLESIAS</t>
  </si>
  <si>
    <t>-78.23179707</t>
  </si>
  <si>
    <t>-6.64978414</t>
  </si>
  <si>
    <t>00004474 - YAGEN</t>
  </si>
  <si>
    <t>4474 - YAGEN</t>
  </si>
  <si>
    <t>-78.25701596</t>
  </si>
  <si>
    <t>-6.51099419</t>
  </si>
  <si>
    <t>00004480 - NUEVA ESPERANZA</t>
  </si>
  <si>
    <t>4480 - NUEVA ESPERANZA</t>
  </si>
  <si>
    <t>-78.25991843</t>
  </si>
  <si>
    <t>-6.70518167</t>
  </si>
  <si>
    <t>00009085 - MUYOC GRANDE</t>
  </si>
  <si>
    <t>9085 - MUYOC GRANDE</t>
  </si>
  <si>
    <t>-78.30287381</t>
  </si>
  <si>
    <t>-6.60895423</t>
  </si>
  <si>
    <t>00006941 - MARAYBAMBA ALTO</t>
  </si>
  <si>
    <t>6941 - MARAYBAMBA ALTO</t>
  </si>
  <si>
    <t>-79.04719425</t>
  </si>
  <si>
    <t>-6.31550213</t>
  </si>
  <si>
    <t>00004706 - CHALLUARACRA</t>
  </si>
  <si>
    <t>4706 - CHALLUARACRA</t>
  </si>
  <si>
    <t>-78.99115993</t>
  </si>
  <si>
    <t>-6.44171613</t>
  </si>
  <si>
    <t>00004705 - CHABARBAMBA</t>
  </si>
  <si>
    <t>4705 - CHABARBAMBA</t>
  </si>
  <si>
    <t>-78.93467516</t>
  </si>
  <si>
    <t>-6.42986189</t>
  </si>
  <si>
    <t>00004581 - SANTA ROSA DE UNANCA</t>
  </si>
  <si>
    <t>4581 - SANTA ROSA DE UNANCA</t>
  </si>
  <si>
    <t>-78.78178041</t>
  </si>
  <si>
    <t>-7.08410971</t>
  </si>
  <si>
    <t>00007031 - MACHAYPUNGO ALTO</t>
  </si>
  <si>
    <t>7031 - MACHAYPUNGO ALTO</t>
  </si>
  <si>
    <t>-78.58154696</t>
  </si>
  <si>
    <t>-6.65879934</t>
  </si>
  <si>
    <t>00007033 - SACUS</t>
  </si>
  <si>
    <t>7033 - SACUS</t>
  </si>
  <si>
    <t>-78.68907609</t>
  </si>
  <si>
    <t>-6.41992342</t>
  </si>
  <si>
    <t>00006756 - RAMOSCUCHO</t>
  </si>
  <si>
    <t>6756 - RAMOSCUCHO</t>
  </si>
  <si>
    <t>-78.33592421</t>
  </si>
  <si>
    <t>-6.66412068</t>
  </si>
  <si>
    <t>00007409 - SAN LUIS DE POLLOQUITO</t>
  </si>
  <si>
    <t>7409 - SAN LUIS DE POLLOQUITO</t>
  </si>
  <si>
    <t>-78.30660563</t>
  </si>
  <si>
    <t>-7.13697074</t>
  </si>
  <si>
    <t>00004596 - EL MANGLE</t>
  </si>
  <si>
    <t>4596 - EL MANGLE</t>
  </si>
  <si>
    <t>-78.29464381</t>
  </si>
  <si>
    <t>-7.10483847</t>
  </si>
  <si>
    <t>00004754 - EL TENDAL</t>
  </si>
  <si>
    <t>4754 - EL TENDAL</t>
  </si>
  <si>
    <t>-78.533915</t>
  </si>
  <si>
    <t>-6.335485</t>
  </si>
  <si>
    <t>00004629 - SAN SEBASTIAN DE CHOROPAMPA</t>
  </si>
  <si>
    <t>4629 - SAN SEBASTIAN DE CHOROPAMPA</t>
  </si>
  <si>
    <t>-78.57493001</t>
  </si>
  <si>
    <t>-7.28663573</t>
  </si>
  <si>
    <t>00004704 - HUAMBOS</t>
  </si>
  <si>
    <t>4704 - HUAMBOS</t>
  </si>
  <si>
    <t>-78.96331205</t>
  </si>
  <si>
    <t>-6.45221694</t>
  </si>
  <si>
    <t>00006816 - SEXE</t>
  </si>
  <si>
    <t>6816 - SEXE</t>
  </si>
  <si>
    <t>-78.44258354</t>
  </si>
  <si>
    <t>-6.6652283</t>
  </si>
  <si>
    <t>00007047 - ANDAMARCA</t>
  </si>
  <si>
    <t>7047 - ANDAMARCA</t>
  </si>
  <si>
    <t>-78.65528931</t>
  </si>
  <si>
    <t>-6.16478159</t>
  </si>
  <si>
    <t>00005007 - SANTA ROSA</t>
  </si>
  <si>
    <t>5007 - SANTA ROSA</t>
  </si>
  <si>
    <t>-79.08397231</t>
  </si>
  <si>
    <t>-6.2160125</t>
  </si>
  <si>
    <t>00005012 - PIMPINGOS</t>
  </si>
  <si>
    <t>5012 - PIMPINGOS</t>
  </si>
  <si>
    <t>-78.75668917</t>
  </si>
  <si>
    <t>-6.06070669</t>
  </si>
  <si>
    <t>00005006 - QUEROCOTILLO</t>
  </si>
  <si>
    <t>5006 - QUEROCOTILLO</t>
  </si>
  <si>
    <t>-79.03852273</t>
  </si>
  <si>
    <t>-6.27204651</t>
  </si>
  <si>
    <t>00004994 - PAYAC</t>
  </si>
  <si>
    <t>4994 - PAYAC</t>
  </si>
  <si>
    <t>-78.89978746</t>
  </si>
  <si>
    <t>-6.34095925</t>
  </si>
  <si>
    <t>00007374 - LAGUNAS</t>
  </si>
  <si>
    <t>7374 - LAGUNAS</t>
  </si>
  <si>
    <t>-78.32987814</t>
  </si>
  <si>
    <t>-6.74894448</t>
  </si>
  <si>
    <t>00011065 - PALMA CENTRAL</t>
  </si>
  <si>
    <t>11065 - PALMA CENTRAL</t>
  </si>
  <si>
    <t>-78.72370578</t>
  </si>
  <si>
    <t>-6.15473195</t>
  </si>
  <si>
    <t>00006817 - VISTA ALEGRE BAJO</t>
  </si>
  <si>
    <t>6817 - VISTA ALEGRE BAJO</t>
  </si>
  <si>
    <t>-78.55762198</t>
  </si>
  <si>
    <t>-6.76027624</t>
  </si>
  <si>
    <t>00007226 - LA SUCCHA</t>
  </si>
  <si>
    <t>7226 - LA SUCCHA</t>
  </si>
  <si>
    <t>-78.97419355</t>
  </si>
  <si>
    <t>-6.23539328</t>
  </si>
  <si>
    <t>00006819 - LAS PAMPAS</t>
  </si>
  <si>
    <t>6819 - LAS PAMPAS</t>
  </si>
  <si>
    <t>-79.25237124</t>
  </si>
  <si>
    <t>-6.51230518</t>
  </si>
  <si>
    <t>00004633 - SAN JUAN</t>
  </si>
  <si>
    <t>4633 - SAN JUAN</t>
  </si>
  <si>
    <t>-78.49506255</t>
  </si>
  <si>
    <t>-7.29234457</t>
  </si>
  <si>
    <t>00004477 - CORTEGANA</t>
  </si>
  <si>
    <t>4477 - CORTEGANA</t>
  </si>
  <si>
    <t>-78.32874799</t>
  </si>
  <si>
    <t>-6.51389582</t>
  </si>
  <si>
    <t>00006758 - MUSADEN</t>
  </si>
  <si>
    <t>6758 - MUSADEN</t>
  </si>
  <si>
    <t>-78.34655163</t>
  </si>
  <si>
    <t>-6.42269165</t>
  </si>
  <si>
    <t>00004637 - YANAMARCA</t>
  </si>
  <si>
    <t>4637 - YANAMARCA</t>
  </si>
  <si>
    <t>-78.43003383</t>
  </si>
  <si>
    <t>-7.21924309</t>
  </si>
  <si>
    <t>00004638 - LORITOPAMPA</t>
  </si>
  <si>
    <t>4638 - LORITOPAMPA</t>
  </si>
  <si>
    <t>-78.41702213</t>
  </si>
  <si>
    <t>-7.28250784</t>
  </si>
  <si>
    <t>00004639 - SAN PABLO DE JESUS</t>
  </si>
  <si>
    <t>4639 - SAN PABLO DE JESUS</t>
  </si>
  <si>
    <t>-78.3257397</t>
  </si>
  <si>
    <t>-7.36566868</t>
  </si>
  <si>
    <t>00004646 - JESUS</t>
  </si>
  <si>
    <t>4646 - JESUS</t>
  </si>
  <si>
    <t>-78.37814205</t>
  </si>
  <si>
    <t>-7.24685065</t>
  </si>
  <si>
    <t>00004648 - COMBAYO</t>
  </si>
  <si>
    <t>4648 - COMBAYO</t>
  </si>
  <si>
    <t>-78.41613439</t>
  </si>
  <si>
    <t>-7.03294718</t>
  </si>
  <si>
    <t>00010460 - LABORATORIO DE REFERENCIA REGIONAL DE SALUD PUBLICA</t>
  </si>
  <si>
    <t>10460 - LABORATORIO DE REFERENCIA REGIONAL DE SALUD PUBLICA</t>
  </si>
  <si>
    <t>SERVICIO MÉDICO DE APOYO</t>
  </si>
  <si>
    <t>Sin Categoría</t>
  </si>
  <si>
    <t>-78.51333</t>
  </si>
  <si>
    <t>-7.155187</t>
  </si>
  <si>
    <t>00015496 - CHONTAPACCHA</t>
  </si>
  <si>
    <t>15496 - CHONTAPACCHA</t>
  </si>
  <si>
    <t>-78.524676</t>
  </si>
  <si>
    <t>-7.150094</t>
  </si>
  <si>
    <t>00010459 - LABORATORIO DE SALUD PUBLICA DE LA DIRECCION SUB REGIONAL  DE SALUD JAEN</t>
  </si>
  <si>
    <t>10459 - LABORATORIO DE SALUD PUBLICA DE LA DIRECCION SUB REGIONAL  DE SALUD JAEN</t>
  </si>
  <si>
    <t>-78.80955322</t>
  </si>
  <si>
    <t>-5.70885098</t>
  </si>
  <si>
    <t>00015392 - SAN JOSE DE LA ALIANZA</t>
  </si>
  <si>
    <t>15392 - SAN JOSE DE LA ALIANZA</t>
  </si>
  <si>
    <t>-78.93410981</t>
  </si>
  <si>
    <t>-5.69966765</t>
  </si>
  <si>
    <t>00018121 - EL PORVENIR</t>
  </si>
  <si>
    <t>18121 - EL PORVENIR</t>
  </si>
  <si>
    <t>-79.09066324</t>
  </si>
  <si>
    <t>-5.50183188</t>
  </si>
  <si>
    <t>00018475 - IHUAMACA</t>
  </si>
  <si>
    <t>18475 - IHUAMACA</t>
  </si>
  <si>
    <t>-79.08933401</t>
  </si>
  <si>
    <t>-5.19454179</t>
  </si>
  <si>
    <t>00018120 - LA MUSHCA</t>
  </si>
  <si>
    <t>18120 - LA MUSHCA</t>
  </si>
  <si>
    <t>-78.7027499</t>
  </si>
  <si>
    <t>-5.30424993</t>
  </si>
  <si>
    <t>00018118 - LA CAPILLA</t>
  </si>
  <si>
    <t>18118 - LA CAPILLA</t>
  </si>
  <si>
    <t>-79.02358846</t>
  </si>
  <si>
    <t>-5.35840475</t>
  </si>
  <si>
    <t>00018119 - TAMBOA</t>
  </si>
  <si>
    <t>18119 - TAMBOA</t>
  </si>
  <si>
    <t>-78.91797121</t>
  </si>
  <si>
    <t>-5.34380872</t>
  </si>
  <si>
    <t>00006840 - SAN JUAN DE LUCMACUCHO</t>
  </si>
  <si>
    <t>6840 - SAN JUAN DE LUCMACUCHO</t>
  </si>
  <si>
    <t>-78.54985128</t>
  </si>
  <si>
    <t>-6.62447609</t>
  </si>
  <si>
    <t>00004491 - CHANCAY</t>
  </si>
  <si>
    <t>4491 - CHANCAY</t>
  </si>
  <si>
    <t>-78.12366049</t>
  </si>
  <si>
    <t>-7.39182615</t>
  </si>
  <si>
    <t>00004505 - HUAYOBAMBA</t>
  </si>
  <si>
    <t>4505 - HUAYOBAMBA</t>
  </si>
  <si>
    <t>-78.17576952</t>
  </si>
  <si>
    <t>-7.31886089</t>
  </si>
  <si>
    <t>00004516 - OTUTO</t>
  </si>
  <si>
    <t>4516 - OTUTO</t>
  </si>
  <si>
    <t>-78.06980719</t>
  </si>
  <si>
    <t>-7.52745935</t>
  </si>
  <si>
    <t>00004526 - EL HUAYO</t>
  </si>
  <si>
    <t>4526 - EL HUAYO</t>
  </si>
  <si>
    <t>-78.11897194</t>
  </si>
  <si>
    <t>-7.47548307</t>
  </si>
  <si>
    <t>00004553 - GUZMANGO</t>
  </si>
  <si>
    <t>4553 - GUZMANGO</t>
  </si>
  <si>
    <t>-78.89679828</t>
  </si>
  <si>
    <t>-7.38409169</t>
  </si>
  <si>
    <t>00004479 - CHUMUCH</t>
  </si>
  <si>
    <t>4479 - CHUMUCH</t>
  </si>
  <si>
    <t>-78.19837123</t>
  </si>
  <si>
    <t>-6.60346578</t>
  </si>
  <si>
    <t>00004481 - LA LIBERTAD DE PALLAN</t>
  </si>
  <si>
    <t>4481 - LA LIBERTAD DE PALLAN</t>
  </si>
  <si>
    <t>-78.28244339</t>
  </si>
  <si>
    <t>-6.72624062</t>
  </si>
  <si>
    <t>00004487 - JORGE CHAVEZ</t>
  </si>
  <si>
    <t>4487 - JORGE CHAVEZ</t>
  </si>
  <si>
    <t>-78.09407559</t>
  </si>
  <si>
    <t>-6.94080369</t>
  </si>
  <si>
    <t>00004492 - LA GRAMA</t>
  </si>
  <si>
    <t>4492 - LA GRAMA</t>
  </si>
  <si>
    <t>-78.12878775</t>
  </si>
  <si>
    <t>-7.46432594</t>
  </si>
  <si>
    <t>00004493 - SOCCHAGON</t>
  </si>
  <si>
    <t>4493 - SOCCHAGON</t>
  </si>
  <si>
    <t>-78.08081668</t>
  </si>
  <si>
    <t>-7.42195988</t>
  </si>
  <si>
    <t>00004503 - ULLILLIN</t>
  </si>
  <si>
    <t>4503 - ULLILLIN</t>
  </si>
  <si>
    <t>-78.13598169</t>
  </si>
  <si>
    <t>-7.25759535</t>
  </si>
  <si>
    <t>00004514 - ARAQUEDA</t>
  </si>
  <si>
    <t>4514 - ARAQUEDA</t>
  </si>
  <si>
    <t>-78.18262395</t>
  </si>
  <si>
    <t>-7.6567491</t>
  </si>
  <si>
    <t>00004521 - SITACOCHA</t>
  </si>
  <si>
    <t>4521 - SITACOCHA</t>
  </si>
  <si>
    <t>-77.97654872</t>
  </si>
  <si>
    <t>-7.49807277</t>
  </si>
  <si>
    <t>00004527 - CHOLOCAL</t>
  </si>
  <si>
    <t>4527 - CHOLOCAL</t>
  </si>
  <si>
    <t>-78.17598919</t>
  </si>
  <si>
    <t>-7.47403728</t>
  </si>
  <si>
    <t>00004532 - NANCHOC</t>
  </si>
  <si>
    <t>4532 - NANCHOC</t>
  </si>
  <si>
    <t>-79.24141148</t>
  </si>
  <si>
    <t>-6.95981345</t>
  </si>
  <si>
    <t>00004543 - LIVES</t>
  </si>
  <si>
    <t>4543 - LIVES</t>
  </si>
  <si>
    <t>-79.0414859</t>
  </si>
  <si>
    <t>-7.08044523</t>
  </si>
  <si>
    <t>00004635 - EL CARMEN</t>
  </si>
  <si>
    <t>4635 - EL CARMEN</t>
  </si>
  <si>
    <t>-78.32248816</t>
  </si>
  <si>
    <t>-7.3008959</t>
  </si>
  <si>
    <t>00006667 - HUANICO</t>
  </si>
  <si>
    <t>6667 - HUANICO</t>
  </si>
  <si>
    <t>-78.14642494</t>
  </si>
  <si>
    <t>-7.15099177</t>
  </si>
  <si>
    <t>00006829 - PUQUIO</t>
  </si>
  <si>
    <t>6829 - PUQUIO</t>
  </si>
  <si>
    <t>-78.92057598</t>
  </si>
  <si>
    <t>-6.1424036</t>
  </si>
  <si>
    <t>00016886 - SAN CRISTOBAL</t>
  </si>
  <si>
    <t>16886 - SAN CRISTOBAL</t>
  </si>
  <si>
    <t>-78.544977</t>
  </si>
  <si>
    <t>-7.187558</t>
  </si>
  <si>
    <t>00013849 - SANTA ROSA DE HUABAL</t>
  </si>
  <si>
    <t>13849 - SANTA ROSA DE HUABAL</t>
  </si>
  <si>
    <t>-78.97211987</t>
  </si>
  <si>
    <t>-5.59632332</t>
  </si>
  <si>
    <t>00004541 - TANON CAMPO ALEGRE</t>
  </si>
  <si>
    <t>4541 - TANON CAMPO ALEGRE</t>
  </si>
  <si>
    <t>-78.88759</t>
  </si>
  <si>
    <t>-7.16206167</t>
  </si>
  <si>
    <t>00004546 - UNION AGUA BLANCA</t>
  </si>
  <si>
    <t>4546 - UNION AGUA BLANCA</t>
  </si>
  <si>
    <t>-79.06090931</t>
  </si>
  <si>
    <t>-7.04468561</t>
  </si>
  <si>
    <t>00004548 - MEMBRILLAR</t>
  </si>
  <si>
    <t>4548 - MEMBRILLAR</t>
  </si>
  <si>
    <t>-78.84744125</t>
  </si>
  <si>
    <t>-7.40519659</t>
  </si>
  <si>
    <t>00004554 - TOTORILLAS</t>
  </si>
  <si>
    <t>4554 - TOTORILLAS</t>
  </si>
  <si>
    <t>-78.93001098</t>
  </si>
  <si>
    <t>-7.3534676</t>
  </si>
  <si>
    <t>00004555 - SAN BENITO</t>
  </si>
  <si>
    <t>4555 - SAN BENITO</t>
  </si>
  <si>
    <t>-78.92762956</t>
  </si>
  <si>
    <t>-7.42775777</t>
  </si>
  <si>
    <t>00004558 - LANCHEZ</t>
  </si>
  <si>
    <t>4558 - LANCHEZ</t>
  </si>
  <si>
    <t>-79.08834139</t>
  </si>
  <si>
    <t>-6.9340134</t>
  </si>
  <si>
    <t>00004559 - MIRAVALLES</t>
  </si>
  <si>
    <t>4559 - MIRAVALLES</t>
  </si>
  <si>
    <t>-79.10348643</t>
  </si>
  <si>
    <t>-7.00603844</t>
  </si>
  <si>
    <t>00004560 - EL NARANJO</t>
  </si>
  <si>
    <t>4560 - EL NARANJO</t>
  </si>
  <si>
    <t>-79.1384258</t>
  </si>
  <si>
    <t>-6.89939637</t>
  </si>
  <si>
    <t>00004570 - TAULIS</t>
  </si>
  <si>
    <t>4570 - TAULIS</t>
  </si>
  <si>
    <t>-78.98910379</t>
  </si>
  <si>
    <t>-6.93800848</t>
  </si>
  <si>
    <t>00004233 - PACHAPIRIANA</t>
  </si>
  <si>
    <t>4233 - PACHAPIRIANA</t>
  </si>
  <si>
    <t>-79.12639667</t>
  </si>
  <si>
    <t>-5.64022668</t>
  </si>
  <si>
    <t>00004243 - LA ESPERANZA</t>
  </si>
  <si>
    <t>4243 - LA ESPERANZA</t>
  </si>
  <si>
    <t>-78.89277023</t>
  </si>
  <si>
    <t>-5.57765058</t>
  </si>
  <si>
    <t>00004314 - CHURUYACU</t>
  </si>
  <si>
    <t>4314 - CHURUYACU</t>
  </si>
  <si>
    <t>-79.08168422</t>
  </si>
  <si>
    <t>-5.41985153</t>
  </si>
  <si>
    <t>00004556 - LA FLORIDA</t>
  </si>
  <si>
    <t>4556 - LA FLORIDA</t>
  </si>
  <si>
    <t>-79.12444358</t>
  </si>
  <si>
    <t>-6.87032866</t>
  </si>
  <si>
    <t>00004484 - OXAMARCA</t>
  </si>
  <si>
    <t>4484 - OXAMARCA</t>
  </si>
  <si>
    <t>-78.06866982</t>
  </si>
  <si>
    <t>-7.04113818</t>
  </si>
  <si>
    <t>00004483 - PIOBAMBA</t>
  </si>
  <si>
    <t>4483 - PIOBAMBA</t>
  </si>
  <si>
    <t>-78.07303293</t>
  </si>
  <si>
    <t>-7.09864352</t>
  </si>
  <si>
    <t>00004551 - SANTA ANA</t>
  </si>
  <si>
    <t>4551 - SANTA ANA</t>
  </si>
  <si>
    <t>-78.87532243</t>
  </si>
  <si>
    <t>-7.44942441</t>
  </si>
  <si>
    <t>00004531 - MALCAS</t>
  </si>
  <si>
    <t>4531 - MALCAS</t>
  </si>
  <si>
    <t>-78.14233674</t>
  </si>
  <si>
    <t>-7.51007265</t>
  </si>
  <si>
    <t>00004552 - JAGUEY</t>
  </si>
  <si>
    <t>4552 - JAGUEY</t>
  </si>
  <si>
    <t>-78.94018339</t>
  </si>
  <si>
    <t>-7.61443072</t>
  </si>
  <si>
    <t>00007687 - HUACO</t>
  </si>
  <si>
    <t>7687 - HUACO</t>
  </si>
  <si>
    <t>-78.97368314</t>
  </si>
  <si>
    <t>-5.55986457</t>
  </si>
  <si>
    <t>00007099 - AGUA BLANCA</t>
  </si>
  <si>
    <t>7099 - AGUA BLANCA</t>
  </si>
  <si>
    <t>-79.03153649</t>
  </si>
  <si>
    <t>-6.30669043</t>
  </si>
  <si>
    <t>00006958 - PLAYA HERMOZA</t>
  </si>
  <si>
    <t>6958 - PLAYA HERMOZA</t>
  </si>
  <si>
    <t>-78.86173415</t>
  </si>
  <si>
    <t>-6.20731182</t>
  </si>
  <si>
    <t>00006830 - FILADELFIA</t>
  </si>
  <si>
    <t>6830 - FILADELFIA</t>
  </si>
  <si>
    <t>-78.91688993</t>
  </si>
  <si>
    <t>-6.13276821</t>
  </si>
  <si>
    <t>00004502 - MUYOC</t>
  </si>
  <si>
    <t>4502 - MUYOC</t>
  </si>
  <si>
    <t>-78.12339915</t>
  </si>
  <si>
    <t>-7.18275396</t>
  </si>
  <si>
    <t>00004520 - JOCOS</t>
  </si>
  <si>
    <t>4520 - JOCOS</t>
  </si>
  <si>
    <t>-78.00728024</t>
  </si>
  <si>
    <t>-7.52368757</t>
  </si>
  <si>
    <t>00004708 - MOLLEBAMBA</t>
  </si>
  <si>
    <t>4708 - MOLLEBAMBA</t>
  </si>
  <si>
    <t>-78.96441707</t>
  </si>
  <si>
    <t>-6.38576475</t>
  </si>
  <si>
    <t>00004710 - SEXI</t>
  </si>
  <si>
    <t>4710 - SEXI</t>
  </si>
  <si>
    <t>-79.05109564</t>
  </si>
  <si>
    <t>-6.56318719</t>
  </si>
  <si>
    <t>00004557 - NIEPOS</t>
  </si>
  <si>
    <t>4557 - NIEPOS</t>
  </si>
  <si>
    <t>-79.12840201</t>
  </si>
  <si>
    <t>-6.9267286</t>
  </si>
  <si>
    <t>00007119 - SAN JUAN DE UNICAN</t>
  </si>
  <si>
    <t>7119 - SAN JUAN DE UNICAN</t>
  </si>
  <si>
    <t>-79.27458642</t>
  </si>
  <si>
    <t>-6.29566992</t>
  </si>
  <si>
    <t>00004241 - HUABAL</t>
  </si>
  <si>
    <t>4241 - HUABAL</t>
  </si>
  <si>
    <t>-78.89963505</t>
  </si>
  <si>
    <t>-5.61213259</t>
  </si>
  <si>
    <t>00004242 - SAN FRANCISCO DE ASIS</t>
  </si>
  <si>
    <t>4242 - SAN FRANCISCO DE ASIS</t>
  </si>
  <si>
    <t>-78.97120487</t>
  </si>
  <si>
    <t>-5.61572331</t>
  </si>
  <si>
    <t>00011067 - PLAYA GRANDE</t>
  </si>
  <si>
    <t>11067 - PLAYA GRANDE</t>
  </si>
  <si>
    <t>-78.73050361</t>
  </si>
  <si>
    <t>-6.17874531</t>
  </si>
  <si>
    <t>00007053 - PALAMBE</t>
  </si>
  <si>
    <t>7053 - PALAMBE</t>
  </si>
  <si>
    <t>-79.30543827</t>
  </si>
  <si>
    <t>-5.59562048</t>
  </si>
  <si>
    <t>00004604 - LLACANORA</t>
  </si>
  <si>
    <t>4604 - LLACANORA</t>
  </si>
  <si>
    <t>-78.42567616</t>
  </si>
  <si>
    <t>-7.19224192</t>
  </si>
  <si>
    <t>00004602 - NAMORA</t>
  </si>
  <si>
    <t>4602 - NAMORA</t>
  </si>
  <si>
    <t>-78.3233237</t>
  </si>
  <si>
    <t>-7.20283723</t>
  </si>
  <si>
    <t>00004601 - LA MASMA</t>
  </si>
  <si>
    <t>4601 - LA MASMA</t>
  </si>
  <si>
    <t>-78.23942824</t>
  </si>
  <si>
    <t>-7.16739358</t>
  </si>
  <si>
    <t>00005018 - EL PALTO</t>
  </si>
  <si>
    <t>5018 - EL PALTO</t>
  </si>
  <si>
    <t>-78.75397426</t>
  </si>
  <si>
    <t>-6.10896577</t>
  </si>
  <si>
    <t>00011068 - PUCALA</t>
  </si>
  <si>
    <t>11068 - PUCALA</t>
  </si>
  <si>
    <t>-78.76394727</t>
  </si>
  <si>
    <t>-6.12254822</t>
  </si>
  <si>
    <t>00011152 - LLAVIDQUE</t>
  </si>
  <si>
    <t>11152 - LLAVIDQUE</t>
  </si>
  <si>
    <t>-78.25763489</t>
  </si>
  <si>
    <t>-6.97184614</t>
  </si>
  <si>
    <t>00004837 - YANAYACU ALTO</t>
  </si>
  <si>
    <t>4837 - YANAYACU ALTO</t>
  </si>
  <si>
    <t>-78.8627019</t>
  </si>
  <si>
    <t>-6.66288251</t>
  </si>
  <si>
    <t>00007166 - MANGAYPA</t>
  </si>
  <si>
    <t>7166 - MANGAYPA</t>
  </si>
  <si>
    <t>-79.17677956</t>
  </si>
  <si>
    <t>-5.87976212</t>
  </si>
  <si>
    <t>00007100 - SAN JUAN DE CHORILLOS</t>
  </si>
  <si>
    <t>7100 - SAN JUAN DE CHORILLOS</t>
  </si>
  <si>
    <t>-78.91659333</t>
  </si>
  <si>
    <t>-6.22341667</t>
  </si>
  <si>
    <t>00004712 - AYANCHACRA</t>
  </si>
  <si>
    <t>4712 - AYANCHACRA</t>
  </si>
  <si>
    <t>-79.01863913</t>
  </si>
  <si>
    <t>-6.37447501</t>
  </si>
  <si>
    <t>00004714 - MITOBAMBA</t>
  </si>
  <si>
    <t>4714 - MITOBAMBA</t>
  </si>
  <si>
    <t>-79.06873606</t>
  </si>
  <si>
    <t>-6.33376716</t>
  </si>
  <si>
    <t>00004717 - SIGUES</t>
  </si>
  <si>
    <t>4717 - SIGUES</t>
  </si>
  <si>
    <t>-78.99952706</t>
  </si>
  <si>
    <t>-6.34994718</t>
  </si>
  <si>
    <t>00004718 - CHALAMARCA</t>
  </si>
  <si>
    <t>4718 - CHALAMARCA</t>
  </si>
  <si>
    <t>-78.48180281</t>
  </si>
  <si>
    <t>-6.50452111</t>
  </si>
  <si>
    <t>00004715 - PACOPAMPA</t>
  </si>
  <si>
    <t>4715 - PACOPAMPA</t>
  </si>
  <si>
    <t>-79.01938587</t>
  </si>
  <si>
    <t>-6.33670867</t>
  </si>
  <si>
    <t>00004713 - EL NARANJO (QUEROCOTO)</t>
  </si>
  <si>
    <t>4713 - EL NARANJO (QUEROCOTO)</t>
  </si>
  <si>
    <t>-78.99858114</t>
  </si>
  <si>
    <t>-6.39602009</t>
  </si>
  <si>
    <t>00004759 - CONCHAN</t>
  </si>
  <si>
    <t>4759 - CONCHAN</t>
  </si>
  <si>
    <t>-78.65601074</t>
  </si>
  <si>
    <t>-6.44317838</t>
  </si>
  <si>
    <t>00004959 - CALLAYUC</t>
  </si>
  <si>
    <t>4959 - CALLAYUC</t>
  </si>
  <si>
    <t>-78.90985713</t>
  </si>
  <si>
    <t>-6.18385466</t>
  </si>
  <si>
    <t>00004977 - SANTA CRUZ DE CUTERVO</t>
  </si>
  <si>
    <t>4977 - SANTA CRUZ DE CUTERVO</t>
  </si>
  <si>
    <t>-78.85337426</t>
  </si>
  <si>
    <t>-6.09494906</t>
  </si>
  <si>
    <t>00004232 - CHONTALI</t>
  </si>
  <si>
    <t>4232 - CHONTALI</t>
  </si>
  <si>
    <t>-79.08561993</t>
  </si>
  <si>
    <t>-5.64493209</t>
  </si>
  <si>
    <t>00004235 - TABACAL CHONTALI</t>
  </si>
  <si>
    <t>4235 - TABACAL CHONTALI</t>
  </si>
  <si>
    <t>-79.04202244</t>
  </si>
  <si>
    <t>-5.72379205</t>
  </si>
  <si>
    <t>00011153 - EUGENIOPAMPA</t>
  </si>
  <si>
    <t>11153 - EUGENIOPAMPA</t>
  </si>
  <si>
    <t>-78.1759655</t>
  </si>
  <si>
    <t>-6.83821226</t>
  </si>
  <si>
    <t>00004499 - MATIBAMBA</t>
  </si>
  <si>
    <t>4499 - MATIBAMBA</t>
  </si>
  <si>
    <t>-77.89182955</t>
  </si>
  <si>
    <t>-7.35684375</t>
  </si>
  <si>
    <t>00004497 - MALAT</t>
  </si>
  <si>
    <t>4497 - MALAT</t>
  </si>
  <si>
    <t>-78.06018346</t>
  </si>
  <si>
    <t>-7.1494699</t>
  </si>
  <si>
    <t>00004498 - LICLICONGA</t>
  </si>
  <si>
    <t>4498 - LICLICONGA</t>
  </si>
  <si>
    <t>-77.91045089</t>
  </si>
  <si>
    <t>-7.27189469</t>
  </si>
  <si>
    <t>00004494 - SHIRAC</t>
  </si>
  <si>
    <t>4494 - SHIRAC</t>
  </si>
  <si>
    <t>-78.0465152</t>
  </si>
  <si>
    <t>-7.34880313</t>
  </si>
  <si>
    <t>00004495 - HUAGAL</t>
  </si>
  <si>
    <t>4495 - HUAGAL</t>
  </si>
  <si>
    <t>-78.02057603</t>
  </si>
  <si>
    <t>-7.30187383</t>
  </si>
  <si>
    <t>00004496 - TINYAYOC</t>
  </si>
  <si>
    <t>4496 - TINYAYOC</t>
  </si>
  <si>
    <t>-78.04436809</t>
  </si>
  <si>
    <t>-7.19671903</t>
  </si>
  <si>
    <t>00006836 - SANTA ROSA</t>
  </si>
  <si>
    <t>6836 - SANTA ROSA</t>
  </si>
  <si>
    <t>-78.74385431</t>
  </si>
  <si>
    <t>-6.17497792</t>
  </si>
  <si>
    <t>00020868 - EL CORAZON</t>
  </si>
  <si>
    <t>20868 - EL CORAZON</t>
  </si>
  <si>
    <t>-78.96963414</t>
  </si>
  <si>
    <t>-5.24656965</t>
  </si>
  <si>
    <t>00004680 - TUNEL CONCHANO</t>
  </si>
  <si>
    <t>4680 - TUNEL CONCHANO</t>
  </si>
  <si>
    <t>-78.66115686</t>
  </si>
  <si>
    <t>-6.51551797</t>
  </si>
  <si>
    <t>00004671 - LANCHEBAMBA</t>
  </si>
  <si>
    <t>4671 - LANCHEBAMBA</t>
  </si>
  <si>
    <t>-78.68985703</t>
  </si>
  <si>
    <t>-6.58883232</t>
  </si>
  <si>
    <t>00004834 - UTICYACU</t>
  </si>
  <si>
    <t>4834 - UTICYACU</t>
  </si>
  <si>
    <t>-78.79456398</t>
  </si>
  <si>
    <t>-6.60602069</t>
  </si>
  <si>
    <t>00004827 - MIRAFLORES</t>
  </si>
  <si>
    <t>4827 - MIRAFLORES</t>
  </si>
  <si>
    <t>-78.8365381</t>
  </si>
  <si>
    <t>-6.60928969</t>
  </si>
  <si>
    <t>00004500 - JOSE SABOGAL</t>
  </si>
  <si>
    <t>4500 - JOSE SABOGAL</t>
  </si>
  <si>
    <t>-78.03733593</t>
  </si>
  <si>
    <t>-7.25159655</t>
  </si>
  <si>
    <t>00004524 - LLUCHUBAMBA</t>
  </si>
  <si>
    <t>4524 - LLUCHUBAMBA</t>
  </si>
  <si>
    <t>-77.96679633</t>
  </si>
  <si>
    <t>-7.52039262</t>
  </si>
  <si>
    <t>00006956 - CRUZ CONGA</t>
  </si>
  <si>
    <t>6956 - CRUZ CONGA</t>
  </si>
  <si>
    <t>-78.67018184</t>
  </si>
  <si>
    <t>-6.42380543</t>
  </si>
  <si>
    <t>00004782 - BAMBAMARCA - TITO VILLAR CABEZAS</t>
  </si>
  <si>
    <t>4782 - BAMBAMARCA - TITO VILLAR CABEZAS</t>
  </si>
  <si>
    <t>-78.52894909</t>
  </si>
  <si>
    <t>-6.67111069</t>
  </si>
  <si>
    <t>00004783 - SAN ANTONIO BAJO</t>
  </si>
  <si>
    <t>4783 - SAN ANTONIO BAJO</t>
  </si>
  <si>
    <t>-78.55044533</t>
  </si>
  <si>
    <t>-6.64495097</t>
  </si>
  <si>
    <t>00004800 - LA COLPA LLAUCAN</t>
  </si>
  <si>
    <t>4800 - LA COLPA LLAUCAN</t>
  </si>
  <si>
    <t>-78.44440733</t>
  </si>
  <si>
    <t>-6.72368548</t>
  </si>
  <si>
    <t>00005040 - HOSPITAL VIRGEN DE LA CANDELARIA DE SOCOTA</t>
  </si>
  <si>
    <t>5040 - HOSPITAL VIRGEN DE LA CANDELARIA DE SOCOTA</t>
  </si>
  <si>
    <t>-78.6930237</t>
  </si>
  <si>
    <t>-6.31685969</t>
  </si>
  <si>
    <t>00005034 - SAN ANDRES</t>
  </si>
  <si>
    <t>5034 - SAN ANDRES</t>
  </si>
  <si>
    <t>-78.70804708</t>
  </si>
  <si>
    <t>-6.24053655</t>
  </si>
  <si>
    <t>00009870 - PUSOC</t>
  </si>
  <si>
    <t>9870 - PUSOC</t>
  </si>
  <si>
    <t>-78.47712122</t>
  </si>
  <si>
    <t>-6.58360868</t>
  </si>
  <si>
    <t>00004472 - JEREZ</t>
  </si>
  <si>
    <t>4472 - JEREZ</t>
  </si>
  <si>
    <t>-78.29267291</t>
  </si>
  <si>
    <t>-6.79717269</t>
  </si>
  <si>
    <t>00004471 - SANTA ROSA DE HUASMIN</t>
  </si>
  <si>
    <t>4471 - SANTA ROSA DE HUASMIN</t>
  </si>
  <si>
    <t>-78.31676744</t>
  </si>
  <si>
    <t>-6.84836433</t>
  </si>
  <si>
    <t>00004473 - HUASMIN</t>
  </si>
  <si>
    <t>4473 - HUASMIN</t>
  </si>
  <si>
    <t>-78.24399926</t>
  </si>
  <si>
    <t>-6.83796203</t>
  </si>
  <si>
    <t>00004475 - ANDAMACHAY</t>
  </si>
  <si>
    <t>4475 - ANDAMACHAY</t>
  </si>
  <si>
    <t>-78.36940729</t>
  </si>
  <si>
    <t>-6.53367276</t>
  </si>
  <si>
    <t>00004508 - PAUCAMARCA</t>
  </si>
  <si>
    <t>4508 - PAUCAMARCA</t>
  </si>
  <si>
    <t>-78.16049624</t>
  </si>
  <si>
    <t>-7.27241669</t>
  </si>
  <si>
    <t>00004588 - VENTANILLA</t>
  </si>
  <si>
    <t>4588 - VENTANILLA</t>
  </si>
  <si>
    <t>-79.26358333</t>
  </si>
  <si>
    <t>-7.27481</t>
  </si>
  <si>
    <t>00004507 - RIO SECO</t>
  </si>
  <si>
    <t>4507 - RIO SECO</t>
  </si>
  <si>
    <t>-78.21109974</t>
  </si>
  <si>
    <t>-7.23777222</t>
  </si>
  <si>
    <t>00004509 - CONDORMARCA</t>
  </si>
  <si>
    <t>4509 - CONDORMARCA</t>
  </si>
  <si>
    <t>-78.23673511</t>
  </si>
  <si>
    <t>-7.2804941</t>
  </si>
  <si>
    <t>00006813 - YANTAYO</t>
  </si>
  <si>
    <t>6813 - YANTAYO</t>
  </si>
  <si>
    <t>-78.59420129</t>
  </si>
  <si>
    <t>-6.50012691</t>
  </si>
  <si>
    <t>00009046 - MINASCONGA</t>
  </si>
  <si>
    <t>9046 - MINASCONGA</t>
  </si>
  <si>
    <t>-78.11390464</t>
  </si>
  <si>
    <t>-7.09414481</t>
  </si>
  <si>
    <t>00005004 - SAN PEDRO DE LA CAPILLA</t>
  </si>
  <si>
    <t>5004 - SAN PEDRO DE LA CAPILLA</t>
  </si>
  <si>
    <t>-78.82301974</t>
  </si>
  <si>
    <t>-6.27893699</t>
  </si>
  <si>
    <t>00005036 - QUILLUGAY</t>
  </si>
  <si>
    <t>5036 - QUILLUGAY</t>
  </si>
  <si>
    <t>-78.66509117</t>
  </si>
  <si>
    <t>-6.19306172</t>
  </si>
  <si>
    <t>00005035 - LA FLOR</t>
  </si>
  <si>
    <t>5035 - LA FLOR</t>
  </si>
  <si>
    <t>-78.79833073</t>
  </si>
  <si>
    <t>-6.18199481</t>
  </si>
  <si>
    <t>00005023 - TAMBILLO</t>
  </si>
  <si>
    <t>5023 - TAMBILLO</t>
  </si>
  <si>
    <t>-78.70497771</t>
  </si>
  <si>
    <t>-6.17869503</t>
  </si>
  <si>
    <t>00005015 - PANAMA</t>
  </si>
  <si>
    <t>5015 - PANAMA</t>
  </si>
  <si>
    <t>-78.74244041</t>
  </si>
  <si>
    <t>-6.00111846</t>
  </si>
  <si>
    <t>00005025 - SAN LUIS</t>
  </si>
  <si>
    <t>5025 - SAN LUIS</t>
  </si>
  <si>
    <t>-78.65064854</t>
  </si>
  <si>
    <t>-6.19316907</t>
  </si>
  <si>
    <t>00004786 - EL ROMERO</t>
  </si>
  <si>
    <t>4786 - EL ROMERO</t>
  </si>
  <si>
    <t>-78.47377932</t>
  </si>
  <si>
    <t>-6.59966095</t>
  </si>
  <si>
    <t>00004795 - SAN ANTONIO ALTO</t>
  </si>
  <si>
    <t>4795 - SAN ANTONIO ALTO</t>
  </si>
  <si>
    <t>-78.57657141</t>
  </si>
  <si>
    <t>-6.63817821</t>
  </si>
  <si>
    <t>00004595 - CHAMCAS</t>
  </si>
  <si>
    <t>4595 - CHAMCAS</t>
  </si>
  <si>
    <t>-78.34285703</t>
  </si>
  <si>
    <t>-6.99898218</t>
  </si>
  <si>
    <t>00019285 - CHIAPON</t>
  </si>
  <si>
    <t>19285 - CHIAPON</t>
  </si>
  <si>
    <t>-78.8852592</t>
  </si>
  <si>
    <t>-7.08577361</t>
  </si>
  <si>
    <t>00007050 - AMBATO</t>
  </si>
  <si>
    <t>7050 - AMBATO</t>
  </si>
  <si>
    <t>-78.85838013</t>
  </si>
  <si>
    <t>-6.1335228</t>
  </si>
  <si>
    <t>00004590 - TRINIDAD</t>
  </si>
  <si>
    <t>4590 - TRINIDAD</t>
  </si>
  <si>
    <t>-79.0265153</t>
  </si>
  <si>
    <t>-7.34802389</t>
  </si>
  <si>
    <t>00004592 - PAY PAY</t>
  </si>
  <si>
    <t>4592 - PAY PAY</t>
  </si>
  <si>
    <t>-79.2371482</t>
  </si>
  <si>
    <t>-7.25504872</t>
  </si>
  <si>
    <t>00004598 - LA VICTORIA</t>
  </si>
  <si>
    <t>4598 - LA VICTORIA</t>
  </si>
  <si>
    <t>-78.30985634</t>
  </si>
  <si>
    <t>-7.0780435</t>
  </si>
  <si>
    <t>00004600 - EL TRIUNFO</t>
  </si>
  <si>
    <t>4600 - EL TRIUNFO</t>
  </si>
  <si>
    <t>-78.25360898</t>
  </si>
  <si>
    <t>-7.21992985</t>
  </si>
  <si>
    <t>00004599 - YERBA BUENA</t>
  </si>
  <si>
    <t>4599 - YERBA BUENA</t>
  </si>
  <si>
    <t>-78.37325155</t>
  </si>
  <si>
    <t>-6.99192237</t>
  </si>
  <si>
    <t>00004591 - SANTA CATALINA</t>
  </si>
  <si>
    <t>4591 - SANTA CATALINA</t>
  </si>
  <si>
    <t>-79.04316618</t>
  </si>
  <si>
    <t>-7.31274875</t>
  </si>
  <si>
    <t>00004784 - EL TAMBO</t>
  </si>
  <si>
    <t>4784 - EL TAMBO</t>
  </si>
  <si>
    <t>-78.47826373</t>
  </si>
  <si>
    <t>-6.76431303</t>
  </si>
  <si>
    <t>00004785 - APAN BAJO</t>
  </si>
  <si>
    <t>4785 - APAN BAJO</t>
  </si>
  <si>
    <t>-78.5648239</t>
  </si>
  <si>
    <t>-6.72092712</t>
  </si>
  <si>
    <t>00017329 - SENDAMAL DE HUASMIN</t>
  </si>
  <si>
    <t>17329 - SENDAMAL DE HUASMIN</t>
  </si>
  <si>
    <t>-78.21336169</t>
  </si>
  <si>
    <t>-6.97509018</t>
  </si>
  <si>
    <t>00005020 - SANTO TOMAS</t>
  </si>
  <si>
    <t>5020 - SANTO TOMAS</t>
  </si>
  <si>
    <t>-78.68390649</t>
  </si>
  <si>
    <t>-6.15196415</t>
  </si>
  <si>
    <t>00004835 - YAUYUCAN</t>
  </si>
  <si>
    <t>4835 - YAUYUCAN</t>
  </si>
  <si>
    <t>-78.81811411</t>
  </si>
  <si>
    <t>-6.67867331</t>
  </si>
  <si>
    <t>00006670 - PUQUIOPAMPA</t>
  </si>
  <si>
    <t>6670 - PUQUIOPAMPA</t>
  </si>
  <si>
    <t>-79.39020921</t>
  </si>
  <si>
    <t>-6.32344713</t>
  </si>
  <si>
    <t>00004756 - MARAYHUACA</t>
  </si>
  <si>
    <t>4756 - MARAYHUACA</t>
  </si>
  <si>
    <t>-78.70987422</t>
  </si>
  <si>
    <t>-6.40391775</t>
  </si>
  <si>
    <t>00004757 - PICHUGAN</t>
  </si>
  <si>
    <t>4757 - PICHUGAN</t>
  </si>
  <si>
    <t>-78.69156248</t>
  </si>
  <si>
    <t>-6.3927512</t>
  </si>
  <si>
    <t>00004758 - TUGUZA</t>
  </si>
  <si>
    <t>4758 - TUGUZA</t>
  </si>
  <si>
    <t>-78.70047135</t>
  </si>
  <si>
    <t>-6.43306323</t>
  </si>
  <si>
    <t>00016134 - COLAGUAY</t>
  </si>
  <si>
    <t>16134 - COLAGUAY</t>
  </si>
  <si>
    <t>-79.21588222</t>
  </si>
  <si>
    <t>-5.87250388</t>
  </si>
  <si>
    <t>00004594 - LA CHORRERA</t>
  </si>
  <si>
    <t>4594 - LA CHORRERA</t>
  </si>
  <si>
    <t>-78.31506737</t>
  </si>
  <si>
    <t>-6.95005723</t>
  </si>
  <si>
    <t>00007024 - SAN MARTIN DE PORRES</t>
  </si>
  <si>
    <t>7024 - SAN MARTIN DE PORRES</t>
  </si>
  <si>
    <t>-78.82154454</t>
  </si>
  <si>
    <t>-5.81398556</t>
  </si>
  <si>
    <t>00004263 - PUYAYA</t>
  </si>
  <si>
    <t>4263 - PUYAYA</t>
  </si>
  <si>
    <t>-78.52607391</t>
  </si>
  <si>
    <t>-5.41291418</t>
  </si>
  <si>
    <t>00007370 - CEDROPAMPA</t>
  </si>
  <si>
    <t>7370 - CEDROPAMPA</t>
  </si>
  <si>
    <t>-78.83795167</t>
  </si>
  <si>
    <t>-6.24276667</t>
  </si>
  <si>
    <t>00004824 - BAÑOS CHANCAY</t>
  </si>
  <si>
    <t>4824 - BAÑOS CHANCAY</t>
  </si>
  <si>
    <t>-78.88959899</t>
  </si>
  <si>
    <t>-6.55025775</t>
  </si>
  <si>
    <t>00004981 - SANTA MARIA DE CUTERVO</t>
  </si>
  <si>
    <t>4981 - SANTA MARIA DE CUTERVO</t>
  </si>
  <si>
    <t>-78.81547418</t>
  </si>
  <si>
    <t>-6.37982477</t>
  </si>
  <si>
    <t>00004753 - RODEOPAMPA</t>
  </si>
  <si>
    <t>4753 - RODEOPAMPA</t>
  </si>
  <si>
    <t>-78.60435245</t>
  </si>
  <si>
    <t>-6.32226144</t>
  </si>
  <si>
    <t>00004751 - CHUGUR DE ANGUIA</t>
  </si>
  <si>
    <t>4751 - CHUGUR DE ANGUIA</t>
  </si>
  <si>
    <t>-78.62252168</t>
  </si>
  <si>
    <t>-6.34513942</t>
  </si>
  <si>
    <t>00004960 - EL CUMBE</t>
  </si>
  <si>
    <t>4960 - EL CUMBE</t>
  </si>
  <si>
    <t>-78.8966399</t>
  </si>
  <si>
    <t>-6.237438</t>
  </si>
  <si>
    <t>00004735 - CHADIN</t>
  </si>
  <si>
    <t>4735 - CHADIN</t>
  </si>
  <si>
    <t>-78.41763467</t>
  </si>
  <si>
    <t>-6.471922</t>
  </si>
  <si>
    <t>00004812 - YERBA SANTA</t>
  </si>
  <si>
    <t>4812 - YERBA SANTA</t>
  </si>
  <si>
    <t>-78.55068786</t>
  </si>
  <si>
    <t>-6.79252095</t>
  </si>
  <si>
    <t>00004806 - APAN ALTO</t>
  </si>
  <si>
    <t>4806 - APAN ALTO</t>
  </si>
  <si>
    <t>-78.5792355</t>
  </si>
  <si>
    <t>-6.72202339</t>
  </si>
  <si>
    <t>00004780 - SAN JUAN DE LICUPIS</t>
  </si>
  <si>
    <t>4780 - SAN JUAN DE LICUPIS</t>
  </si>
  <si>
    <t>-79.24186213</t>
  </si>
  <si>
    <t>-6.4243717</t>
  </si>
  <si>
    <t>00006795 - ROMERO CIRCA</t>
  </si>
  <si>
    <t>6795 - ROMERO CIRCA</t>
  </si>
  <si>
    <t>-78.88961855</t>
  </si>
  <si>
    <t>-6.69286345</t>
  </si>
  <si>
    <t>00004486 - FRAYLECOCHA</t>
  </si>
  <si>
    <t>4486 - FRAYLECOCHA</t>
  </si>
  <si>
    <t>-78.18107508</t>
  </si>
  <si>
    <t>-6.95253728</t>
  </si>
  <si>
    <t>00004485 - CALCONGA</t>
  </si>
  <si>
    <t>4485 - CALCONGA</t>
  </si>
  <si>
    <t>-78.15580885</t>
  </si>
  <si>
    <t>-7.00941955</t>
  </si>
  <si>
    <t>00004519 - SAN JUAN DE LLUCHUBAMBA</t>
  </si>
  <si>
    <t>4519 - SAN JUAN DE LLUCHUBAMBA</t>
  </si>
  <si>
    <t>-77.8806691</t>
  </si>
  <si>
    <t>-7.46378668</t>
  </si>
  <si>
    <t>00004774 - SANGANA</t>
  </si>
  <si>
    <t>4774 - SANGANA</t>
  </si>
  <si>
    <t>-79.29793002</t>
  </si>
  <si>
    <t>-6.30492029</t>
  </si>
  <si>
    <t>00004518 - CAUDAY</t>
  </si>
  <si>
    <t>4518 - CAUDAY</t>
  </si>
  <si>
    <t>-78.07052061</t>
  </si>
  <si>
    <t>-7.5753408</t>
  </si>
  <si>
    <t>00004808 - MORAN LIRIO</t>
  </si>
  <si>
    <t>4808 - MORAN LIRIO</t>
  </si>
  <si>
    <t>-78.61619448</t>
  </si>
  <si>
    <t>-6.6826205</t>
  </si>
  <si>
    <t>00004805 - HUALGAYOC</t>
  </si>
  <si>
    <t>4805 - HUALGAYOC</t>
  </si>
  <si>
    <t>-78.60760347</t>
  </si>
  <si>
    <t>-6.76655538</t>
  </si>
  <si>
    <t>00004544 - CATÁN - TANTARICA</t>
  </si>
  <si>
    <t>4544 - CATÁN - TANTARICA</t>
  </si>
  <si>
    <t>-78.93257437</t>
  </si>
  <si>
    <t>-7.2999141</t>
  </si>
  <si>
    <t>00004615 - YANACANCHA BAJA</t>
  </si>
  <si>
    <t>4615 - YANACANCHA BAJA</t>
  </si>
  <si>
    <t>-78.5203354</t>
  </si>
  <si>
    <t>-6.84030775</t>
  </si>
  <si>
    <t>00004752 - HUALLANGATE</t>
  </si>
  <si>
    <t>4752 - HUALLANGATE</t>
  </si>
  <si>
    <t>-78.55064167</t>
  </si>
  <si>
    <t>-6.31254167</t>
  </si>
  <si>
    <t>00005005 - SANTA ROSA DE LA CAPILLA</t>
  </si>
  <si>
    <t>5005 - SANTA ROSA DE LA CAPILLA</t>
  </si>
  <si>
    <t>-78.8399451</t>
  </si>
  <si>
    <t>-6.27235831</t>
  </si>
  <si>
    <t>00004626 - SAN JORGE</t>
  </si>
  <si>
    <t>4626 - SAN JORGE</t>
  </si>
  <si>
    <t>-78.48495622</t>
  </si>
  <si>
    <t>-7.54292257</t>
  </si>
  <si>
    <t>00004627 - COSPAN</t>
  </si>
  <si>
    <t>4627 - COSPAN</t>
  </si>
  <si>
    <t>-78.54295072</t>
  </si>
  <si>
    <t>-7.42671499</t>
  </si>
  <si>
    <t>00004628 - SUNCHUBAMBA</t>
  </si>
  <si>
    <t>4628 - SUNCHUBAMBA</t>
  </si>
  <si>
    <t>-78.38807192</t>
  </si>
  <si>
    <t>-7.48802231</t>
  </si>
  <si>
    <t>00004584 - PAMPA DE SAN LUIS</t>
  </si>
  <si>
    <t>4584 - PAMPA DE SAN LUIS</t>
  </si>
  <si>
    <t>-78.85620535</t>
  </si>
  <si>
    <t>-7.14207292</t>
  </si>
  <si>
    <t>00004583 - TUMBADEN BAJO</t>
  </si>
  <si>
    <t>4583 - TUMBADEN BAJO</t>
  </si>
  <si>
    <t>-78.73958983</t>
  </si>
  <si>
    <t>-7.02473932</t>
  </si>
  <si>
    <t>00004582 - TUMBADEN ALTO</t>
  </si>
  <si>
    <t>4582 - TUMBADEN ALTO</t>
  </si>
  <si>
    <t>-78.72653511</t>
  </si>
  <si>
    <t>-6.99732745</t>
  </si>
  <si>
    <t>00004585 - SAN LUIS BAJO - GRANDE</t>
  </si>
  <si>
    <t>4585 - SAN LUIS BAJO - GRANDE</t>
  </si>
  <si>
    <t>-78.8690618</t>
  </si>
  <si>
    <t>-7.1566476</t>
  </si>
  <si>
    <t>00004586 - JANCOS</t>
  </si>
  <si>
    <t>4586 - JANCOS</t>
  </si>
  <si>
    <t>-78.85278844</t>
  </si>
  <si>
    <t>-7.04481475</t>
  </si>
  <si>
    <t>00004476 - VILLANUEVA</t>
  </si>
  <si>
    <t>4476 - VILLANUEVA</t>
  </si>
  <si>
    <t>-78.34609402</t>
  </si>
  <si>
    <t>-6.54955802</t>
  </si>
  <si>
    <t>00004468 - UTCO LIMON</t>
  </si>
  <si>
    <t>4468 - UTCO LIMON</t>
  </si>
  <si>
    <t>-78.09005808</t>
  </si>
  <si>
    <t>-6.87100658</t>
  </si>
  <si>
    <t>00004470 - SOROCHUCO</t>
  </si>
  <si>
    <t>4470 - SOROCHUCO</t>
  </si>
  <si>
    <t>-78.25221736</t>
  </si>
  <si>
    <t>-6.90999965</t>
  </si>
  <si>
    <t>00004811 - PUJUPE</t>
  </si>
  <si>
    <t>4811 - PUJUPE</t>
  </si>
  <si>
    <t>-78.59718803</t>
  </si>
  <si>
    <t>-6.71492291</t>
  </si>
  <si>
    <t>00004750 - ANGUIA</t>
  </si>
  <si>
    <t>4750 - ANGUIA</t>
  </si>
  <si>
    <t>-78.60617513</t>
  </si>
  <si>
    <t>-6.34102702</t>
  </si>
  <si>
    <t>00004723 - NOGAL</t>
  </si>
  <si>
    <t>4723 - NOGAL</t>
  </si>
  <si>
    <t>-78.48368286</t>
  </si>
  <si>
    <t>-6.45555367</t>
  </si>
  <si>
    <t>00004720 - EL NARANJO (CHALAMARCA)</t>
  </si>
  <si>
    <t>4720 - EL NARANJO (CHALAMARCA)</t>
  </si>
  <si>
    <t>-78.4508327</t>
  </si>
  <si>
    <t>-6.56988911</t>
  </si>
  <si>
    <t>00004724 - ROSASPAMPA</t>
  </si>
  <si>
    <t>4724 - ROSASPAMPA</t>
  </si>
  <si>
    <t>-78.49113813</t>
  </si>
  <si>
    <t>-6.47493972</t>
  </si>
  <si>
    <t>00004732 - UÑIGAN</t>
  </si>
  <si>
    <t>4732 - UÑIGAN</t>
  </si>
  <si>
    <t>-78.38988366</t>
  </si>
  <si>
    <t>-6.5522287</t>
  </si>
  <si>
    <t>00004719 - EL VERDE</t>
  </si>
  <si>
    <t>4719 - EL VERDE</t>
  </si>
  <si>
    <t>-78.51893542</t>
  </si>
  <si>
    <t>-6.51509406</t>
  </si>
  <si>
    <t>00004722 - LUCMAR</t>
  </si>
  <si>
    <t>4722 - LUCMAR</t>
  </si>
  <si>
    <t>-78.46450747</t>
  </si>
  <si>
    <t>-6.4597936</t>
  </si>
  <si>
    <t>00004721 - LA COLPA</t>
  </si>
  <si>
    <t>4721 - LA COLPA</t>
  </si>
  <si>
    <t>-78.45904868</t>
  </si>
  <si>
    <t>-6.54954985</t>
  </si>
  <si>
    <t>00004733 - VISTA ALEGRE</t>
  </si>
  <si>
    <t>4733 - VISTA ALEGRE</t>
  </si>
  <si>
    <t>-78.42652812</t>
  </si>
  <si>
    <t>-6.5275494</t>
  </si>
  <si>
    <t>00004979 - CAMPO FLORIDO</t>
  </si>
  <si>
    <t>4979 - CAMPO FLORIDO</t>
  </si>
  <si>
    <t>-78.81591814</t>
  </si>
  <si>
    <t>-6.11134603</t>
  </si>
  <si>
    <t>00004992 - SINCHIMACHE</t>
  </si>
  <si>
    <t>4992 - SINCHIMACHE</t>
  </si>
  <si>
    <t>-78.96104263</t>
  </si>
  <si>
    <t>-6.28364265</t>
  </si>
  <si>
    <t>00007034 - CARMEN CAUTIVO</t>
  </si>
  <si>
    <t>7034 - CARMEN CAUTIVO</t>
  </si>
  <si>
    <t>-79.11325867</t>
  </si>
  <si>
    <t>-5.46006488</t>
  </si>
  <si>
    <t>00004980 - SAN JUAN DE LIMON</t>
  </si>
  <si>
    <t>4980 - SAN JUAN DE LIMON</t>
  </si>
  <si>
    <t>-78.82458149</t>
  </si>
  <si>
    <t>-6.14820633</t>
  </si>
  <si>
    <t>00008802 - SAN ANTONIO ALTO - CENTRO</t>
  </si>
  <si>
    <t>8802 - SAN ANTONIO ALTO - CENTRO</t>
  </si>
  <si>
    <t>-78.56264678</t>
  </si>
  <si>
    <t>-6.63956738</t>
  </si>
  <si>
    <t>00006869 - LAS DELICIAS</t>
  </si>
  <si>
    <t>6869 - LAS DELICIAS</t>
  </si>
  <si>
    <t>-79.05222115</t>
  </si>
  <si>
    <t>-6.21365695</t>
  </si>
  <si>
    <t>00007032 - CAMPAMENTO</t>
  </si>
  <si>
    <t>7032 - CAMPAMENTO</t>
  </si>
  <si>
    <t>-79.02429611</t>
  </si>
  <si>
    <t>-6.40672621</t>
  </si>
  <si>
    <t>00005022 - EL ARENAL DE SANTO TOMAS</t>
  </si>
  <si>
    <t>5022 - EL ARENAL DE SANTO TOMAS</t>
  </si>
  <si>
    <t>-78.71640955</t>
  </si>
  <si>
    <t>-6.17364185</t>
  </si>
  <si>
    <t>00004986 - EL ARENAL DE CUTERVO</t>
  </si>
  <si>
    <t>4986 - EL ARENAL DE CUTERVO</t>
  </si>
  <si>
    <t>-78.82085485</t>
  </si>
  <si>
    <t>-6.33495817</t>
  </si>
  <si>
    <t>00004467 - LLANGUAT</t>
  </si>
  <si>
    <t>4467 - LLANGUAT</t>
  </si>
  <si>
    <t>-78.18648515</t>
  </si>
  <si>
    <t>-6.76988618</t>
  </si>
  <si>
    <t>00004625 - ASUNCION</t>
  </si>
  <si>
    <t>4625 - ASUNCION</t>
  </si>
  <si>
    <t>-78.51852644</t>
  </si>
  <si>
    <t>-7.32536372</t>
  </si>
  <si>
    <t>00004623 - SAPUC</t>
  </si>
  <si>
    <t>4623 - SAPUC</t>
  </si>
  <si>
    <t>-78.53605266</t>
  </si>
  <si>
    <t>-7.35640199</t>
  </si>
  <si>
    <t>00004788 - HUANGAMARCA</t>
  </si>
  <si>
    <t>4788 - HUANGAMARCA</t>
  </si>
  <si>
    <t>-78.45846225</t>
  </si>
  <si>
    <t>-6.64667331</t>
  </si>
  <si>
    <t>00006862 - PALO QUEMADO</t>
  </si>
  <si>
    <t>6862 - PALO QUEMADO</t>
  </si>
  <si>
    <t>-78.87301336</t>
  </si>
  <si>
    <t>-6.26002833</t>
  </si>
  <si>
    <t>00004798 - CHICOLON BAJO</t>
  </si>
  <si>
    <t>4798 - CHICOLON BAJO</t>
  </si>
  <si>
    <t>-78.50196766</t>
  </si>
  <si>
    <t>-6.74889963</t>
  </si>
  <si>
    <t>00007118 - CONGA DE MARAYHUACA</t>
  </si>
  <si>
    <t>7118 - CONGA DE MARAYHUACA</t>
  </si>
  <si>
    <t>-78.7285691</t>
  </si>
  <si>
    <t>-6.41099003</t>
  </si>
  <si>
    <t>00004223 - SAN JAVIER BELLAVISTA</t>
  </si>
  <si>
    <t>4223 - SAN JAVIER BELLAVISTA</t>
  </si>
  <si>
    <t>-78.67719224</t>
  </si>
  <si>
    <t>-5.66344342</t>
  </si>
  <si>
    <t>00004587 - TEMBLADERA</t>
  </si>
  <si>
    <t>4587 - TEMBLADERA</t>
  </si>
  <si>
    <t>-79.1274692</t>
  </si>
  <si>
    <t>-7.25347576</t>
  </si>
  <si>
    <t>00007698 - SAN PEDRO DE CHOROS</t>
  </si>
  <si>
    <t>7698 - SAN PEDRO DE CHOROS</t>
  </si>
  <si>
    <t>-78.77905333</t>
  </si>
  <si>
    <t>-5.98752</t>
  </si>
  <si>
    <t>00004288 - LA COIPA</t>
  </si>
  <si>
    <t>4288 - LA COIPA</t>
  </si>
  <si>
    <t>-78.90515243</t>
  </si>
  <si>
    <t>-5.39327083</t>
  </si>
  <si>
    <t>00004574 - TAYAPAMPA</t>
  </si>
  <si>
    <t>4574 - TAYAPAMPA</t>
  </si>
  <si>
    <t>-78.89912</t>
  </si>
  <si>
    <t>-7.09990667</t>
  </si>
  <si>
    <t>00006815 - VIRGEN DEL CARMEN</t>
  </si>
  <si>
    <t>6815 - VIRGEN DEL CARMEN</t>
  </si>
  <si>
    <t>-78.5172716</t>
  </si>
  <si>
    <t>-6.67878577</t>
  </si>
  <si>
    <t>00004219 - CHAMBAMONTERA</t>
  </si>
  <si>
    <t>4219 - CHAMBAMONTERA</t>
  </si>
  <si>
    <t>-78.91296213</t>
  </si>
  <si>
    <t>-5.8540514</t>
  </si>
  <si>
    <t>00004221 - VALILLO</t>
  </si>
  <si>
    <t>4221 - VALILLO</t>
  </si>
  <si>
    <t>-78.82535114</t>
  </si>
  <si>
    <t>-5.83023623</t>
  </si>
  <si>
    <t>00010007 - GRANADILLAS</t>
  </si>
  <si>
    <t>10007 - GRANADILLAS</t>
  </si>
  <si>
    <t>-78.92747235</t>
  </si>
  <si>
    <t>-5.86725878</t>
  </si>
  <si>
    <t>00004275 - EL HIGUERON</t>
  </si>
  <si>
    <t>4275 - EL HIGUERON</t>
  </si>
  <si>
    <t>-78.86259686</t>
  </si>
  <si>
    <t>-5.27168396</t>
  </si>
  <si>
    <t>00004316 - LA BERMEJA</t>
  </si>
  <si>
    <t>4316 - LA BERMEJA</t>
  </si>
  <si>
    <t>-79.16160841</t>
  </si>
  <si>
    <t>-5.39711555</t>
  </si>
  <si>
    <t>00009326 - EL ARENAL</t>
  </si>
  <si>
    <t>9326 - EL ARENAL</t>
  </si>
  <si>
    <t>-78.72804945</t>
  </si>
  <si>
    <t>-6.48436908</t>
  </si>
  <si>
    <t>00006858 - SALOMON VILCHEZ MURGA</t>
  </si>
  <si>
    <t>6858 - SALOMON VILCHEZ MURGA</t>
  </si>
  <si>
    <t>-78.81992667</t>
  </si>
  <si>
    <t>-6.39020333</t>
  </si>
  <si>
    <t>00004261 - SANTA ROSA</t>
  </si>
  <si>
    <t>4261 - SANTA ROSA</t>
  </si>
  <si>
    <t>-78.56804999</t>
  </si>
  <si>
    <t>-5.43163285</t>
  </si>
  <si>
    <t>00007171 - LOS CEDROS DE COLASAY</t>
  </si>
  <si>
    <t>7171 - LOS CEDROS DE COLASAY</t>
  </si>
  <si>
    <t>-79.0102706</t>
  </si>
  <si>
    <t>-5.76549488</t>
  </si>
  <si>
    <t>00004240 - CUYCA</t>
  </si>
  <si>
    <t>4240 - CUYCA</t>
  </si>
  <si>
    <t>-78.8632941</t>
  </si>
  <si>
    <t>-6.0071061</t>
  </si>
  <si>
    <t>00004826 - LA ESPERANZA</t>
  </si>
  <si>
    <t>4826 - LA ESPERANZA</t>
  </si>
  <si>
    <t>-78.89603102</t>
  </si>
  <si>
    <t>-6.59217742</t>
  </si>
  <si>
    <t>00012166 - QUIDEN</t>
  </si>
  <si>
    <t>12166 - QUIDEN</t>
  </si>
  <si>
    <t>-78.41900164</t>
  </si>
  <si>
    <t>-6.51070706</t>
  </si>
  <si>
    <t>00004810 - PINGULLO</t>
  </si>
  <si>
    <t>4810 - PINGULLO</t>
  </si>
  <si>
    <t>-78.57389365</t>
  </si>
  <si>
    <t>-6.83974808</t>
  </si>
  <si>
    <t>00004636 - HUALQUI</t>
  </si>
  <si>
    <t>4636 - HUALQUI</t>
  </si>
  <si>
    <t>-78.32210643</t>
  </si>
  <si>
    <t>-7.27836514</t>
  </si>
  <si>
    <t>00007747 - PAJURILLO</t>
  </si>
  <si>
    <t>7747 - PAJURILLO</t>
  </si>
  <si>
    <t>-78.92725819</t>
  </si>
  <si>
    <t>-6.24955703</t>
  </si>
  <si>
    <t>00007365 - MINAS</t>
  </si>
  <si>
    <t>7365 - MINAS</t>
  </si>
  <si>
    <t>-79.0097474</t>
  </si>
  <si>
    <t>-6.1920507</t>
  </si>
  <si>
    <t>00007753 - BARBASCO</t>
  </si>
  <si>
    <t>7753 - BARBASCO</t>
  </si>
  <si>
    <t>-79.13058157</t>
  </si>
  <si>
    <t>-6.23958515</t>
  </si>
  <si>
    <t>00007696 - MAMABAMBA</t>
  </si>
  <si>
    <t>7696 - MAMABAMBA</t>
  </si>
  <si>
    <t>-78.91898715</t>
  </si>
  <si>
    <t>-6.2967531</t>
  </si>
  <si>
    <t>00007701 - EL VERDE</t>
  </si>
  <si>
    <t>7701 - EL VERDE</t>
  </si>
  <si>
    <t>-78.8318546</t>
  </si>
  <si>
    <t>-6.32469449</t>
  </si>
  <si>
    <t>00007368 - CUCHEA</t>
  </si>
  <si>
    <t>7368 - CUCHEA</t>
  </si>
  <si>
    <t>-78.89123269</t>
  </si>
  <si>
    <t>-6.21304476</t>
  </si>
  <si>
    <t>00004767 - POTRERILLO</t>
  </si>
  <si>
    <t>4767 - POTRERILLO</t>
  </si>
  <si>
    <t>-79.20689796</t>
  </si>
  <si>
    <t>-6.54311915</t>
  </si>
  <si>
    <t>00004982 - SALABAMBA</t>
  </si>
  <si>
    <t>4982 - SALABAMBA</t>
  </si>
  <si>
    <t>-78.82277741</t>
  </si>
  <si>
    <t>-6.44579979</t>
  </si>
  <si>
    <t>00005000 - MUÑUNO</t>
  </si>
  <si>
    <t>5000 - MUÑUNO</t>
  </si>
  <si>
    <t>-78.78380464</t>
  </si>
  <si>
    <t>-6.46771956</t>
  </si>
  <si>
    <t>00005001 - PATAHUAZ</t>
  </si>
  <si>
    <t>5001 - PATAHUAZ</t>
  </si>
  <si>
    <t>-78.79104349</t>
  </si>
  <si>
    <t>-6.48822518</t>
  </si>
  <si>
    <t>00004998 - EL CARDON</t>
  </si>
  <si>
    <t>4998 - EL CARDON</t>
  </si>
  <si>
    <t>-78.80680491</t>
  </si>
  <si>
    <t>-6.48133114</t>
  </si>
  <si>
    <t>00007752 - SANTA CLARA DE CAMSE</t>
  </si>
  <si>
    <t>7752 - SANTA CLARA DE CAMSE</t>
  </si>
  <si>
    <t>-78.89055833</t>
  </si>
  <si>
    <t>-6.29267</t>
  </si>
  <si>
    <t>00004995 - PALMAS DE HUICHUD</t>
  </si>
  <si>
    <t>4995 - PALMAS DE HUICHUD</t>
  </si>
  <si>
    <t>-78.874235</t>
  </si>
  <si>
    <t>-6.33949167</t>
  </si>
  <si>
    <t>00004311 - TAMBORAPA PUEBLO</t>
  </si>
  <si>
    <t>4311 - TAMBORAPA PUEBLO</t>
  </si>
  <si>
    <t>-79.15838419</t>
  </si>
  <si>
    <t>-5.29116357</t>
  </si>
  <si>
    <t>00004248 - PALO BLANCO</t>
  </si>
  <si>
    <t>4248 - PALO BLANCO</t>
  </si>
  <si>
    <t>-79.04435954</t>
  </si>
  <si>
    <t>-5.72869146</t>
  </si>
  <si>
    <t>00004247 - POMAHUACA</t>
  </si>
  <si>
    <t>4247 - POMAHUACA</t>
  </si>
  <si>
    <t>-79.22992643</t>
  </si>
  <si>
    <t>-5.93083004</t>
  </si>
  <si>
    <t>00004312 - TABACONAS</t>
  </si>
  <si>
    <t>4312 - TABACONAS</t>
  </si>
  <si>
    <t>-79.28305954</t>
  </si>
  <si>
    <t>-5.31636261</t>
  </si>
  <si>
    <t>00004250 - SALLIQUE</t>
  </si>
  <si>
    <t>4250 - SALLIQUE</t>
  </si>
  <si>
    <t>-79.31577965</t>
  </si>
  <si>
    <t>-5.65620348</t>
  </si>
  <si>
    <t>00004254 - SAN FELIPE</t>
  </si>
  <si>
    <t>4254 - SAN FELIPE</t>
  </si>
  <si>
    <t>-79.31283463</t>
  </si>
  <si>
    <t>-5.77025781</t>
  </si>
  <si>
    <t>00004255 - PIQUIJACA</t>
  </si>
  <si>
    <t>4255 - PIQUIJACA</t>
  </si>
  <si>
    <t>-79.32647016</t>
  </si>
  <si>
    <t>-5.74192536</t>
  </si>
  <si>
    <t>00004253 - LA UNION</t>
  </si>
  <si>
    <t>4253 - LA UNION</t>
  </si>
  <si>
    <t>-79.31899539</t>
  </si>
  <si>
    <t>-5.70149443</t>
  </si>
  <si>
    <t>00004252 - SAULACA</t>
  </si>
  <si>
    <t>4252 - SAULACA</t>
  </si>
  <si>
    <t>-79.37802231</t>
  </si>
  <si>
    <t>-5.65231595</t>
  </si>
  <si>
    <t>00004251 - MAZIN</t>
  </si>
  <si>
    <t>4251 - MAZIN</t>
  </si>
  <si>
    <t>-79.3473879</t>
  </si>
  <si>
    <t>-5.54318665</t>
  </si>
  <si>
    <t>00004220 - PALMA CENTRAL</t>
  </si>
  <si>
    <t>4220 - PALMA CENTRAL</t>
  </si>
  <si>
    <t>-78.91814016</t>
  </si>
  <si>
    <t>-5.79808666</t>
  </si>
  <si>
    <t>00010804 - PUENTE ZONANGA</t>
  </si>
  <si>
    <t>10804 - PUENTE ZONANGA</t>
  </si>
  <si>
    <t>-78.82858684</t>
  </si>
  <si>
    <t>-5.8886652</t>
  </si>
  <si>
    <t>VISTA ALEGRE  DE ZONANGA</t>
  </si>
  <si>
    <t>00004218 - VISTA ALEGRE  DE ZONANGA</t>
  </si>
  <si>
    <t>4218 - VISTA ALEGRE  DE ZONANGA</t>
  </si>
  <si>
    <t>-78.85402494</t>
  </si>
  <si>
    <t>-5.86688102</t>
  </si>
  <si>
    <t>00004217 - TABACAL</t>
  </si>
  <si>
    <t>4217 - TABACAL</t>
  </si>
  <si>
    <t>-78.86226659</t>
  </si>
  <si>
    <t>-5.88240357</t>
  </si>
  <si>
    <t>00010965 - LA UNION</t>
  </si>
  <si>
    <t>10965 - LA UNION</t>
  </si>
  <si>
    <t>-79.16315112</t>
  </si>
  <si>
    <t>-5.1009645</t>
  </si>
  <si>
    <t>00006832 - LA CONGONA</t>
  </si>
  <si>
    <t>6832 - LA CONGONA</t>
  </si>
  <si>
    <t>-78.79926512</t>
  </si>
  <si>
    <t>-6.45652831</t>
  </si>
  <si>
    <t>00004234 - HUALATAN</t>
  </si>
  <si>
    <t>4234 - HUALATAN</t>
  </si>
  <si>
    <t>-79.04370667</t>
  </si>
  <si>
    <t>-5.69887833</t>
  </si>
  <si>
    <t>00019286 - GORDILLOS</t>
  </si>
  <si>
    <t>19286 - GORDILLOS</t>
  </si>
  <si>
    <t>-71.96634129</t>
  </si>
  <si>
    <t>-13.53296815</t>
  </si>
  <si>
    <t>00004259 - HUAHUAYA</t>
  </si>
  <si>
    <t>4259 - HUAHUAYA</t>
  </si>
  <si>
    <t>-79.05384854</t>
  </si>
  <si>
    <t>-5.45011879</t>
  </si>
  <si>
    <t>00004256 - COCHALAN</t>
  </si>
  <si>
    <t>4256 - COCHALAN</t>
  </si>
  <si>
    <t>-78.98938351</t>
  </si>
  <si>
    <t>-5.46822557</t>
  </si>
  <si>
    <t>00004257 - SAN JOSE DEL ALTO</t>
  </si>
  <si>
    <t>4257 - SAN JOSE DEL ALTO</t>
  </si>
  <si>
    <t>-79.01661426</t>
  </si>
  <si>
    <t>-5.46187107</t>
  </si>
  <si>
    <t>00004815 - MAYOBAMBA</t>
  </si>
  <si>
    <t>4815 - MAYOBAMBA</t>
  </si>
  <si>
    <t>-78.92866005</t>
  </si>
  <si>
    <t>-6.59015916</t>
  </si>
  <si>
    <t>00011260 - LA VIÑA</t>
  </si>
  <si>
    <t>11260 - LA VIÑA</t>
  </si>
  <si>
    <t>-78.80488</t>
  </si>
  <si>
    <t>-6.132155</t>
  </si>
  <si>
    <t>00005013 - CASA BLANCA</t>
  </si>
  <si>
    <t>5013 - CASA BLANCA</t>
  </si>
  <si>
    <t>-78.82749667</t>
  </si>
  <si>
    <t>-6.05076167</t>
  </si>
  <si>
    <t>00006960 - PAN DE AZUCAR</t>
  </si>
  <si>
    <t>6960 - PAN DE AZUCAR</t>
  </si>
  <si>
    <t>-78.84299667</t>
  </si>
  <si>
    <t>-6.22746167</t>
  </si>
  <si>
    <t>00016136 - CAJONES</t>
  </si>
  <si>
    <t>16136 - CAJONES</t>
  </si>
  <si>
    <t>-78.96567601</t>
  </si>
  <si>
    <t>-5.54957813</t>
  </si>
  <si>
    <t>00007120 - CHUGUR</t>
  </si>
  <si>
    <t>7120 - CHUGUR</t>
  </si>
  <si>
    <t>-78.35897672</t>
  </si>
  <si>
    <t>-6.72964597</t>
  </si>
  <si>
    <t>00004972 - MESARRUME</t>
  </si>
  <si>
    <t>4972 - MESARRUME</t>
  </si>
  <si>
    <t>-78.76281</t>
  </si>
  <si>
    <t>-5.94732</t>
  </si>
  <si>
    <t>00007123 - COMUGAN</t>
  </si>
  <si>
    <t>7123 - COMUGAN</t>
  </si>
  <si>
    <t>-78.41477</t>
  </si>
  <si>
    <t>-6.36947</t>
  </si>
  <si>
    <t>00007749 - CHURUMAYO</t>
  </si>
  <si>
    <t>7749 - CHURUMAYO</t>
  </si>
  <si>
    <t>-78.67904</t>
  </si>
  <si>
    <t>-6.25496</t>
  </si>
  <si>
    <t>00004230 - SAN AUGUSTIN</t>
  </si>
  <si>
    <t>4230 - SAN AUGUSTIN</t>
  </si>
  <si>
    <t>-78.79384</t>
  </si>
  <si>
    <t>-5.58596</t>
  </si>
  <si>
    <t>00004302 - APANGOYA</t>
  </si>
  <si>
    <t>4302 - APANGOYA</t>
  </si>
  <si>
    <t>-78.72683</t>
  </si>
  <si>
    <t>-4.79201</t>
  </si>
  <si>
    <t>00004308 - DIAMANTE</t>
  </si>
  <si>
    <t>4308 - DIAMANTE</t>
  </si>
  <si>
    <t>-78.90137</t>
  </si>
  <si>
    <t>-4.92764</t>
  </si>
  <si>
    <t>00004271 - BAJO IHUAMACA</t>
  </si>
  <si>
    <t>4271 - BAJO IHUAMACA</t>
  </si>
  <si>
    <t>-79.07981033</t>
  </si>
  <si>
    <t>-5.17526771</t>
  </si>
  <si>
    <t>00004664 - CHULIT</t>
  </si>
  <si>
    <t>4664 - CHULIT</t>
  </si>
  <si>
    <t>-78.644</t>
  </si>
  <si>
    <t>-6.50985</t>
  </si>
  <si>
    <t>00006833 - LA JAYUA</t>
  </si>
  <si>
    <t>6833 - LA JAYUA</t>
  </si>
  <si>
    <t>-78.7685</t>
  </si>
  <si>
    <t>-6.51006</t>
  </si>
  <si>
    <t>00006855 - AULLAN</t>
  </si>
  <si>
    <t>6855 - AULLAN</t>
  </si>
  <si>
    <t>-78.89494</t>
  </si>
  <si>
    <t>-6.3832</t>
  </si>
  <si>
    <t>00006936 - CORRALES</t>
  </si>
  <si>
    <t>6936 - CORRALES</t>
  </si>
  <si>
    <t>-78.73241</t>
  </si>
  <si>
    <t>-6.39784</t>
  </si>
  <si>
    <t>00006959 - CUNUAT</t>
  </si>
  <si>
    <t>6959 - CUNUAT</t>
  </si>
  <si>
    <t>-78.54462</t>
  </si>
  <si>
    <t>-6.11962</t>
  </si>
  <si>
    <t>00007018 - ALTO TAMBILLO</t>
  </si>
  <si>
    <t>7018 - ALTO TAMBILLO</t>
  </si>
  <si>
    <t>-78.96157</t>
  </si>
  <si>
    <t>-5.17553</t>
  </si>
  <si>
    <t>00007098 - YACANCATE</t>
  </si>
  <si>
    <t>7098 - YACANCATE</t>
  </si>
  <si>
    <t>-78.88973</t>
  </si>
  <si>
    <t>-6.41464</t>
  </si>
  <si>
    <t>00007168 - MONTEGRANDE</t>
  </si>
  <si>
    <t>7168 - MONTEGRANDE</t>
  </si>
  <si>
    <t>-78.78301</t>
  </si>
  <si>
    <t>-5.71685</t>
  </si>
  <si>
    <t>00007367 - LA CONGA DE CALLAYUC</t>
  </si>
  <si>
    <t>7367 - LA CONGA DE CALLAYUC</t>
  </si>
  <si>
    <t>-78.93166992</t>
  </si>
  <si>
    <t>-6.06575977</t>
  </si>
  <si>
    <t>00010992 - SAN CARLOS ALTO</t>
  </si>
  <si>
    <t>10992 - SAN CARLOS ALTO</t>
  </si>
  <si>
    <t>-78.74308984</t>
  </si>
  <si>
    <t>-6.51239063</t>
  </si>
  <si>
    <t>00004522 - MARCAMACHAY</t>
  </si>
  <si>
    <t>4522 - MARCAMACHAY</t>
  </si>
  <si>
    <t>-77.93790171</t>
  </si>
  <si>
    <t>-7.42992396</t>
  </si>
  <si>
    <t>00004523 - SANTA ROSA DE CRISNEJAS</t>
  </si>
  <si>
    <t>4523 - SANTA ROSA DE CRISNEJAS</t>
  </si>
  <si>
    <t>-77.89832315</t>
  </si>
  <si>
    <t>-7.36245279</t>
  </si>
  <si>
    <t>00004216 - LA CASCARILLA</t>
  </si>
  <si>
    <t>4216 - LA CASCARILLA</t>
  </si>
  <si>
    <t>-78.89966037</t>
  </si>
  <si>
    <t>-5.67178849</t>
  </si>
  <si>
    <t>00004702 - SAN JOSE DE CHIMBAN</t>
  </si>
  <si>
    <t>4702 - SAN JOSE DE CHIMBAN</t>
  </si>
  <si>
    <t>-78.48150874</t>
  </si>
  <si>
    <t>-6.29336733</t>
  </si>
  <si>
    <t>00004266 - SHUMBANA</t>
  </si>
  <si>
    <t>4266 - SHUMBANA</t>
  </si>
  <si>
    <t>-78.5803463</t>
  </si>
  <si>
    <t>-5.37288384</t>
  </si>
  <si>
    <t>00004264 - MONTANGO</t>
  </si>
  <si>
    <t>4264 - MONTANGO</t>
  </si>
  <si>
    <t>-78.52026001</t>
  </si>
  <si>
    <t>-5.42919829</t>
  </si>
  <si>
    <t>00006831 - LA SUCCHA</t>
  </si>
  <si>
    <t>6831 - LA SUCCHA</t>
  </si>
  <si>
    <t>-78.78835071</t>
  </si>
  <si>
    <t>-6.36275232</t>
  </si>
  <si>
    <t>00016139 - YAMBOLON</t>
  </si>
  <si>
    <t>16139 - YAMBOLON</t>
  </si>
  <si>
    <t>-79.16838981</t>
  </si>
  <si>
    <t>-5.95559371</t>
  </si>
  <si>
    <t>00007019 - MIRAFLORES</t>
  </si>
  <si>
    <t>7019 - MIRAFLORES</t>
  </si>
  <si>
    <t>-79.15078041</t>
  </si>
  <si>
    <t>-5.14222006</t>
  </si>
  <si>
    <t>00004512 - HUACADAY</t>
  </si>
  <si>
    <t>4512 - HUACADAY</t>
  </si>
  <si>
    <t>-78.29980259</t>
  </si>
  <si>
    <t>-7.62592898</t>
  </si>
  <si>
    <t>00004530 - CALLUAN</t>
  </si>
  <si>
    <t>4530 - CALLUAN</t>
  </si>
  <si>
    <t>-78.31222062</t>
  </si>
  <si>
    <t>-7.55201366</t>
  </si>
  <si>
    <t>00004504 - EDELMIRA</t>
  </si>
  <si>
    <t>4504 - EDELMIRA</t>
  </si>
  <si>
    <t>-78.24811078</t>
  </si>
  <si>
    <t>-7.33242261</t>
  </si>
  <si>
    <t>00004820 - COMUCHE</t>
  </si>
  <si>
    <t>4820 - COMUCHE</t>
  </si>
  <si>
    <t>-78.99798885</t>
  </si>
  <si>
    <t>-6.7827393</t>
  </si>
  <si>
    <t>00004269 - PERINGOS</t>
  </si>
  <si>
    <t>4269 - PERINGOS</t>
  </si>
  <si>
    <t>-79.04500271</t>
  </si>
  <si>
    <t>-5.04308286</t>
  </si>
  <si>
    <t>00007649 - CAJABAMBA</t>
  </si>
  <si>
    <t>7649 - CAJABAMBA</t>
  </si>
  <si>
    <t>-78.06415562</t>
  </si>
  <si>
    <t>-7.61069733</t>
  </si>
  <si>
    <t>00004287 - SUPAYACU</t>
  </si>
  <si>
    <t>4287 - SUPAYACU</t>
  </si>
  <si>
    <t>-78.74644908</t>
  </si>
  <si>
    <t>-4.97894648</t>
  </si>
  <si>
    <t>00004245 - LAS PIRIAS DE JAEN</t>
  </si>
  <si>
    <t>4245 - LAS PIRIAS DE JAEN</t>
  </si>
  <si>
    <t>-78.8524157</t>
  </si>
  <si>
    <t>-5.62707293</t>
  </si>
  <si>
    <t>00004836 - PUCHUDEN</t>
  </si>
  <si>
    <t>4836 - PUCHUDEN</t>
  </si>
  <si>
    <t>-78.85784368</t>
  </si>
  <si>
    <t>-6.69074851</t>
  </si>
  <si>
    <t>00006928 - NIÑO JESUS</t>
  </si>
  <si>
    <t>6928 - NIÑO JESUS</t>
  </si>
  <si>
    <t>-78.59521099</t>
  </si>
  <si>
    <t>-6.6290033</t>
  </si>
  <si>
    <t>00007086 - CORAZON DE MARIA</t>
  </si>
  <si>
    <t>7086 - CORAZON DE MARIA</t>
  </si>
  <si>
    <t>-78.75024591</t>
  </si>
  <si>
    <t>-6.52589814</t>
  </si>
  <si>
    <t>LA HUACA</t>
  </si>
  <si>
    <t>00023956 - LA HUACA</t>
  </si>
  <si>
    <t>23956 - LA HUACA</t>
  </si>
  <si>
    <t/>
  </si>
  <si>
    <t>BARRIOS ALTOS</t>
  </si>
  <si>
    <t>00023760</t>
  </si>
  <si>
    <t>00023760 - BARRIOS ALTOS</t>
  </si>
  <si>
    <t>23760 - BARRIOS ALTOS</t>
  </si>
  <si>
    <t>PARTO INSTITUCIONAL</t>
  </si>
  <si>
    <t xml:space="preserve">La  unidad ejecutora de Salud Chota y Cajamarca tienen el mayor porcentaje de gestantes procedentes de distritos del quintil  1 y 2 con parto institucional en establecimientos FON, con 86.2% y 79.9% respectivamente. </t>
  </si>
  <si>
    <t>CONSEJERIA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</si>
  <si>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</si>
  <si>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</si>
  <si>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</si>
  <si>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</si>
  <si>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</si>
  <si>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</si>
  <si>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</si>
  <si>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</si>
  <si>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</si>
  <si>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</si>
  <si>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</si>
  <si>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</si>
  <si>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La unidad ejecutora de Cutervo consiguió el porcentaje más alto (61.9%); sin embargo, aún se tienen bajas coberturas en Salud Chota y Salud San Ignacio con 43.3% y 36% respectivamente, que está por debajo del promedio regional.</t>
  </si>
  <si>
    <t>Las provincias de Celendín (64.9%), San Marcos (62%) y Cutervo (61.9%) tienen  los mayores porcentajes de mujeres afiliadas con consejería en planificación familiar,  las provincia de Santa Cruz  y San Ignacio los porcentajes más bajos con 32.6% y 36% respectivamente.</t>
  </si>
  <si>
    <t>Ligadura</t>
  </si>
  <si>
    <t>METODOS</t>
  </si>
  <si>
    <t xml:space="preserve"> La unidad ejecutora Salud Cutervo (32.9%) está por encima del promedio regional, en comparación a Salud San Ignacio (17.5%) que tiene el menor alcance. </t>
  </si>
  <si>
    <t>Para el año 2017 la Dirección de Salud Cajamarca se ha programado brindar métodos de planificación familiar a 131,173  a mujeres en unión afiliados al SIS,  lográndose una cobertura de 30% (39,292) al mes de agosto.  De los distritos de los Quintiles 1 y 2 se ha logrado una cobertura de 35.4%  de mujeres en unión (parejas) que usan algún método moderno de planificación familiar. 
Cabe resaltar que también existe en la región más de 5 000 parejas que están protegidas con métodos de larga duración o Definitivos de años anteriores (DIU, Implante y Anticoncepción quirúrgica voluntaria), que es un buen porcentaje, el cual no está contenido en esta avance. Esto debido a que el Indicador se trabaja con los insumos entregados a la fecha de evaluación.</t>
  </si>
  <si>
    <t>Las provincias de San Marcos (45.9%), Cutervo (44.8%) y Celendín (42.5%) alcanzaron los porcentaje más altos, en comparación con San Ignacio y San Miguel que muestran el porcentaje más bajo con 23.3% y 25.6% respectivamente.</t>
  </si>
  <si>
    <t>En la Región Cajamarca al mes de agosto se han atendido 11 016 partos institucionales;  de los cuales 2 499 partos corresponden a gestantes afiliadas al SIS, proceden de  los distritos de quintiles 1 y 2; de ellas 1 305 (52.2%), han recibido el paquete completo de gestante según el estándar establecido.</t>
  </si>
  <si>
    <t>En el siguiente grafico observamos que a agosto las Provincias de Jaén (65.2 %) y San Miguel (62.1%) alcanzan los más altos porcentajes de Gestantes con Paquete Completo, las cuales proceden de los quintiles 1 y 2 de pobreza; sin embargo las provincias de Cajamarca (30.9%) y San Marcos (34.7%) presentan los menores porcentajes de Gestantes con Paquete Completo.</t>
  </si>
  <si>
    <t>Las unidades ejecutoras de Salud Jaén (65.2%) y Salud San Ignacio (57.1%) alcanzaron el mayor avance de gestantes con parto institucional de distritos de quintiles 1 y 2 con paquete completo,  en contraste con la Unidad  Ejecutora Salud Cajamarca (44.6%) que tiene el menor porcentaje.</t>
  </si>
  <si>
    <t>En el departamento de Cajamarca al mes de agosto se tuvieron 3 614 gestantes afiliadas al SIS procedentes de distritos de quintiles 1 y 2 con parto institucional,  de las cuales 2 847 (79%) tuvieron parto en establecimientos FONB y FONE.  
Con respecto al total de partos institucionales de gestantes afiliadas al SIS, el 84.7% de partos se realizaron en establecimientos FON, destacando la ejecutora Salud Cajamarca y Salud Chota con 90.75% y 83.8% respectivamente.</t>
  </si>
  <si>
    <t>Las provincias de Hualgayoc (93.7%) y San Pablo (92.2%),  son las que presentan los mayores porcentajes de gestantes afiliadas al SIS procedentes de los distritos de quintil 1 y 2 con parto en establecimientos FON. Las provincias de Jaén y San Ignacio (62.9% y 66.1% respectivamente) son las que presentan los menores porcentajes en relación a este Indicador.</t>
  </si>
  <si>
    <t>1. PORCENTAJE DE MUJERES AFILIADAS AL SIS PROCEDENTES DE DISTRITOS DE QUINTILES1 Y 2 CON PARTO INSTITUCIONAL QUE DURANTE SU EMBARAZO TUVIERON 4 EXÁMENES AUXILIARESEN EL PRIMER TRIMESTRE Y AL MENOS 4 ATENCIONES PRENATALES CON SUPLEMENTO DE HIERRO Y ÁCIDO FÓLICO, SEGÚN UNIDADES EJECUTORAS, AGOSTO 2017</t>
  </si>
  <si>
    <t>CUADRO N° 01: MUJERES CON PARTO INSTITUCIONAL DE DISTRITOS DE QUINTILES 1 Y 2 CON PAQUETE COMPLETO, POR UNIDAD EJECUTORA, AGOSTO 2017</t>
  </si>
  <si>
    <t>CUADRO N° 02: TOTAL DE MUJERES CON PARTO INSTITUCIONAL CON PAQUETE COMPLETO, POR UNIDAD EJECUTORA, AGOSTO 2017</t>
  </si>
  <si>
    <t>Fuente: BASE SIS, AGOSTO 2017</t>
  </si>
  <si>
    <t>CUADRO N° 03: MUJERES CON PARTO INSTITUCIONAL DE DISTRITOS DE QUINTILES 1 Y 2 CON PAQUETE COMPLETO, POR PROVINCIA, AGOSTO 2017</t>
  </si>
  <si>
    <t>CUADRO N° 04: TOTAL DE MUJERES CON PARTO INSTITUCIONAL CON PAQUETE COMPLETO, POR PROVINCIA, AGOSTO 2017</t>
  </si>
  <si>
    <t>PORCENTAJE DE MUJERES AFILIADAS AL SIS CON PARTO INSTITUCIONAL CON PAQUETE COMPLETO, SEGÚN ORGANIZACIÓN ADMINISTRATIVA, AGOSTO 2017</t>
  </si>
  <si>
    <t>2. PORCENTAJE DE GESTANTES AFILIADAS AL SIS PROCEDENTES DE DISTRITOS DEL QUINTIL 1 Y 2 QUE TIENEN PARTO INSTITUCIONAL EN ESTABLECIMIENTOS DE SALUD FONB Y FONE, AGOSTO 2017</t>
  </si>
  <si>
    <t>CUADRO N° 05: PROPORCIÓN DE GESTANTES AFILIADAS AL SIS PROCEDENTES DE DISTRITOS DEL QUINTIL 1 Y 2 QUE TIENEN PARTO INSTITUCIONAL EN ESTABLECIMIENTOS FON, AGOSTO 2017</t>
  </si>
  <si>
    <t>CUADRO N° 06: GESTANTES AFILIADAS AL SIS CON PARTO INSTITUCIONAL EN ESTABLECIMIENTOS FON, AGOSTO 2017</t>
  </si>
  <si>
    <t>CUADRO N° 07: PROPORCIÓN DE GESTANTES AFILIADAS AL SIS PROCEDENTES DE DISTRITOS DEL QUINTIL 1 Y 2 QUE TIENEN PARTO INSTITUCIONAL EN ESTABLECIMIENTOS FON, AGOSTO 2017</t>
  </si>
  <si>
    <t>CUADRO N° 08: GESTANTES AFILIADAS AL SIS CON PARTO INSTITUCIONAL EN ESTABLECIMIENTOS FON, AGOSTO 2017</t>
  </si>
  <si>
    <t>PORCENTAJE DE GESTANTES AFILIADAS AL SIS QUE TIENEN PARTO INSTITUCIONAL, SEGÚN ORGANIZACIÓN ADMINISTRATIVA, AGOSTO 2017 -  DEPARTAMENTO DE CAJAMARCA</t>
  </si>
  <si>
    <t>3. PORCENTAJE DE MUJERES EN EDAD REPRODUCTIVA AFILIADAS AL SIS PROCEDENTES DE DISTRITOS DEL QUINTIL 1 Y 2 CON CONSEJERÍA EN PLANIFICACIÓN FAMILIAR, AGOSTO 2017</t>
  </si>
  <si>
    <t>CUADRO N° 09: MUJERES EN EDAD REPRODUCTIVA AFILIADAS AL SIS PROCEDENTES DE DISTRITOS DEL QUINTIL 1 Y 2 CON CONSEJERÍA EN PLANIFICACIÓN FAMILIAR, POR UNIDAD EJECUTORA, AGOSTO 2017</t>
  </si>
  <si>
    <t>CUADRO N° 10: MUJERES EN EDAD REPRODUCTIVA AFILIADAS AL SIS CON CONSEJERÍA EN PLANIFICACIÓN FAMILIAR, POR UNIDAD EJECUTORA,AGOSTO 2017</t>
  </si>
  <si>
    <t>CUADRO N° 11: MUJERES EN EDAD REPRODUCTIVA AFILIADAS AL SIS PROCEDENTES DE DISTRITOS DEL QUINTIL 1 Y 2 CON CONSEJERÍA EN PLANIFICACIÓN FAMILIAR, POR PROVINCIA, AGOSTO 2017</t>
  </si>
  <si>
    <t>CUADRO N° 12: MUJERES EN EDAD REPRODUCTIVA AFILIADAS AL SIS CON CONSEJERÍA EN PLANIFICACIÓN FAMILIAR, POR PROVINCIA, AGOSTO 2017</t>
  </si>
  <si>
    <t>PORCENTAJE DE MUJERES EN EDAD REPRODUCTIVA AFILIADAS AL SIS CON CONSEJERÍA EN PLANIFICACIÓN FAMILIAR, SEGÚN ORGANIZACIÓN ADMINISTARTIVA, AGOSTO 2017 DEPARTAMENTO DE CAJAMARCA.</t>
  </si>
  <si>
    <t>4. PORCENTAJE DE MUJERES EN UNIÓN DE LOS QUINTLLES 1 Y 2 QUE USA ALGÚN MÉTODO MODERNO DE PLANIFICACIÓN FAMILIAR, AGOSTO 2017</t>
  </si>
  <si>
    <t>CUADRO N° 13: MUJERES EN UNIÓN DE LOS QUINTLLES 1 Y 2 QUE USAN ALGÚN MÉTODO MODERNO DE PLANIFICACIÓN FAMILIAR, AGOSTO 2017</t>
  </si>
  <si>
    <t>CUADRO N° 14: MUJERES EN UNIÓN QUE USAN ALGÚN MÉTODO MODERNO DE PLANIFICACIÓN FAMILIAR, AGOSTO 2017</t>
  </si>
  <si>
    <t>CUADRO N° 15: MUJERES EN UNIÓN DE LOS QUINTLLES 1 Y 2 QUE USAN ALGÚN MÉTODO MODERNO DE PLANIFICACIÓN FAMILIAR, POR PROVINCIAS, AGOSTO 2017</t>
  </si>
  <si>
    <t>CUADRO N° 16: MUJERES EN UNIÓN QUE USAN ALGÚN MÉTODO MODERNO DE PLANIFICACIÓN FAMILIAR, POR PROVINCIAS, AGOSTO 2017</t>
  </si>
  <si>
    <t>PORCENTAJE DE MUJERES EN UNIÓN QUE USA ALGÚN MÉTODO MODERNO DE PLANIFICACIÓN FAMILIAR, SEGÚN ORGANIZACIÓN ADMINISTRATIVA, DEPARTAMENTO DE  CAJAMARCA, AGOSTO 2017</t>
  </si>
  <si>
    <t>Para el año 2017 la Dirección de Salud Cajamarca se ha programado cobertura con el servicio de Consejería en Planificación Familiar a 331, 128 mujeres afiliadas al SIS en edad reproductiva, de las cuales  135, 301 procedentes de distritos de los quintiles 1 y 2,  logrando al mes de agosto un avance de 50.3% de su meta programada.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</si>
</sst>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b/>
      <sz val="10"/>
      <color rgb="FF00000A"/>
      <name val="Calibri"/>
      <family val="2"/>
    </font>
    <font>
      <b/>
      <sz val="14"/>
      <color theme="0"/>
      <name val="Calibri"/>
      <family val="2"/>
    </font>
    <font>
      <sz val="11"/>
      <name val="Calibri"/>
      <family val="2"/>
    </font>
    <font>
      <sz val="11"/>
      <color rgb="FF00000A"/>
      <name val="Calibri"/>
      <family val="2"/>
    </font>
    <font>
      <sz val="10"/>
      <color rgb="FF00000A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A"/>
      <name val="Calibri"/>
      <family val="2"/>
    </font>
    <font>
      <b/>
      <sz val="12"/>
      <name val="Calibri"/>
      <family val="2"/>
      <scheme val="minor"/>
    </font>
    <font>
      <b/>
      <sz val="16"/>
      <color theme="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A"/>
      <name val="Calibri"/>
      <family val="2"/>
    </font>
    <font>
      <b/>
      <sz val="18"/>
      <color rgb="FFC0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sz val="14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0"/>
      <name val="Calibri"/>
      <family val="2"/>
    </font>
    <font>
      <b/>
      <sz val="14"/>
      <color theme="3"/>
      <name val="Calibri"/>
      <family val="2"/>
      <scheme val="minor"/>
    </font>
    <font>
      <b/>
      <sz val="10"/>
      <color theme="0"/>
      <name val="Calibri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4"/>
      <color theme="0"/>
      <name val="Arial Black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8"/>
      <color indexed="18"/>
      <name val="Arial"/>
      <family val="2"/>
    </font>
    <font>
      <b/>
      <sz val="8"/>
      <color rgb="FF00B050"/>
      <name val="Arial"/>
      <family val="2"/>
    </font>
    <font>
      <b/>
      <i/>
      <sz val="12"/>
      <color rgb="FF00000A"/>
      <name val="Calibri"/>
      <family val="2"/>
    </font>
    <font>
      <b/>
      <sz val="24"/>
      <name val="Calibri"/>
      <family val="2"/>
    </font>
    <font>
      <b/>
      <sz val="28"/>
      <name val="Calibri"/>
      <family val="2"/>
    </font>
    <font>
      <sz val="12"/>
      <color theme="0"/>
      <name val="Arial Black"/>
      <family val="2"/>
    </font>
    <font>
      <b/>
      <sz val="12"/>
      <color rgb="FFFF0000"/>
      <name val="Arial"/>
      <family val="2"/>
    </font>
    <font>
      <b/>
      <sz val="8"/>
      <color rgb="FF00000A"/>
      <name val="Calibri"/>
      <family val="2"/>
    </font>
    <font>
      <sz val="8"/>
      <name val="Calibri"/>
      <family val="2"/>
    </font>
    <font>
      <sz val="11"/>
      <color rgb="FF00000A"/>
      <name val="Calibri"/>
    </font>
  </fonts>
  <fills count="2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1BBB6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wrapText="1"/>
    </xf>
    <xf numFmtId="0" fontId="2" fillId="0" borderId="0">
      <alignment wrapText="1"/>
    </xf>
    <xf numFmtId="0" fontId="8" fillId="0" borderId="0"/>
    <xf numFmtId="9" fontId="1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9" fontId="26" fillId="0" borderId="0" applyFont="0" applyFill="0" applyBorder="0" applyAlignment="0" applyProtection="0"/>
  </cellStyleXfs>
  <cellXfs count="265">
    <xf numFmtId="0" fontId="0" fillId="0" borderId="0" xfId="0">
      <alignment wrapText="1"/>
    </xf>
    <xf numFmtId="0" fontId="8" fillId="0" borderId="0" xfId="2"/>
    <xf numFmtId="0" fontId="12" fillId="0" borderId="0" xfId="2" applyFont="1"/>
    <xf numFmtId="0" fontId="1" fillId="0" borderId="0" xfId="4"/>
    <xf numFmtId="0" fontId="1" fillId="0" borderId="0" xfId="4" applyAlignment="1">
      <alignment horizontal="center"/>
    </xf>
    <xf numFmtId="0" fontId="1" fillId="0" borderId="0" xfId="4" applyAlignment="1">
      <alignment vertical="center" wrapText="1"/>
    </xf>
    <xf numFmtId="0" fontId="1" fillId="0" borderId="0" xfId="4" applyAlignment="1">
      <alignment wrapText="1"/>
    </xf>
    <xf numFmtId="0" fontId="19" fillId="0" borderId="0" xfId="4" applyFont="1"/>
    <xf numFmtId="0" fontId="21" fillId="0" borderId="0" xfId="2" applyFont="1"/>
    <xf numFmtId="0" fontId="20" fillId="0" borderId="0" xfId="2" applyFont="1"/>
    <xf numFmtId="0" fontId="16" fillId="5" borderId="1" xfId="2" applyFont="1" applyFill="1" applyBorder="1" applyAlignment="1">
      <alignment horizontal="center" vertical="center" wrapText="1"/>
    </xf>
    <xf numFmtId="0" fontId="8" fillId="0" borderId="0" xfId="2" applyAlignment="1">
      <alignment horizontal="center"/>
    </xf>
    <xf numFmtId="0" fontId="12" fillId="0" borderId="0" xfId="8"/>
    <xf numFmtId="3" fontId="12" fillId="0" borderId="0" xfId="8" applyNumberFormat="1"/>
    <xf numFmtId="0" fontId="12" fillId="0" borderId="0" xfId="8" applyAlignment="1">
      <alignment wrapText="1"/>
    </xf>
    <xf numFmtId="0" fontId="9" fillId="0" borderId="0" xfId="8" applyFont="1"/>
    <xf numFmtId="9" fontId="12" fillId="0" borderId="0" xfId="8" applyNumberFormat="1"/>
    <xf numFmtId="165" fontId="19" fillId="0" borderId="0" xfId="8" applyNumberFormat="1" applyFont="1"/>
    <xf numFmtId="0" fontId="10" fillId="2" borderId="1" xfId="8" applyFont="1" applyFill="1" applyBorder="1"/>
    <xf numFmtId="0" fontId="10" fillId="0" borderId="1" xfId="8" applyFont="1" applyFill="1" applyBorder="1" applyAlignment="1">
      <alignment vertical="center" wrapText="1"/>
    </xf>
    <xf numFmtId="0" fontId="13" fillId="0" borderId="0" xfId="8" applyFont="1" applyFill="1" applyBorder="1" applyAlignment="1">
      <alignment wrapText="1"/>
    </xf>
    <xf numFmtId="1" fontId="13" fillId="0" borderId="0" xfId="8" applyNumberFormat="1" applyFont="1" applyFill="1" applyBorder="1"/>
    <xf numFmtId="0" fontId="13" fillId="0" borderId="0" xfId="8" applyFont="1" applyFill="1" applyBorder="1"/>
    <xf numFmtId="1" fontId="13" fillId="0" borderId="0" xfId="8" applyNumberFormat="1" applyFont="1" applyFill="1" applyBorder="1" applyAlignment="1">
      <alignment wrapText="1"/>
    </xf>
    <xf numFmtId="0" fontId="12" fillId="0" borderId="0" xfId="8" applyAlignment="1">
      <alignment horizontal="center"/>
    </xf>
    <xf numFmtId="0" fontId="21" fillId="0" borderId="0" xfId="2" applyFont="1" applyAlignment="1">
      <alignment vertical="center" wrapText="1"/>
    </xf>
    <xf numFmtId="0" fontId="8" fillId="0" borderId="0" xfId="2" applyAlignment="1">
      <alignment vertical="center" wrapText="1"/>
    </xf>
    <xf numFmtId="0" fontId="8" fillId="0" borderId="0" xfId="2" applyFill="1"/>
    <xf numFmtId="0" fontId="18" fillId="0" borderId="0" xfId="2" applyFont="1" applyFill="1" applyAlignment="1">
      <alignment vertical="center" readingOrder="1"/>
    </xf>
    <xf numFmtId="0" fontId="16" fillId="2" borderId="1" xfId="2" applyFont="1" applyFill="1" applyBorder="1" applyAlignment="1">
      <alignment horizontal="center" vertical="center" wrapText="1"/>
    </xf>
    <xf numFmtId="0" fontId="23" fillId="0" borderId="0" xfId="7" applyFont="1" applyAlignment="1" applyProtection="1">
      <alignment vertical="center" readingOrder="1"/>
    </xf>
    <xf numFmtId="10" fontId="22" fillId="0" borderId="5" xfId="9" applyNumberFormat="1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64" fontId="30" fillId="6" borderId="1" xfId="9" applyNumberFormat="1" applyFont="1" applyFill="1" applyBorder="1" applyAlignment="1">
      <alignment horizontal="center" vertical="center" wrapText="1"/>
    </xf>
    <xf numFmtId="3" fontId="28" fillId="0" borderId="1" xfId="2" applyNumberFormat="1" applyFont="1" applyBorder="1" applyAlignment="1">
      <alignment horizontal="center" vertical="center"/>
    </xf>
    <xf numFmtId="164" fontId="28" fillId="0" borderId="1" xfId="9" applyNumberFormat="1" applyFont="1" applyBorder="1" applyAlignment="1">
      <alignment horizontal="center" vertical="center"/>
    </xf>
    <xf numFmtId="3" fontId="22" fillId="0" borderId="5" xfId="7" applyNumberFormat="1" applyFont="1" applyFill="1" applyBorder="1" applyAlignment="1" applyProtection="1">
      <alignment horizontal="center" vertical="center" wrapText="1"/>
    </xf>
    <xf numFmtId="3" fontId="21" fillId="0" borderId="5" xfId="7" applyNumberFormat="1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/>
    </xf>
    <xf numFmtId="0" fontId="8" fillId="0" borderId="0" xfId="2" applyAlignment="1">
      <alignment horizontal="left" vertical="top" wrapText="1"/>
    </xf>
    <xf numFmtId="0" fontId="8" fillId="0" borderId="0" xfId="2" applyAlignment="1">
      <alignment horizontal="left" vertical="top"/>
    </xf>
    <xf numFmtId="0" fontId="8" fillId="0" borderId="0" xfId="2" applyAlignment="1">
      <alignment horizontal="left" wrapText="1"/>
    </xf>
    <xf numFmtId="0" fontId="8" fillId="0" borderId="0" xfId="2" applyAlignment="1">
      <alignment horizontal="left"/>
    </xf>
    <xf numFmtId="0" fontId="8" fillId="0" borderId="0" xfId="2" applyFont="1"/>
    <xf numFmtId="0" fontId="13" fillId="0" borderId="0" xfId="2" applyFont="1" applyFill="1" applyBorder="1" applyAlignment="1">
      <alignment horizontal="left"/>
    </xf>
    <xf numFmtId="0" fontId="8" fillId="0" borderId="0" xfId="2" applyAlignment="1">
      <alignment wrapText="1"/>
    </xf>
    <xf numFmtId="0" fontId="22" fillId="0" borderId="1" xfId="0" applyFont="1" applyFill="1" applyBorder="1" applyAlignment="1">
      <alignment horizontal="left" vertical="center" wrapText="1"/>
    </xf>
    <xf numFmtId="9" fontId="22" fillId="0" borderId="1" xfId="0" applyNumberFormat="1" applyFont="1" applyFill="1" applyBorder="1" applyAlignment="1">
      <alignment horizontal="center" wrapText="1"/>
    </xf>
    <xf numFmtId="164" fontId="16" fillId="6" borderId="1" xfId="0" applyNumberFormat="1" applyFont="1" applyFill="1" applyBorder="1" applyAlignment="1">
      <alignment horizont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25" fillId="0" borderId="1" xfId="2" applyFont="1" applyBorder="1" applyAlignment="1">
      <alignment vertical="center" wrapText="1"/>
    </xf>
    <xf numFmtId="164" fontId="25" fillId="0" borderId="1" xfId="9" applyNumberFormat="1" applyFont="1" applyBorder="1" applyAlignment="1">
      <alignment horizontal="center" vertical="center" wrapText="1"/>
    </xf>
    <xf numFmtId="164" fontId="17" fillId="6" borderId="1" xfId="9" applyNumberFormat="1" applyFont="1" applyFill="1" applyBorder="1" applyAlignment="1">
      <alignment horizontal="center" vertical="center" wrapText="1"/>
    </xf>
    <xf numFmtId="3" fontId="25" fillId="0" borderId="1" xfId="2" applyNumberFormat="1" applyFont="1" applyBorder="1" applyAlignment="1">
      <alignment horizontal="center" vertical="center" wrapText="1"/>
    </xf>
    <xf numFmtId="3" fontId="17" fillId="6" borderId="1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22" fillId="0" borderId="1" xfId="0" applyNumberFormat="1" applyFont="1" applyFill="1" applyBorder="1" applyAlignment="1">
      <alignment horizontal="center" wrapText="1"/>
    </xf>
    <xf numFmtId="3" fontId="16" fillId="6" borderId="1" xfId="0" applyNumberFormat="1" applyFont="1" applyFill="1" applyBorder="1" applyAlignment="1">
      <alignment horizontal="center" wrapText="1"/>
    </xf>
    <xf numFmtId="0" fontId="16" fillId="6" borderId="3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17" fillId="6" borderId="3" xfId="2" applyFont="1" applyFill="1" applyBorder="1" applyAlignment="1">
      <alignment horizontal="left" vertical="center" wrapText="1"/>
    </xf>
    <xf numFmtId="0" fontId="33" fillId="4" borderId="0" xfId="2" applyFont="1" applyFill="1" applyAlignment="1">
      <alignment vertical="center" wrapText="1"/>
    </xf>
    <xf numFmtId="0" fontId="28" fillId="0" borderId="0" xfId="4" applyFont="1" applyFill="1" applyAlignment="1">
      <alignment horizontal="left" vertical="center" wrapText="1"/>
    </xf>
    <xf numFmtId="0" fontId="12" fillId="0" borderId="0" xfId="8" applyAlignment="1">
      <alignment vertical="center"/>
    </xf>
    <xf numFmtId="0" fontId="11" fillId="4" borderId="0" xfId="8" applyFont="1" applyFill="1" applyAlignment="1">
      <alignment vertical="center" wrapText="1"/>
    </xf>
    <xf numFmtId="0" fontId="16" fillId="0" borderId="5" xfId="7" applyFont="1" applyFill="1" applyBorder="1" applyAlignment="1" applyProtection="1">
      <alignment horizontal="center" vertical="center" wrapText="1"/>
    </xf>
    <xf numFmtId="0" fontId="20" fillId="0" borderId="5" xfId="7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/>
    </xf>
    <xf numFmtId="164" fontId="25" fillId="0" borderId="1" xfId="9" applyNumberFormat="1" applyFont="1" applyBorder="1" applyAlignment="1" applyProtection="1">
      <alignment horizontal="center" vertical="center"/>
    </xf>
    <xf numFmtId="0" fontId="25" fillId="0" borderId="3" xfId="2" applyFont="1" applyBorder="1" applyAlignment="1">
      <alignment vertical="center" wrapText="1"/>
    </xf>
    <xf numFmtId="0" fontId="17" fillId="6" borderId="1" xfId="2" applyFont="1" applyFill="1" applyBorder="1" applyAlignment="1">
      <alignment horizontal="left" vertical="center" wrapText="1"/>
    </xf>
    <xf numFmtId="0" fontId="16" fillId="13" borderId="1" xfId="0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horizontal="left" vertical="center" wrapText="1"/>
    </xf>
    <xf numFmtId="0" fontId="17" fillId="0" borderId="1" xfId="2" applyFont="1" applyBorder="1" applyAlignment="1">
      <alignment vertical="center" wrapText="1"/>
    </xf>
    <xf numFmtId="0" fontId="17" fillId="0" borderId="4" xfId="2" applyFont="1" applyBorder="1" applyAlignment="1">
      <alignment vertical="center" wrapText="1"/>
    </xf>
    <xf numFmtId="0" fontId="17" fillId="0" borderId="3" xfId="2" applyFont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/>
    <xf numFmtId="0" fontId="1" fillId="0" borderId="0" xfId="4" applyAlignment="1"/>
    <xf numFmtId="0" fontId="16" fillId="15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wrapText="1"/>
    </xf>
    <xf numFmtId="164" fontId="22" fillId="0" borderId="1" xfId="0" applyNumberFormat="1" applyFont="1" applyFill="1" applyBorder="1" applyAlignment="1">
      <alignment horizontal="right" vertical="center"/>
    </xf>
    <xf numFmtId="0" fontId="16" fillId="16" borderId="4" xfId="0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/>
    </xf>
    <xf numFmtId="164" fontId="14" fillId="0" borderId="1" xfId="9" applyNumberFormat="1" applyFont="1" applyFill="1" applyBorder="1" applyAlignment="1">
      <alignment horizontal="center" vertical="center"/>
    </xf>
    <xf numFmtId="0" fontId="16" fillId="2" borderId="1" xfId="8" applyFont="1" applyFill="1" applyBorder="1" applyAlignment="1">
      <alignment horizontal="center" vertical="center" wrapText="1"/>
    </xf>
    <xf numFmtId="0" fontId="16" fillId="0" borderId="1" xfId="8" applyFont="1" applyFill="1" applyBorder="1" applyAlignment="1">
      <alignment vertical="center" wrapText="1"/>
    </xf>
    <xf numFmtId="3" fontId="22" fillId="0" borderId="1" xfId="8" applyNumberFormat="1" applyFont="1" applyFill="1" applyBorder="1" applyAlignment="1">
      <alignment horizontal="center" vertical="center"/>
    </xf>
    <xf numFmtId="164" fontId="22" fillId="0" borderId="1" xfId="3" applyNumberFormat="1" applyFont="1" applyFill="1" applyBorder="1" applyAlignment="1">
      <alignment horizontal="center" vertical="center"/>
    </xf>
    <xf numFmtId="0" fontId="16" fillId="2" borderId="1" xfId="8" applyFont="1" applyFill="1" applyBorder="1"/>
    <xf numFmtId="0" fontId="37" fillId="2" borderId="1" xfId="2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left" vertical="center" wrapText="1"/>
    </xf>
    <xf numFmtId="3" fontId="22" fillId="0" borderId="1" xfId="2" applyNumberFormat="1" applyFont="1" applyFill="1" applyBorder="1" applyAlignment="1">
      <alignment horizontal="center" vertical="center"/>
    </xf>
    <xf numFmtId="164" fontId="16" fillId="2" borderId="1" xfId="9" applyNumberFormat="1" applyFont="1" applyFill="1" applyBorder="1" applyAlignment="1">
      <alignment horizontal="center"/>
    </xf>
    <xf numFmtId="164" fontId="37" fillId="2" borderId="1" xfId="9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25" fillId="0" borderId="1" xfId="0" applyNumberFormat="1" applyFont="1" applyBorder="1" applyAlignment="1" applyProtection="1">
      <alignment horizontal="center" vertical="center"/>
    </xf>
    <xf numFmtId="0" fontId="15" fillId="16" borderId="1" xfId="0" applyFont="1" applyFill="1" applyBorder="1" applyAlignment="1" applyProtection="1">
      <alignment horizontal="center" vertical="center" wrapText="1"/>
    </xf>
    <xf numFmtId="0" fontId="38" fillId="16" borderId="5" xfId="0" applyFont="1" applyFill="1" applyBorder="1" applyAlignment="1">
      <alignment horizontal="center" vertical="center" wrapText="1"/>
    </xf>
    <xf numFmtId="0" fontId="42" fillId="16" borderId="5" xfId="0" applyFont="1" applyFill="1" applyBorder="1" applyAlignment="1">
      <alignment horizontal="center" vertical="center" wrapText="1"/>
    </xf>
    <xf numFmtId="0" fontId="41" fillId="17" borderId="0" xfId="0" applyFont="1" applyFill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4" fillId="0" borderId="3" xfId="0" applyNumberFormat="1" applyFont="1" applyBorder="1" applyAlignment="1">
      <alignment horizontal="center" vertical="center" wrapText="1"/>
    </xf>
    <xf numFmtId="0" fontId="44" fillId="0" borderId="1" xfId="0" applyNumberFormat="1" applyFont="1" applyBorder="1" applyAlignment="1">
      <alignment horizontal="center" vertical="center" wrapText="1"/>
    </xf>
    <xf numFmtId="0" fontId="43" fillId="0" borderId="3" xfId="0" applyNumberFormat="1" applyFont="1" applyBorder="1" applyAlignment="1">
      <alignment horizontal="center" vertical="center" wrapText="1"/>
    </xf>
    <xf numFmtId="3" fontId="21" fillId="0" borderId="0" xfId="7" applyNumberFormat="1" applyFont="1" applyBorder="1" applyAlignment="1" applyProtection="1">
      <alignment horizontal="center" vertical="center" wrapText="1"/>
    </xf>
    <xf numFmtId="3" fontId="22" fillId="0" borderId="0" xfId="7" applyNumberFormat="1" applyFont="1" applyFill="1" applyBorder="1" applyAlignment="1" applyProtection="1">
      <alignment horizontal="center" vertical="center" wrapText="1"/>
    </xf>
    <xf numFmtId="10" fontId="22" fillId="0" borderId="0" xfId="9" applyNumberFormat="1" applyFont="1" applyFill="1" applyBorder="1" applyAlignment="1" applyProtection="1">
      <alignment horizontal="center" vertical="center" wrapText="1"/>
    </xf>
    <xf numFmtId="0" fontId="23" fillId="0" borderId="0" xfId="7" applyFont="1" applyAlignment="1" applyProtection="1">
      <alignment vertical="center" wrapText="1" readingOrder="1"/>
    </xf>
    <xf numFmtId="0" fontId="12" fillId="0" borderId="0" xfId="7" applyAlignment="1" applyProtection="1">
      <alignment vertical="center"/>
    </xf>
    <xf numFmtId="0" fontId="12" fillId="0" borderId="0" xfId="7" applyFill="1" applyAlignment="1" applyProtection="1">
      <alignment vertical="center"/>
    </xf>
    <xf numFmtId="0" fontId="13" fillId="0" borderId="0" xfId="7" applyFont="1" applyFill="1" applyBorder="1" applyAlignment="1" applyProtection="1">
      <alignment vertical="center"/>
    </xf>
    <xf numFmtId="1" fontId="13" fillId="0" borderId="0" xfId="7" applyNumberFormat="1" applyFont="1" applyFill="1" applyBorder="1" applyAlignment="1" applyProtection="1">
      <alignment vertical="center"/>
    </xf>
    <xf numFmtId="0" fontId="12" fillId="0" borderId="0" xfId="7" applyFill="1" applyAlignment="1" applyProtection="1">
      <alignment vertical="center" wrapText="1"/>
    </xf>
    <xf numFmtId="1" fontId="13" fillId="0" borderId="0" xfId="7" applyNumberFormat="1" applyFont="1" applyFill="1" applyBorder="1" applyAlignment="1" applyProtection="1">
      <alignment vertical="center" wrapText="1"/>
    </xf>
    <xf numFmtId="10" fontId="13" fillId="0" borderId="0" xfId="9" applyNumberFormat="1" applyFont="1" applyFill="1" applyBorder="1" applyAlignment="1" applyProtection="1">
      <alignment vertical="center" wrapText="1"/>
    </xf>
    <xf numFmtId="0" fontId="12" fillId="0" borderId="0" xfId="7" applyAlignment="1" applyProtection="1">
      <alignment vertical="center" wrapText="1"/>
    </xf>
    <xf numFmtId="0" fontId="25" fillId="0" borderId="1" xfId="0" applyFont="1" applyBorder="1" applyAlignment="1" applyProtection="1">
      <alignment horizontal="left" vertical="center"/>
    </xf>
    <xf numFmtId="0" fontId="25" fillId="0" borderId="0" xfId="7" applyFont="1" applyAlignment="1" applyProtection="1">
      <alignment vertical="center"/>
    </xf>
    <xf numFmtId="0" fontId="25" fillId="0" borderId="0" xfId="7" applyFont="1" applyAlignment="1" applyProtection="1">
      <alignment vertical="center" wrapText="1"/>
    </xf>
    <xf numFmtId="0" fontId="15" fillId="6" borderId="1" xfId="0" applyFont="1" applyFill="1" applyBorder="1" applyAlignment="1" applyProtection="1">
      <alignment horizontal="left" vertical="center" wrapText="1"/>
    </xf>
    <xf numFmtId="0" fontId="45" fillId="2" borderId="1" xfId="2" applyFont="1" applyFill="1" applyBorder="1" applyAlignment="1">
      <alignment horizontal="center" vertical="center" wrapText="1"/>
    </xf>
    <xf numFmtId="0" fontId="15" fillId="6" borderId="2" xfId="0" applyFont="1" applyFill="1" applyBorder="1" applyAlignment="1" applyProtection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164" fontId="17" fillId="0" borderId="1" xfId="9" applyNumberFormat="1" applyFont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164" fontId="22" fillId="0" borderId="1" xfId="0" applyNumberFormat="1" applyFont="1" applyFill="1" applyBorder="1" applyAlignment="1">
      <alignment horizontal="center" wrapText="1"/>
    </xf>
    <xf numFmtId="10" fontId="22" fillId="0" borderId="1" xfId="0" applyNumberFormat="1" applyFont="1" applyFill="1" applyBorder="1" applyAlignment="1">
      <alignment horizontal="center" wrapText="1"/>
    </xf>
    <xf numFmtId="164" fontId="25" fillId="0" borderId="1" xfId="9" applyNumberFormat="1" applyFont="1" applyBorder="1" applyAlignment="1" applyProtection="1">
      <alignment horizontal="center" vertical="center" wrapText="1"/>
    </xf>
    <xf numFmtId="10" fontId="22" fillId="0" borderId="1" xfId="3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1" applyFont="1" applyFill="1" applyAlignment="1">
      <alignment wrapText="1"/>
    </xf>
    <xf numFmtId="0" fontId="3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0" fontId="5" fillId="0" borderId="0" xfId="1" applyFont="1" applyFill="1" applyAlignment="1">
      <alignment vertical="top" wrapText="1"/>
    </xf>
    <xf numFmtId="0" fontId="6" fillId="0" borderId="0" xfId="1" applyFont="1" applyFill="1" applyBorder="1" applyAlignment="1"/>
    <xf numFmtId="3" fontId="6" fillId="0" borderId="0" xfId="1" applyNumberFormat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vertical="top" wrapText="1"/>
    </xf>
    <xf numFmtId="0" fontId="2" fillId="0" borderId="0" xfId="1" applyFont="1" applyFill="1" applyAlignment="1">
      <alignment horizontal="right" wrapText="1"/>
    </xf>
    <xf numFmtId="0" fontId="12" fillId="0" borderId="0" xfId="8" applyAlignment="1">
      <alignment horizontal="center" wrapText="1"/>
    </xf>
    <xf numFmtId="0" fontId="23" fillId="0" borderId="0" xfId="7" applyFont="1" applyAlignment="1" applyProtection="1">
      <alignment horizontal="center" vertical="center" readingOrder="1"/>
    </xf>
    <xf numFmtId="0" fontId="12" fillId="0" borderId="0" xfId="7" applyAlignment="1" applyProtection="1">
      <alignment horizontal="center" vertical="center" readingOrder="1"/>
    </xf>
    <xf numFmtId="0" fontId="12" fillId="0" borderId="0" xfId="7" applyFill="1" applyAlignment="1" applyProtection="1">
      <alignment horizontal="center" vertical="center" readingOrder="1"/>
    </xf>
    <xf numFmtId="0" fontId="15" fillId="6" borderId="1" xfId="0" applyFont="1" applyFill="1" applyBorder="1" applyAlignment="1" applyProtection="1">
      <alignment horizontal="center" vertical="center" wrapText="1" readingOrder="1"/>
    </xf>
    <xf numFmtId="0" fontId="25" fillId="0" borderId="1" xfId="0" applyFont="1" applyBorder="1" applyAlignment="1" applyProtection="1">
      <alignment horizontal="center" vertical="center" readingOrder="1"/>
    </xf>
    <xf numFmtId="0" fontId="25" fillId="0" borderId="0" xfId="7" applyFont="1" applyAlignment="1" applyProtection="1">
      <alignment horizontal="center" vertical="center" readingOrder="1"/>
    </xf>
    <xf numFmtId="3" fontId="25" fillId="0" borderId="1" xfId="0" applyNumberFormat="1" applyFont="1" applyBorder="1" applyAlignment="1" applyProtection="1">
      <alignment horizontal="center" vertical="center" wrapText="1"/>
    </xf>
    <xf numFmtId="0" fontId="36" fillId="4" borderId="0" xfId="2" applyFont="1" applyFill="1" applyAlignment="1">
      <alignment vertical="center"/>
    </xf>
    <xf numFmtId="3" fontId="30" fillId="6" borderId="1" xfId="0" applyNumberFormat="1" applyFont="1" applyFill="1" applyBorder="1" applyAlignment="1">
      <alignment horizontal="center" vertical="center" wrapText="1"/>
    </xf>
    <xf numFmtId="0" fontId="20" fillId="0" borderId="0" xfId="4" applyFont="1" applyAlignment="1">
      <alignment horizontal="left"/>
    </xf>
    <xf numFmtId="164" fontId="25" fillId="6" borderId="1" xfId="9" applyNumberFormat="1" applyFont="1" applyFill="1" applyBorder="1" applyAlignment="1">
      <alignment horizontal="center" vertical="center" wrapText="1"/>
    </xf>
    <xf numFmtId="10" fontId="16" fillId="6" borderId="1" xfId="0" applyNumberFormat="1" applyFont="1" applyFill="1" applyBorder="1" applyAlignment="1">
      <alignment horizontal="center" wrapText="1"/>
    </xf>
    <xf numFmtId="164" fontId="29" fillId="0" borderId="3" xfId="9" applyNumberFormat="1" applyFont="1" applyBorder="1" applyAlignment="1">
      <alignment horizontal="center" vertical="center" wrapText="1"/>
    </xf>
    <xf numFmtId="0" fontId="16" fillId="3" borderId="11" xfId="2" applyFont="1" applyFill="1" applyBorder="1" applyAlignment="1">
      <alignment horizontal="center" vertical="center" wrapText="1"/>
    </xf>
    <xf numFmtId="0" fontId="16" fillId="3" borderId="12" xfId="2" applyFont="1" applyFill="1" applyBorder="1" applyAlignment="1">
      <alignment horizontal="center" vertical="center" wrapText="1"/>
    </xf>
    <xf numFmtId="0" fontId="45" fillId="3" borderId="12" xfId="2" applyFont="1" applyFill="1" applyBorder="1" applyAlignment="1">
      <alignment horizontal="center" vertical="center" wrapText="1"/>
    </xf>
    <xf numFmtId="0" fontId="45" fillId="3" borderId="13" xfId="2" applyFont="1" applyFill="1" applyBorder="1" applyAlignment="1">
      <alignment horizontal="center" vertical="center" wrapText="1"/>
    </xf>
    <xf numFmtId="0" fontId="45" fillId="9" borderId="11" xfId="2" applyFont="1" applyFill="1" applyBorder="1" applyAlignment="1">
      <alignment horizontal="center" vertical="center" wrapText="1"/>
    </xf>
    <xf numFmtId="0" fontId="45" fillId="9" borderId="13" xfId="2" applyFont="1" applyFill="1" applyBorder="1" applyAlignment="1">
      <alignment horizontal="center" vertical="center" wrapText="1"/>
    </xf>
    <xf numFmtId="0" fontId="45" fillId="2" borderId="2" xfId="2" applyFont="1" applyFill="1" applyBorder="1" applyAlignment="1">
      <alignment horizontal="center" vertical="center" wrapText="1"/>
    </xf>
    <xf numFmtId="0" fontId="45" fillId="8" borderId="11" xfId="2" applyFont="1" applyFill="1" applyBorder="1" applyAlignment="1">
      <alignment horizontal="center" vertical="center" wrapText="1"/>
    </xf>
    <xf numFmtId="0" fontId="45" fillId="8" borderId="13" xfId="2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164" fontId="22" fillId="0" borderId="1" xfId="9" applyNumberFormat="1" applyFont="1" applyFill="1" applyBorder="1" applyAlignment="1">
      <alignment horizontal="center" vertical="center"/>
    </xf>
    <xf numFmtId="10" fontId="22" fillId="0" borderId="1" xfId="0" applyNumberFormat="1" applyFont="1" applyFill="1" applyBorder="1" applyAlignment="1">
      <alignment horizontal="center" vertical="center"/>
    </xf>
    <xf numFmtId="10" fontId="17" fillId="6" borderId="1" xfId="9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3" fontId="21" fillId="0" borderId="1" xfId="0" applyNumberFormat="1" applyFont="1" applyFill="1" applyBorder="1" applyAlignment="1">
      <alignment horizontal="center" wrapText="1"/>
    </xf>
    <xf numFmtId="10" fontId="21" fillId="0" borderId="1" xfId="0" applyNumberFormat="1" applyFont="1" applyFill="1" applyBorder="1" applyAlignment="1">
      <alignment horizontal="center" wrapText="1"/>
    </xf>
    <xf numFmtId="3" fontId="20" fillId="6" borderId="1" xfId="0" applyNumberFormat="1" applyFont="1" applyFill="1" applyBorder="1" applyAlignment="1">
      <alignment horizontal="center" wrapText="1"/>
    </xf>
    <xf numFmtId="10" fontId="20" fillId="6" borderId="1" xfId="0" applyNumberFormat="1" applyFont="1" applyFill="1" applyBorder="1" applyAlignment="1">
      <alignment horizontal="center" wrapText="1"/>
    </xf>
    <xf numFmtId="3" fontId="29" fillId="16" borderId="1" xfId="0" applyNumberFormat="1" applyFont="1" applyFill="1" applyBorder="1" applyAlignment="1">
      <alignment horizontal="center" vertical="center" wrapText="1"/>
    </xf>
    <xf numFmtId="1" fontId="25" fillId="0" borderId="1" xfId="9" applyNumberFormat="1" applyFont="1" applyBorder="1" applyAlignment="1" applyProtection="1">
      <alignment horizontal="center" vertical="center"/>
    </xf>
    <xf numFmtId="1" fontId="25" fillId="0" borderId="1" xfId="0" applyNumberFormat="1" applyFont="1" applyBorder="1" applyAlignment="1" applyProtection="1">
      <alignment horizontal="center" vertical="center"/>
    </xf>
    <xf numFmtId="0" fontId="8" fillId="0" borderId="0" xfId="2" applyAlignment="1">
      <alignment horizontal="right"/>
    </xf>
    <xf numFmtId="0" fontId="46" fillId="0" borderId="0" xfId="0" applyFont="1" applyAlignment="1">
      <alignment vertical="center"/>
    </xf>
    <xf numFmtId="0" fontId="47" fillId="0" borderId="0" xfId="2" applyFont="1" applyAlignment="1">
      <alignment horizontal="left"/>
    </xf>
    <xf numFmtId="0" fontId="16" fillId="19" borderId="1" xfId="0" applyFont="1" applyFill="1" applyBorder="1" applyAlignment="1">
      <alignment horizontal="center" vertical="center" wrapText="1"/>
    </xf>
    <xf numFmtId="0" fontId="16" fillId="21" borderId="1" xfId="0" applyFont="1" applyFill="1" applyBorder="1" applyAlignment="1">
      <alignment horizontal="center" vertical="center" wrapText="1"/>
    </xf>
    <xf numFmtId="0" fontId="16" fillId="6" borderId="1" xfId="8" applyFont="1" applyFill="1" applyBorder="1"/>
    <xf numFmtId="3" fontId="16" fillId="6" borderId="1" xfId="8" applyNumberFormat="1" applyFont="1" applyFill="1" applyBorder="1" applyAlignment="1">
      <alignment horizontal="center" vertical="center"/>
    </xf>
    <xf numFmtId="164" fontId="16" fillId="6" borderId="1" xfId="3" applyNumberFormat="1" applyFont="1" applyFill="1" applyBorder="1" applyAlignment="1">
      <alignment horizontal="center" vertical="center"/>
    </xf>
    <xf numFmtId="164" fontId="16" fillId="6" borderId="1" xfId="9" applyNumberFormat="1" applyFont="1" applyFill="1" applyBorder="1" applyAlignment="1">
      <alignment horizontal="center" vertical="center"/>
    </xf>
    <xf numFmtId="0" fontId="37" fillId="6" borderId="1" xfId="2" applyFont="1" applyFill="1" applyBorder="1" applyAlignment="1">
      <alignment horizontal="left" vertical="center" wrapText="1"/>
    </xf>
    <xf numFmtId="3" fontId="37" fillId="6" borderId="1" xfId="2" applyNumberFormat="1" applyFont="1" applyFill="1" applyBorder="1" applyAlignment="1">
      <alignment horizontal="center" vertical="center"/>
    </xf>
    <xf numFmtId="164" fontId="37" fillId="6" borderId="1" xfId="3" applyNumberFormat="1" applyFont="1" applyFill="1" applyBorder="1" applyAlignment="1">
      <alignment horizontal="center" vertical="center"/>
    </xf>
    <xf numFmtId="10" fontId="37" fillId="6" borderId="1" xfId="3" applyNumberFormat="1" applyFont="1" applyFill="1" applyBorder="1" applyAlignment="1">
      <alignment horizontal="center" vertical="center"/>
    </xf>
    <xf numFmtId="10" fontId="37" fillId="6" borderId="1" xfId="9" applyNumberFormat="1" applyFont="1" applyFill="1" applyBorder="1" applyAlignment="1">
      <alignment horizontal="center" vertical="center"/>
    </xf>
    <xf numFmtId="164" fontId="37" fillId="6" borderId="1" xfId="9" applyNumberFormat="1" applyFont="1" applyFill="1" applyBorder="1" applyAlignment="1">
      <alignment horizontal="center" vertical="center"/>
    </xf>
    <xf numFmtId="0" fontId="8" fillId="0" borderId="0" xfId="2" applyFont="1" applyFill="1"/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8" fillId="0" borderId="0" xfId="2" applyFont="1" applyFill="1" applyAlignment="1">
      <alignment horizontal="center"/>
    </xf>
    <xf numFmtId="0" fontId="33" fillId="4" borderId="0" xfId="2" applyFont="1" applyFill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17" fontId="13" fillId="0" borderId="0" xfId="0" applyNumberFormat="1" applyFont="1" applyFill="1" applyBorder="1" applyAlignment="1"/>
    <xf numFmtId="164" fontId="13" fillId="0" borderId="0" xfId="0" applyNumberFormat="1" applyFont="1" applyFill="1" applyBorder="1" applyAlignment="1"/>
    <xf numFmtId="0" fontId="50" fillId="13" borderId="1" xfId="0" applyFont="1" applyFill="1" applyBorder="1" applyAlignment="1">
      <alignment horizontal="center" vertical="center" wrapText="1"/>
    </xf>
    <xf numFmtId="0" fontId="51" fillId="0" borderId="0" xfId="2" applyFont="1" applyAlignment="1">
      <alignment horizontal="center" vertical="center"/>
    </xf>
    <xf numFmtId="0" fontId="17" fillId="0" borderId="1" xfId="0" applyFont="1" applyFill="1" applyBorder="1" applyAlignment="1" applyProtection="1">
      <alignment horizontal="left" vertical="center" wrapText="1"/>
    </xf>
    <xf numFmtId="164" fontId="0" fillId="0" borderId="0" xfId="9" applyNumberFormat="1" applyFont="1" applyAlignment="1">
      <alignment horizontal="center" wrapText="1"/>
    </xf>
    <xf numFmtId="10" fontId="0" fillId="0" borderId="0" xfId="9" applyNumberFormat="1" applyFont="1" applyAlignment="1">
      <alignment horizontal="center" wrapText="1"/>
    </xf>
    <xf numFmtId="0" fontId="20" fillId="0" borderId="0" xfId="2" applyNumberFormat="1" applyFont="1"/>
    <xf numFmtId="0" fontId="49" fillId="0" borderId="0" xfId="2" applyFont="1" applyFill="1" applyBorder="1" applyAlignment="1">
      <alignment horizontal="left" vertical="center" wrapText="1"/>
    </xf>
    <xf numFmtId="0" fontId="50" fillId="13" borderId="0" xfId="0" applyFont="1" applyFill="1" applyBorder="1" applyAlignment="1">
      <alignment horizontal="center" vertical="center" wrapText="1"/>
    </xf>
    <xf numFmtId="9" fontId="52" fillId="0" borderId="0" xfId="0" applyNumberFormat="1" applyFont="1" applyFill="1" applyBorder="1" applyAlignment="1">
      <alignment horizontal="center"/>
    </xf>
    <xf numFmtId="0" fontId="25" fillId="0" borderId="1" xfId="0" applyFont="1" applyBorder="1" applyAlignment="1" applyProtection="1">
      <alignment horizontal="left" vertical="center" wrapText="1"/>
    </xf>
    <xf numFmtId="0" fontId="12" fillId="0" borderId="0" xfId="8" applyAlignment="1">
      <alignment vertical="center" wrapText="1"/>
    </xf>
    <xf numFmtId="0" fontId="8" fillId="0" borderId="0" xfId="8" applyFont="1" applyAlignment="1">
      <alignment vertical="center" wrapText="1"/>
    </xf>
    <xf numFmtId="0" fontId="12" fillId="0" borderId="0" xfId="8" applyAlignment="1">
      <alignment horizontal="center" vertical="center" wrapText="1"/>
    </xf>
    <xf numFmtId="0" fontId="13" fillId="0" borderId="0" xfId="8" applyFont="1" applyFill="1" applyBorder="1" applyAlignment="1">
      <alignment vertical="center" wrapText="1"/>
    </xf>
    <xf numFmtId="0" fontId="8" fillId="0" borderId="0" xfId="2" applyFill="1" applyAlignment="1">
      <alignment horizontal="left"/>
    </xf>
    <xf numFmtId="0" fontId="8" fillId="0" borderId="0" xfId="2" applyFill="1" applyAlignment="1">
      <alignment horizontal="left" vertical="top" wrapText="1"/>
    </xf>
    <xf numFmtId="0" fontId="8" fillId="0" borderId="0" xfId="2" applyFill="1" applyAlignment="1">
      <alignment horizontal="left" vertical="top"/>
    </xf>
    <xf numFmtId="0" fontId="8" fillId="0" borderId="0" xfId="2" applyFill="1" applyAlignment="1">
      <alignment horizontal="left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Fill="1" applyAlignment="1"/>
    <xf numFmtId="49" fontId="4" fillId="0" borderId="0" xfId="0" applyNumberFormat="1" applyFont="1" applyFill="1" applyAlignment="1"/>
    <xf numFmtId="0" fontId="4" fillId="0" borderId="0" xfId="0" applyFont="1" applyFill="1" applyAlignment="1">
      <alignment wrapText="1"/>
    </xf>
    <xf numFmtId="49" fontId="32" fillId="0" borderId="0" xfId="1" applyNumberFormat="1" applyFont="1" applyFill="1" applyBorder="1" applyAlignment="1">
      <alignment horizontal="justify" wrapText="1"/>
    </xf>
    <xf numFmtId="0" fontId="27" fillId="0" borderId="0" xfId="1" applyFont="1" applyFill="1" applyBorder="1" applyAlignment="1">
      <alignment horizontal="left" vertical="center" wrapText="1"/>
    </xf>
    <xf numFmtId="0" fontId="48" fillId="20" borderId="1" xfId="2" applyFont="1" applyFill="1" applyBorder="1" applyAlignment="1">
      <alignment horizontal="center" vertical="center"/>
    </xf>
    <xf numFmtId="0" fontId="36" fillId="4" borderId="0" xfId="2" applyFont="1" applyFill="1" applyAlignment="1">
      <alignment horizontal="left" vertical="center" wrapText="1" readingOrder="1"/>
    </xf>
    <xf numFmtId="0" fontId="34" fillId="18" borderId="1" xfId="2" applyFont="1" applyFill="1" applyBorder="1" applyAlignment="1">
      <alignment horizontal="center" vertical="center"/>
    </xf>
    <xf numFmtId="0" fontId="35" fillId="18" borderId="1" xfId="2" applyFont="1" applyFill="1" applyBorder="1" applyAlignment="1">
      <alignment horizontal="center" vertical="center"/>
    </xf>
    <xf numFmtId="0" fontId="30" fillId="14" borderId="8" xfId="2" applyFont="1" applyFill="1" applyBorder="1" applyAlignment="1">
      <alignment horizontal="left" vertical="center" wrapText="1"/>
    </xf>
    <xf numFmtId="0" fontId="28" fillId="6" borderId="2" xfId="2" applyFont="1" applyFill="1" applyBorder="1" applyAlignment="1">
      <alignment horizontal="center" vertical="center" wrapText="1"/>
    </xf>
    <xf numFmtId="0" fontId="28" fillId="6" borderId="10" xfId="2" applyFont="1" applyFill="1" applyBorder="1" applyAlignment="1">
      <alignment horizontal="center" vertical="center" wrapText="1"/>
    </xf>
    <xf numFmtId="0" fontId="31" fillId="7" borderId="0" xfId="7" applyFont="1" applyFill="1" applyBorder="1" applyAlignment="1" applyProtection="1">
      <alignment horizontal="center"/>
    </xf>
    <xf numFmtId="0" fontId="24" fillId="0" borderId="0" xfId="2" applyFont="1" applyAlignment="1">
      <alignment horizontal="center" vertical="center"/>
    </xf>
    <xf numFmtId="0" fontId="30" fillId="14" borderId="9" xfId="2" applyFont="1" applyFill="1" applyBorder="1" applyAlignment="1">
      <alignment horizontal="left" vertical="center" wrapText="1"/>
    </xf>
    <xf numFmtId="0" fontId="30" fillId="14" borderId="0" xfId="2" applyFont="1" applyFill="1" applyBorder="1" applyAlignment="1">
      <alignment horizontal="left" vertical="center" wrapText="1"/>
    </xf>
    <xf numFmtId="0" fontId="30" fillId="14" borderId="6" xfId="2" applyFont="1" applyFill="1" applyBorder="1" applyAlignment="1">
      <alignment horizontal="left" vertical="center" wrapText="1"/>
    </xf>
    <xf numFmtId="0" fontId="48" fillId="20" borderId="2" xfId="2" applyFont="1" applyFill="1" applyBorder="1" applyAlignment="1">
      <alignment horizontal="center" vertical="center" wrapText="1"/>
    </xf>
    <xf numFmtId="0" fontId="48" fillId="20" borderId="7" xfId="2" applyFont="1" applyFill="1" applyBorder="1" applyAlignment="1">
      <alignment horizontal="center" vertical="center" wrapText="1"/>
    </xf>
    <xf numFmtId="0" fontId="35" fillId="18" borderId="2" xfId="2" applyFont="1" applyFill="1" applyBorder="1" applyAlignment="1">
      <alignment horizontal="center" vertical="center" wrapText="1"/>
    </xf>
    <xf numFmtId="0" fontId="35" fillId="18" borderId="7" xfId="2" applyFont="1" applyFill="1" applyBorder="1" applyAlignment="1">
      <alignment horizontal="center" vertical="center" wrapText="1"/>
    </xf>
    <xf numFmtId="0" fontId="36" fillId="4" borderId="0" xfId="2" applyFont="1" applyFill="1" applyAlignment="1">
      <alignment horizontal="left" vertical="center" wrapText="1"/>
    </xf>
    <xf numFmtId="0" fontId="36" fillId="4" borderId="0" xfId="2" applyFont="1" applyFill="1" applyAlignment="1">
      <alignment horizontal="left" vertical="center"/>
    </xf>
    <xf numFmtId="0" fontId="36" fillId="4" borderId="0" xfId="7" applyFont="1" applyFill="1" applyAlignment="1" applyProtection="1">
      <alignment horizontal="left" vertical="center" wrapText="1" readingOrder="1"/>
    </xf>
    <xf numFmtId="0" fontId="31" fillId="7" borderId="6" xfId="7" applyFont="1" applyFill="1" applyBorder="1" applyAlignment="1" applyProtection="1">
      <alignment horizontal="center" vertical="center"/>
    </xf>
    <xf numFmtId="0" fontId="36" fillId="4" borderId="0" xfId="8" applyFont="1" applyFill="1" applyAlignment="1">
      <alignment horizontal="left" vertical="center" wrapText="1"/>
    </xf>
    <xf numFmtId="0" fontId="31" fillId="7" borderId="6" xfId="7" applyFont="1" applyFill="1" applyBorder="1" applyAlignment="1" applyProtection="1">
      <alignment horizontal="center"/>
    </xf>
    <xf numFmtId="0" fontId="30" fillId="14" borderId="9" xfId="2" applyFont="1" applyFill="1" applyBorder="1" applyAlignment="1">
      <alignment horizontal="justify" vertical="center" wrapText="1"/>
    </xf>
    <xf numFmtId="0" fontId="30" fillId="14" borderId="0" xfId="2" applyFont="1" applyFill="1" applyBorder="1" applyAlignment="1">
      <alignment horizontal="justify" vertical="center" wrapText="1"/>
    </xf>
    <xf numFmtId="0" fontId="30" fillId="14" borderId="6" xfId="2" applyFont="1" applyFill="1" applyBorder="1" applyAlignment="1">
      <alignment horizontal="justify" vertical="center" wrapText="1"/>
    </xf>
    <xf numFmtId="0" fontId="36" fillId="4" borderId="0" xfId="7" applyFont="1" applyFill="1" applyAlignment="1">
      <alignment horizontal="left" vertical="center" wrapText="1" readingOrder="1"/>
    </xf>
    <xf numFmtId="0" fontId="31" fillId="7" borderId="6" xfId="7" applyFont="1" applyFill="1" applyBorder="1" applyAlignment="1" applyProtection="1">
      <alignment horizontal="center" vertical="center" wrapText="1"/>
    </xf>
  </cellXfs>
  <cellStyles count="10">
    <cellStyle name="Normal" xfId="0" builtinId="0"/>
    <cellStyle name="Normal 2" xfId="1"/>
    <cellStyle name="Normal 2 2" xfId="6"/>
    <cellStyle name="Normal 2 3" xfId="7"/>
    <cellStyle name="Normal 3" xfId="2"/>
    <cellStyle name="Normal 3 2" xfId="8"/>
    <cellStyle name="Normal 4" xfId="4"/>
    <cellStyle name="Porcentaje" xfId="9" builtinId="5"/>
    <cellStyle name="Porcentaje 2" xfId="3"/>
    <cellStyle name="Porcentaje 3" xf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BBB6F"/>
      <color rgb="FF91B7CF"/>
      <color rgb="FFFFFFCC"/>
      <color rgb="FFF7F7F7"/>
      <color rgb="FFECECE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Black" pitchFamily="34" charset="0"/>
              </a:defRPr>
            </a:pPr>
            <a:r>
              <a:rPr lang="es-PE" sz="1200">
                <a:latin typeface="Arial Black" pitchFamily="34" charset="0"/>
              </a:rPr>
              <a:t>GRÁFICO N° 02: PORCENTAJE DE MUJERES CON PARTO INSTITUCIONAL CON PAQUETE COMPLETO, QUINTIL 1 Y 2 , AGOSTO </a:t>
            </a:r>
            <a:r>
              <a:rPr lang="es-PE" sz="1200" baseline="0">
                <a:latin typeface="Arial Black" pitchFamily="34" charset="0"/>
              </a:rPr>
              <a:t> 2017</a:t>
            </a:r>
            <a:endParaRPr lang="es-PE" sz="1200">
              <a:latin typeface="Arial Black" pitchFamily="34" charset="0"/>
            </a:endParaRPr>
          </a:p>
        </c:rich>
      </c:tx>
      <c:layout>
        <c:manualLayout>
          <c:xMode val="edge"/>
          <c:yMode val="edge"/>
          <c:x val="0.17934777273503494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PAQUETE_APN_XUE_RED_MR_EESS!$E$44</c:f>
              <c:strCache>
                <c:ptCount val="1"/>
                <c:pt idx="0">
                  <c:v>% Gest. Paquete Completo - I TRIM</c:v>
                </c:pt>
              </c:strCache>
            </c:strRef>
          </c:tx>
          <c:spPr>
            <a:solidFill>
              <a:srgbClr val="1BBB6F"/>
            </a:solidFill>
            <a:ln>
              <a:solidFill>
                <a:schemeClr val="tx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3"/>
            <c:invertIfNegative val="0"/>
            <c:bubble3D val="0"/>
            <c:spPr>
              <a:solidFill>
                <a:srgbClr val="1BBB6F"/>
              </a:solid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3"/>
              <c:layout>
                <c:manualLayout>
                  <c:x val="4.11009133140745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2201826628149031E-3"/>
                  <c:y val="-7.0760702625918531E-3"/>
                </c:manualLayout>
              </c:layout>
              <c:spPr/>
              <c:txPr>
                <a:bodyPr/>
                <a:lstStyle/>
                <a:p>
                  <a:pPr>
                    <a:defRPr sz="18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PAQUETE_APN_XUE_RED_MR_EESS!$D$45:$D$50</c:f>
              <c:strCache>
                <c:ptCount val="6"/>
                <c:pt idx="0">
                  <c:v>SALUD JAEN</c:v>
                </c:pt>
                <c:pt idx="1">
                  <c:v>SALUD SAN IGNACIO</c:v>
                </c:pt>
                <c:pt idx="2">
                  <c:v>SALUD CUTERVO</c:v>
                </c:pt>
                <c:pt idx="3">
                  <c:v>SALUD CHOTA</c:v>
                </c:pt>
                <c:pt idx="4">
                  <c:v>REGION CAJAMARCA - SALUD</c:v>
                </c:pt>
                <c:pt idx="5">
                  <c:v>SALUD CAJAMARCA</c:v>
                </c:pt>
              </c:strCache>
            </c:strRef>
          </c:cat>
          <c:val>
            <c:numRef>
              <c:f>PAQUETE_APN_XUE_RED_MR_EESS!$E$45:$E$50</c:f>
              <c:numCache>
                <c:formatCode>0.0%</c:formatCode>
                <c:ptCount val="6"/>
                <c:pt idx="0">
                  <c:v>0.65174129353233834</c:v>
                </c:pt>
                <c:pt idx="1">
                  <c:v>0.5714285714285714</c:v>
                </c:pt>
                <c:pt idx="2">
                  <c:v>0.55963302752293576</c:v>
                </c:pt>
                <c:pt idx="3">
                  <c:v>0.5658482142857143</c:v>
                </c:pt>
                <c:pt idx="4">
                  <c:v>0.52220888355342132</c:v>
                </c:pt>
                <c:pt idx="5">
                  <c:v>0.44624167459562319</c:v>
                </c:pt>
              </c:numCache>
            </c:numRef>
          </c:val>
        </c:ser>
        <c:ser>
          <c:idx val="0"/>
          <c:order val="1"/>
          <c:tx>
            <c:strRef>
              <c:f>PAQUETE_APN_XUE_RED_MR_EESS!$F$44</c:f>
              <c:strCache>
                <c:ptCount val="1"/>
                <c:pt idx="0">
                  <c:v>% Gest. Con 4 o más Controles Prenatales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3"/>
              <c:spPr/>
              <c:txPr>
                <a:bodyPr/>
                <a:lstStyle/>
                <a:p>
                  <a:pPr>
                    <a:defRPr sz="1100" b="0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 sz="14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PAQUETE_APN_XUE_RED_MR_EESS!$D$45:$D$50</c:f>
              <c:strCache>
                <c:ptCount val="6"/>
                <c:pt idx="0">
                  <c:v>SALUD JAEN</c:v>
                </c:pt>
                <c:pt idx="1">
                  <c:v>SALUD SAN IGNACIO</c:v>
                </c:pt>
                <c:pt idx="2">
                  <c:v>SALUD CUTERVO</c:v>
                </c:pt>
                <c:pt idx="3">
                  <c:v>SALUD CHOTA</c:v>
                </c:pt>
                <c:pt idx="4">
                  <c:v>REGION CAJAMARCA - SALUD</c:v>
                </c:pt>
                <c:pt idx="5">
                  <c:v>SALUD CAJAMARCA</c:v>
                </c:pt>
              </c:strCache>
            </c:strRef>
          </c:cat>
          <c:val>
            <c:numRef>
              <c:f>PAQUETE_APN_XUE_RED_MR_EESS!$F$45:$F$50</c:f>
              <c:numCache>
                <c:formatCode>0.0%</c:formatCode>
                <c:ptCount val="6"/>
                <c:pt idx="0">
                  <c:v>0.91044776119402981</c:v>
                </c:pt>
                <c:pt idx="1">
                  <c:v>0.88721804511278191</c:v>
                </c:pt>
                <c:pt idx="2">
                  <c:v>0.94954128440366969</c:v>
                </c:pt>
                <c:pt idx="3">
                  <c:v>0.9252232142857143</c:v>
                </c:pt>
                <c:pt idx="4">
                  <c:v>0.91756702681072433</c:v>
                </c:pt>
                <c:pt idx="5">
                  <c:v>0.90960989533777359</c:v>
                </c:pt>
              </c:numCache>
            </c:numRef>
          </c:val>
        </c:ser>
        <c:ser>
          <c:idx val="1"/>
          <c:order val="2"/>
          <c:tx>
            <c:strRef>
              <c:f>PAQUETE_APN_XUE_RED_MR_EESS!$G$44</c:f>
              <c:strCache>
                <c:ptCount val="1"/>
                <c:pt idx="0">
                  <c:v>% Gest. Suplemento de Hierro y Acido Folico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100" b="0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400608876049677E-3"/>
                  <c:y val="3.5380351312959265E-3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PAQUETE_APN_XUE_RED_MR_EESS!$D$45:$D$50</c:f>
              <c:strCache>
                <c:ptCount val="6"/>
                <c:pt idx="0">
                  <c:v>SALUD JAEN</c:v>
                </c:pt>
                <c:pt idx="1">
                  <c:v>SALUD SAN IGNACIO</c:v>
                </c:pt>
                <c:pt idx="2">
                  <c:v>SALUD CUTERVO</c:v>
                </c:pt>
                <c:pt idx="3">
                  <c:v>SALUD CHOTA</c:v>
                </c:pt>
                <c:pt idx="4">
                  <c:v>REGION CAJAMARCA - SALUD</c:v>
                </c:pt>
                <c:pt idx="5">
                  <c:v>SALUD CAJAMARCA</c:v>
                </c:pt>
              </c:strCache>
            </c:strRef>
          </c:cat>
          <c:val>
            <c:numRef>
              <c:f>PAQUETE_APN_XUE_RED_MR_EESS!$G$45:$G$50</c:f>
              <c:numCache>
                <c:formatCode>0.0%</c:formatCode>
                <c:ptCount val="6"/>
                <c:pt idx="0">
                  <c:v>0.90049751243781095</c:v>
                </c:pt>
                <c:pt idx="1">
                  <c:v>0.83458646616541354</c:v>
                </c:pt>
                <c:pt idx="2">
                  <c:v>0.91743119266055051</c:v>
                </c:pt>
                <c:pt idx="3">
                  <c:v>0.8783482142857143</c:v>
                </c:pt>
                <c:pt idx="4">
                  <c:v>0.85434173669467783</c:v>
                </c:pt>
                <c:pt idx="5">
                  <c:v>0.81446241674595621</c:v>
                </c:pt>
              </c:numCache>
            </c:numRef>
          </c:val>
        </c:ser>
        <c:ser>
          <c:idx val="2"/>
          <c:order val="3"/>
          <c:tx>
            <c:strRef>
              <c:f>PAQUETE_APN_XUE_RED_MR_EESS!$H$44</c:f>
              <c:strCache>
                <c:ptCount val="1"/>
                <c:pt idx="0">
                  <c:v>% Gest. Examen Lab. - I TRIM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3"/>
              <c:spPr/>
              <c:txPr>
                <a:bodyPr/>
                <a:lstStyle/>
                <a:p>
                  <a:pPr>
                    <a:defRPr sz="1100" b="0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 sz="14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PAQUETE_APN_XUE_RED_MR_EESS!$D$45:$D$50</c:f>
              <c:strCache>
                <c:ptCount val="6"/>
                <c:pt idx="0">
                  <c:v>SALUD JAEN</c:v>
                </c:pt>
                <c:pt idx="1">
                  <c:v>SALUD SAN IGNACIO</c:v>
                </c:pt>
                <c:pt idx="2">
                  <c:v>SALUD CUTERVO</c:v>
                </c:pt>
                <c:pt idx="3">
                  <c:v>SALUD CHOTA</c:v>
                </c:pt>
                <c:pt idx="4">
                  <c:v>REGION CAJAMARCA - SALUD</c:v>
                </c:pt>
                <c:pt idx="5">
                  <c:v>SALUD CAJAMARCA</c:v>
                </c:pt>
              </c:strCache>
            </c:strRef>
          </c:cat>
          <c:val>
            <c:numRef>
              <c:f>PAQUETE_APN_XUE_RED_MR_EESS!$H$45:$H$50</c:f>
              <c:numCache>
                <c:formatCode>0.0%</c:formatCode>
                <c:ptCount val="6"/>
                <c:pt idx="0">
                  <c:v>0.94527363184079605</c:v>
                </c:pt>
                <c:pt idx="1">
                  <c:v>0.89473684210526316</c:v>
                </c:pt>
                <c:pt idx="2">
                  <c:v>0.88990825688073394</c:v>
                </c:pt>
                <c:pt idx="3">
                  <c:v>0.9564732142857143</c:v>
                </c:pt>
                <c:pt idx="4">
                  <c:v>0.93597438975590241</c:v>
                </c:pt>
                <c:pt idx="5">
                  <c:v>0.93149381541389153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86368"/>
        <c:axId val="127387904"/>
      </c:barChart>
      <c:catAx>
        <c:axId val="127386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127387904"/>
        <c:crosses val="autoZero"/>
        <c:auto val="1"/>
        <c:lblAlgn val="ctr"/>
        <c:lblOffset val="100"/>
        <c:noMultiLvlLbl val="0"/>
      </c:catAx>
      <c:valAx>
        <c:axId val="127387904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1273863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 b="0">
              <a:latin typeface="Arial Black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Black" pitchFamily="34" charset="0"/>
              </a:defRPr>
            </a:pPr>
            <a:r>
              <a:rPr lang="es-PE" sz="1200">
                <a:latin typeface="Arial Black" pitchFamily="34" charset="0"/>
              </a:rPr>
              <a:t>GRÁFICO</a:t>
            </a:r>
            <a:r>
              <a:rPr lang="es-PE" sz="1200" baseline="0">
                <a:latin typeface="Arial Black" pitchFamily="34" charset="0"/>
              </a:rPr>
              <a:t> N° 12: </a:t>
            </a:r>
            <a:r>
              <a:rPr lang="es-PE" sz="1200">
                <a:latin typeface="Arial Black" pitchFamily="34" charset="0"/>
              </a:rPr>
              <a:t>PORCENTAJE</a:t>
            </a:r>
            <a:r>
              <a:rPr lang="es-PE" sz="1200" baseline="0">
                <a:latin typeface="Arial Black" pitchFamily="34" charset="0"/>
              </a:rPr>
              <a:t> DE</a:t>
            </a:r>
            <a:r>
              <a:rPr lang="es-PE" sz="1200">
                <a:latin typeface="Arial Black" pitchFamily="34" charset="0"/>
              </a:rPr>
              <a:t> MUJERES EN UNIÓN DE LOS QUINTLLES 1 Y 2 QUE USA ALGÚN MÉTODO MODERNO DE PLANIFICACIÓN FAMILIAR, POR PROVINCIAS, AGOSTO 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13"/>
            <c:invertIfNegative val="0"/>
            <c:bubble3D val="0"/>
          </c:dPt>
          <c:dLbls>
            <c:dLbl>
              <c:idx val="5"/>
              <c:spPr/>
              <c:txPr>
                <a:bodyPr/>
                <a:lstStyle/>
                <a:p>
                  <a:pPr>
                    <a:defRPr sz="1200" b="0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/>
                <a:lstStyle/>
                <a:p>
                  <a:pPr>
                    <a:defRPr sz="20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/>
                <a:lstStyle/>
                <a:p>
                  <a:pPr>
                    <a:defRPr sz="1200" b="0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METODOS_PPFF!$B$88:$B$101</c:f>
              <c:strCache>
                <c:ptCount val="14"/>
                <c:pt idx="0">
                  <c:v>SAN MARCOS</c:v>
                </c:pt>
                <c:pt idx="1">
                  <c:v>CUTERVO</c:v>
                </c:pt>
                <c:pt idx="2">
                  <c:v>CELENDIN</c:v>
                </c:pt>
                <c:pt idx="3">
                  <c:v>JAEN</c:v>
                </c:pt>
                <c:pt idx="4">
                  <c:v>HUALGAYOC</c:v>
                </c:pt>
                <c:pt idx="5">
                  <c:v>SAN PABLO</c:v>
                </c:pt>
                <c:pt idx="6">
                  <c:v>DPTO CAJAMARCA</c:v>
                </c:pt>
                <c:pt idx="7">
                  <c:v>CONTUMAZA</c:v>
                </c:pt>
                <c:pt idx="8">
                  <c:v>CHOTA</c:v>
                </c:pt>
                <c:pt idx="9">
                  <c:v>CAJAMARCA</c:v>
                </c:pt>
                <c:pt idx="10">
                  <c:v>CAJABAMBA</c:v>
                </c:pt>
                <c:pt idx="11">
                  <c:v>SANTA CRUZ</c:v>
                </c:pt>
                <c:pt idx="12">
                  <c:v>SAN MIGUEL</c:v>
                </c:pt>
                <c:pt idx="13">
                  <c:v>SAN IGNACIO</c:v>
                </c:pt>
              </c:strCache>
            </c:strRef>
          </c:cat>
          <c:val>
            <c:numRef>
              <c:f>METODOS_PPFF!$C$88:$C$101</c:f>
              <c:numCache>
                <c:formatCode>0.0%</c:formatCode>
                <c:ptCount val="14"/>
                <c:pt idx="0">
                  <c:v>0.45897079276773295</c:v>
                </c:pt>
                <c:pt idx="1">
                  <c:v>0.44821583986074848</c:v>
                </c:pt>
                <c:pt idx="2">
                  <c:v>0.42467948717948717</c:v>
                </c:pt>
                <c:pt idx="3">
                  <c:v>0.38129704690214244</c:v>
                </c:pt>
                <c:pt idx="4">
                  <c:v>0.37244186046511629</c:v>
                </c:pt>
                <c:pt idx="5">
                  <c:v>0.37004830917874398</c:v>
                </c:pt>
                <c:pt idx="6">
                  <c:v>0.35357072979847387</c:v>
                </c:pt>
                <c:pt idx="7">
                  <c:v>0.33583489681050654</c:v>
                </c:pt>
                <c:pt idx="8">
                  <c:v>0.30848757712189429</c:v>
                </c:pt>
                <c:pt idx="9">
                  <c:v>0.2954155430252513</c:v>
                </c:pt>
                <c:pt idx="10">
                  <c:v>0.29022082018927448</c:v>
                </c:pt>
                <c:pt idx="11">
                  <c:v>0.26824457593688361</c:v>
                </c:pt>
                <c:pt idx="12">
                  <c:v>0.25636942675159236</c:v>
                </c:pt>
                <c:pt idx="13">
                  <c:v>0.23278315310187819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158656"/>
        <c:axId val="143164544"/>
      </c:barChart>
      <c:catAx>
        <c:axId val="143158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143164544"/>
        <c:crosses val="autoZero"/>
        <c:auto val="1"/>
        <c:lblAlgn val="ctr"/>
        <c:lblOffset val="100"/>
        <c:noMultiLvlLbl val="0"/>
      </c:catAx>
      <c:valAx>
        <c:axId val="14316454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143158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Black" pitchFamily="34" charset="0"/>
              </a:defRPr>
            </a:pPr>
            <a:r>
              <a:rPr lang="en-US" sz="1200">
                <a:latin typeface="Arial Black" pitchFamily="34" charset="0"/>
              </a:rPr>
              <a:t>GRÁFICO N°11: PORCENTAJE</a:t>
            </a:r>
            <a:r>
              <a:rPr lang="en-US" sz="1200" baseline="0">
                <a:latin typeface="Arial Black" pitchFamily="34" charset="0"/>
              </a:rPr>
              <a:t> DE MUJERES EN UNIÓN DE LOS QUINTLLES 1 Y 2 </a:t>
            </a:r>
            <a:r>
              <a:rPr lang="en-US" sz="1200">
                <a:latin typeface="Arial Black" pitchFamily="34" charset="0"/>
              </a:rPr>
              <a:t>QUE USA ALGÚN MÉTODO MODERNO DE PLANIFICACIÓN FAMILIAR,</a:t>
            </a:r>
            <a:r>
              <a:rPr lang="en-US" sz="1200" baseline="0">
                <a:latin typeface="Arial Black" pitchFamily="34" charset="0"/>
              </a:rPr>
              <a:t> AGOSTO </a:t>
            </a:r>
            <a:r>
              <a:rPr lang="en-US" sz="1200">
                <a:latin typeface="Arial Black" pitchFamily="34" charset="0"/>
              </a:rPr>
              <a:t>2017</a:t>
            </a:r>
          </a:p>
        </c:rich>
      </c:tx>
      <c:layout>
        <c:manualLayout>
          <c:xMode val="edge"/>
          <c:yMode val="edge"/>
          <c:x val="0.11791424192575971"/>
          <c:y val="3.96284803959935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449295513509696E-2"/>
          <c:y val="0.23714343143635819"/>
          <c:w val="0.94019219811916721"/>
          <c:h val="0.67059891791365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METODOS_PPFF!$C$36</c:f>
              <c:strCache>
                <c:ptCount val="1"/>
                <c:pt idx="0">
                  <c:v>% PAREJAS PROTEGIDAS PPFF 
(QUINTIL 1 Y 2)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 sz="12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METODOS_PPFF!$B$37:$B$42</c:f>
              <c:strCache>
                <c:ptCount val="6"/>
                <c:pt idx="0">
                  <c:v>SALUD CUTERVO</c:v>
                </c:pt>
                <c:pt idx="1">
                  <c:v>SALUD JAEN</c:v>
                </c:pt>
                <c:pt idx="2">
                  <c:v>DIRESA CAJAMARCA</c:v>
                </c:pt>
                <c:pt idx="3">
                  <c:v>SALUD CAJAMARCA</c:v>
                </c:pt>
                <c:pt idx="4">
                  <c:v>SALUD CHOTA</c:v>
                </c:pt>
                <c:pt idx="5">
                  <c:v>SALUD SAN IGNACIO</c:v>
                </c:pt>
              </c:strCache>
            </c:strRef>
          </c:cat>
          <c:val>
            <c:numRef>
              <c:f>METODOS_PPFF!$C$37:$C$42</c:f>
              <c:numCache>
                <c:formatCode>0.0%</c:formatCode>
                <c:ptCount val="6"/>
                <c:pt idx="0">
                  <c:v>0.44821583986074848</c:v>
                </c:pt>
                <c:pt idx="1">
                  <c:v>0.38129704690214244</c:v>
                </c:pt>
                <c:pt idx="2">
                  <c:v>0.35357072979847387</c:v>
                </c:pt>
                <c:pt idx="3">
                  <c:v>0.34718882400091605</c:v>
                </c:pt>
                <c:pt idx="4">
                  <c:v>0.34355137711864409</c:v>
                </c:pt>
                <c:pt idx="5">
                  <c:v>0.23278315310187819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77056"/>
        <c:axId val="143287040"/>
      </c:barChart>
      <c:catAx>
        <c:axId val="143277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143287040"/>
        <c:crosses val="autoZero"/>
        <c:auto val="1"/>
        <c:lblAlgn val="ctr"/>
        <c:lblOffset val="100"/>
        <c:noMultiLvlLbl val="0"/>
      </c:catAx>
      <c:valAx>
        <c:axId val="14328704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1432770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200" b="1" i="0" baseline="0">
                <a:effectLst/>
                <a:latin typeface="Arial Black" panose="020B0A04020102020204" pitchFamily="34" charset="0"/>
              </a:rPr>
              <a:t>GRÁFICO N° 10: % DE MUJERES EN UNIÓN DE LOS QUINTLLES 1 Y 2 QUE USA ALGÚN MÉTODO MODERNO DE PLANIFICACIÓN FAMILIAR, DEPARTAMENTO DE CAJAMARCA, AGOSTO 2017</a:t>
            </a:r>
            <a:endParaRPr lang="es-PE" sz="1200">
              <a:effectLst/>
              <a:latin typeface="Arial Black" panose="020B0A0402010202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2015</c:v>
          </c:tx>
          <c:dLbls>
            <c:dLbl>
              <c:idx val="0"/>
              <c:layout>
                <c:manualLayout>
                  <c:x val="-7.8072166308874279E-3"/>
                  <c:y val="2.1085365178754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339893839433757E-2"/>
                  <c:y val="3.2467478635571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rgbClr val="002060"/>
                    </a:solidFill>
                  </a:defRPr>
                </a:pPr>
                <a:endParaRPr lang="es-P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DATA!$G$8:$R$8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DATA!$G$9:$R$9</c:f>
              <c:numCache>
                <c:formatCode>0.0%</c:formatCode>
                <c:ptCount val="12"/>
                <c:pt idx="0">
                  <c:v>2.9042862561638641E-2</c:v>
                </c:pt>
                <c:pt idx="1">
                  <c:v>5.8288026299152862E-2</c:v>
                </c:pt>
                <c:pt idx="2">
                  <c:v>9.3501074724996844E-2</c:v>
                </c:pt>
                <c:pt idx="3">
                  <c:v>0.12016689847009736</c:v>
                </c:pt>
                <c:pt idx="4">
                  <c:v>0.15161208749525856</c:v>
                </c:pt>
                <c:pt idx="5">
                  <c:v>0.17079276773296245</c:v>
                </c:pt>
                <c:pt idx="6">
                  <c:v>0.19876090529776205</c:v>
                </c:pt>
                <c:pt idx="7">
                  <c:v>0.23059805285118221</c:v>
                </c:pt>
                <c:pt idx="8">
                  <c:v>0.26075357188013654</c:v>
                </c:pt>
                <c:pt idx="9">
                  <c:v>0.29362751295991907</c:v>
                </c:pt>
                <c:pt idx="10">
                  <c:v>0.32346693640156782</c:v>
                </c:pt>
                <c:pt idx="11">
                  <c:v>0.3450625869262865</c:v>
                </c:pt>
              </c:numCache>
            </c:numRef>
          </c:val>
          <c:smooth val="0"/>
        </c:ser>
        <c:ser>
          <c:idx val="1"/>
          <c:order val="1"/>
          <c:tx>
            <c:v>2016</c:v>
          </c:tx>
          <c:dLbls>
            <c:dLbl>
              <c:idx val="0"/>
              <c:layout>
                <c:manualLayout>
                  <c:x val="-2.5915720001895969E-2"/>
                  <c:y val="2.55380569253550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DATA!$G$8:$R$8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DATA!$G$10:$R$10</c:f>
              <c:numCache>
                <c:formatCode>0.0%</c:formatCode>
                <c:ptCount val="12"/>
                <c:pt idx="0">
                  <c:v>2.311978767028516E-2</c:v>
                </c:pt>
                <c:pt idx="1">
                  <c:v>4.3333878413564952E-2</c:v>
                </c:pt>
                <c:pt idx="2">
                  <c:v>7.5422332356381835E-2</c:v>
                </c:pt>
                <c:pt idx="3">
                  <c:v>0.10691958389413703</c:v>
                </c:pt>
                <c:pt idx="4">
                  <c:v>0.13283185952024554</c:v>
                </c:pt>
                <c:pt idx="5">
                  <c:v>0.16868136706122089</c:v>
                </c:pt>
                <c:pt idx="6">
                  <c:v>0.20976364482572107</c:v>
                </c:pt>
                <c:pt idx="7">
                  <c:v>0.24719807796324483</c:v>
                </c:pt>
                <c:pt idx="8">
                  <c:v>0.29797859092567203</c:v>
                </c:pt>
                <c:pt idx="9">
                  <c:v>0.33190354595655291</c:v>
                </c:pt>
                <c:pt idx="10">
                  <c:v>0.36284733141297376</c:v>
                </c:pt>
                <c:pt idx="11">
                  <c:v>0.39375338054566722</c:v>
                </c:pt>
              </c:numCache>
            </c:numRef>
          </c:val>
          <c:smooth val="0"/>
        </c:ser>
        <c:ser>
          <c:idx val="2"/>
          <c:order val="2"/>
          <c:tx>
            <c:v>2017</c:v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DATA!$G$8:$R$8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DATA!$G$11:$R$11</c:f>
              <c:numCache>
                <c:formatCode>0.0%</c:formatCode>
                <c:ptCount val="12"/>
                <c:pt idx="0">
                  <c:v>4.1107415378595184E-2</c:v>
                </c:pt>
                <c:pt idx="1">
                  <c:v>8.4132263744864016E-2</c:v>
                </c:pt>
                <c:pt idx="2">
                  <c:v>0.14022696145568381</c:v>
                </c:pt>
                <c:pt idx="3">
                  <c:v>0.18851496771668949</c:v>
                </c:pt>
                <c:pt idx="4">
                  <c:v>0.23449422813539425</c:v>
                </c:pt>
                <c:pt idx="5">
                  <c:v>0.27065153590295443</c:v>
                </c:pt>
                <c:pt idx="6">
                  <c:v>0.29939346507532771</c:v>
                </c:pt>
                <c:pt idx="7">
                  <c:v>0.35399999999999998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434752"/>
        <c:axId val="149436288"/>
      </c:lineChart>
      <c:catAx>
        <c:axId val="149434752"/>
        <c:scaling>
          <c:orientation val="minMax"/>
        </c:scaling>
        <c:delete val="0"/>
        <c:axPos val="b"/>
        <c:numFmt formatCode="[$-C0A]mmm\-yy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1"/>
            </a:pPr>
            <a:endParaRPr lang="es-PE"/>
          </a:p>
        </c:txPr>
        <c:crossAx val="149436288"/>
        <c:crosses val="autoZero"/>
        <c:auto val="1"/>
        <c:lblAlgn val="ctr"/>
        <c:lblOffset val="100"/>
        <c:noMultiLvlLbl val="0"/>
      </c:catAx>
      <c:valAx>
        <c:axId val="149436288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PE"/>
          </a:p>
        </c:txPr>
        <c:crossAx val="14943475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Black" pitchFamily="34" charset="0"/>
              </a:defRPr>
            </a:pPr>
            <a:r>
              <a:rPr lang="es-PE" sz="1200" b="1" i="0" baseline="0">
                <a:effectLst/>
                <a:latin typeface="Arial Black" pitchFamily="34" charset="0"/>
              </a:rPr>
              <a:t>GRÁFICO N° 03: PORCENTAJE DE MUJERES CON PARTO INSTITUCIONAL CON PAQUETE COMPLETO, POR PROVINCIAS, QUINTIL 1 Y 2, AGOSTO 2017</a:t>
            </a:r>
          </a:p>
        </c:rich>
      </c:tx>
      <c:layout>
        <c:manualLayout>
          <c:xMode val="edge"/>
          <c:yMode val="edge"/>
          <c:x val="0.17605781094363407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PAQUETE_APN_XUE_RED_MR_EESS!$H$93</c:f>
              <c:strCache>
                <c:ptCount val="1"/>
                <c:pt idx="0">
                  <c:v>% Gest. Con 4 o más Controles Prenatales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6.80146316924865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114609861992582E-3"/>
                  <c:y val="3.0303030303030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978280636301588E-5"/>
                  <c:y val="-3.03030375335331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285327763575823E-3"/>
                  <c:y val="2.7777463518109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800935596865059E-4"/>
                  <c:y val="3.03030375335331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8009355968645679E-4"/>
                  <c:y val="3.03030375335331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8441965323194794E-4"/>
                  <c:y val="3.0303037533533175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6521870908841037E-6"/>
                  <c:y val="-3.0303037533533175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5851584919765472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800935596865059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7.1749844168307201E-6"/>
                  <c:y val="-3.03030375335331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6.8299520779625366E-4"/>
                  <c:y val="6.0606075067066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1501077962272772E-5"/>
                  <c:y val="6.0606075067066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6.8441965323194794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PAQUETE_APN_XUE_RED_MR_EESS!$D$94:$D$107</c:f>
              <c:strCache>
                <c:ptCount val="14"/>
                <c:pt idx="0">
                  <c:v>JAEN</c:v>
                </c:pt>
                <c:pt idx="1">
                  <c:v>SAN MIGUEL</c:v>
                </c:pt>
                <c:pt idx="2">
                  <c:v>SANTA CRUZ</c:v>
                </c:pt>
                <c:pt idx="3">
                  <c:v>HUALGAYOC</c:v>
                </c:pt>
                <c:pt idx="4">
                  <c:v>SAN IGNACIO</c:v>
                </c:pt>
                <c:pt idx="5">
                  <c:v>CUTERVO</c:v>
                </c:pt>
                <c:pt idx="6">
                  <c:v>SAN PABLO</c:v>
                </c:pt>
                <c:pt idx="7">
                  <c:v>DPTO CAJAMARCA</c:v>
                </c:pt>
                <c:pt idx="8">
                  <c:v>CHOTA</c:v>
                </c:pt>
                <c:pt idx="9">
                  <c:v>CELENDIN</c:v>
                </c:pt>
                <c:pt idx="10">
                  <c:v>CAJABAMBA</c:v>
                </c:pt>
                <c:pt idx="11">
                  <c:v>CONTUMAZA</c:v>
                </c:pt>
                <c:pt idx="12">
                  <c:v>SAN MARCOS</c:v>
                </c:pt>
                <c:pt idx="13">
                  <c:v>CAJAMARCA</c:v>
                </c:pt>
              </c:strCache>
            </c:strRef>
          </c:cat>
          <c:val>
            <c:numRef>
              <c:f>PAQUETE_APN_XUE_RED_MR_EESS!$E$94:$E$107</c:f>
              <c:numCache>
                <c:formatCode>0.0%</c:formatCode>
                <c:ptCount val="14"/>
                <c:pt idx="0">
                  <c:v>0.65174129353233834</c:v>
                </c:pt>
                <c:pt idx="1">
                  <c:v>0.62068965517241381</c:v>
                </c:pt>
                <c:pt idx="2">
                  <c:v>0.60747663551401865</c:v>
                </c:pt>
                <c:pt idx="3">
                  <c:v>0.57713248638838477</c:v>
                </c:pt>
                <c:pt idx="4">
                  <c:v>0.5714285714285714</c:v>
                </c:pt>
                <c:pt idx="5">
                  <c:v>0.55963302752293576</c:v>
                </c:pt>
                <c:pt idx="6">
                  <c:v>0.54651162790697672</c:v>
                </c:pt>
                <c:pt idx="7">
                  <c:v>0.52220888355342132</c:v>
                </c:pt>
                <c:pt idx="8">
                  <c:v>0.52100840336134457</c:v>
                </c:pt>
                <c:pt idx="9">
                  <c:v>0.5127478753541076</c:v>
                </c:pt>
                <c:pt idx="10">
                  <c:v>0.4420289855072464</c:v>
                </c:pt>
                <c:pt idx="11">
                  <c:v>0.36363636363636365</c:v>
                </c:pt>
                <c:pt idx="12">
                  <c:v>0.34693877551020408</c:v>
                </c:pt>
                <c:pt idx="13">
                  <c:v>0.3087248322147651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431040"/>
        <c:axId val="127432576"/>
      </c:barChart>
      <c:catAx>
        <c:axId val="127431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127432576"/>
        <c:crosses val="autoZero"/>
        <c:auto val="1"/>
        <c:lblAlgn val="ctr"/>
        <c:lblOffset val="100"/>
        <c:noMultiLvlLbl val="0"/>
      </c:catAx>
      <c:valAx>
        <c:axId val="127432576"/>
        <c:scaling>
          <c:orientation val="minMax"/>
          <c:max val="0.8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1274310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Black" pitchFamily="34" charset="0"/>
              </a:defRPr>
            </a:pPr>
            <a:r>
              <a:rPr lang="en-US" sz="1200">
                <a:latin typeface="Arial Black" pitchFamily="34" charset="0"/>
              </a:rPr>
              <a:t>Gráfico</a:t>
            </a:r>
            <a:r>
              <a:rPr lang="en-US" sz="1200" baseline="0">
                <a:latin typeface="Arial Black" pitchFamily="34" charset="0"/>
              </a:rPr>
              <a:t> N° 01: </a:t>
            </a:r>
            <a:r>
              <a:rPr lang="en-US" sz="1200">
                <a:latin typeface="Arial Black" pitchFamily="34" charset="0"/>
              </a:rPr>
              <a:t>% GESTANTES DE DISTRITOS</a:t>
            </a:r>
            <a:r>
              <a:rPr lang="en-US" sz="1200" baseline="0">
                <a:latin typeface="Arial Black" pitchFamily="34" charset="0"/>
              </a:rPr>
              <a:t> DE QUINTILES 1 Y 2 </a:t>
            </a:r>
            <a:r>
              <a:rPr lang="en-US" sz="1200">
                <a:latin typeface="Arial Black" pitchFamily="34" charset="0"/>
              </a:rPr>
              <a:t>CON PARTO INSTITUCIONAL QUE RECIBIERON PAQUETE COMPLETO</a:t>
            </a:r>
          </a:p>
        </c:rich>
      </c:tx>
      <c:layout>
        <c:manualLayout>
          <c:xMode val="edge"/>
          <c:yMode val="edge"/>
          <c:x val="0.17399999999999999"/>
          <c:y val="0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PAQUETE COMPLETO (Q1 Y Q2)</c:v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1"/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DATA!$B$3:$B$34</c:f>
              <c:numCache>
                <c:formatCode>mmm\-yy</c:formatCode>
                <c:ptCount val="3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</c:numCache>
            </c:numRef>
          </c:cat>
          <c:val>
            <c:numRef>
              <c:f>DATA!$C$3:$C$34</c:f>
              <c:numCache>
                <c:formatCode>0.0%</c:formatCode>
                <c:ptCount val="32"/>
                <c:pt idx="0">
                  <c:v>0.35365853658536583</c:v>
                </c:pt>
                <c:pt idx="1">
                  <c:v>0.36164736164736166</c:v>
                </c:pt>
                <c:pt idx="2">
                  <c:v>0.36472602739726029</c:v>
                </c:pt>
                <c:pt idx="3">
                  <c:v>0.36679536679536678</c:v>
                </c:pt>
                <c:pt idx="4">
                  <c:v>0.36914165350184308</c:v>
                </c:pt>
                <c:pt idx="5">
                  <c:v>0.37071240105540898</c:v>
                </c:pt>
                <c:pt idx="6">
                  <c:v>0.37589185129553138</c:v>
                </c:pt>
                <c:pt idx="7">
                  <c:v>0.38009198423127466</c:v>
                </c:pt>
                <c:pt idx="8">
                  <c:v>0.38751094251531953</c:v>
                </c:pt>
                <c:pt idx="9">
                  <c:v>0.38730964467005075</c:v>
                </c:pt>
                <c:pt idx="10">
                  <c:v>0.39210588513353817</c:v>
                </c:pt>
                <c:pt idx="11">
                  <c:v>0.39471305919566202</c:v>
                </c:pt>
                <c:pt idx="12">
                  <c:v>0.36549707602339182</c:v>
                </c:pt>
                <c:pt idx="13">
                  <c:v>0.36643356643356645</c:v>
                </c:pt>
                <c:pt idx="14">
                  <c:v>0.37165775401069517</c:v>
                </c:pt>
                <c:pt idx="15">
                  <c:v>0.38379814077025232</c:v>
                </c:pt>
                <c:pt idx="16">
                  <c:v>0.38618103910016066</c:v>
                </c:pt>
                <c:pt idx="17">
                  <c:v>0.38152610441767071</c:v>
                </c:pt>
                <c:pt idx="18">
                  <c:v>0.38514025777103866</c:v>
                </c:pt>
                <c:pt idx="19">
                  <c:v>0.39382879893828798</c:v>
                </c:pt>
                <c:pt idx="20">
                  <c:v>0.39703703703703702</c:v>
                </c:pt>
                <c:pt idx="21">
                  <c:v>0.40774365821094793</c:v>
                </c:pt>
                <c:pt idx="22">
                  <c:v>0.42047128129602357</c:v>
                </c:pt>
                <c:pt idx="23">
                  <c:v>0.42678490222828558</c:v>
                </c:pt>
                <c:pt idx="24">
                  <c:v>0.51863354037267084</c:v>
                </c:pt>
                <c:pt idx="25">
                  <c:v>0.54041204437400947</c:v>
                </c:pt>
                <c:pt idx="26">
                  <c:v>0.53658536585365857</c:v>
                </c:pt>
                <c:pt idx="27">
                  <c:v>0.52551020408163263</c:v>
                </c:pt>
                <c:pt idx="28">
                  <c:v>0.5260972716488731</c:v>
                </c:pt>
                <c:pt idx="29">
                  <c:v>0.51842751842751844</c:v>
                </c:pt>
                <c:pt idx="30">
                  <c:v>0.519469405220368</c:v>
                </c:pt>
                <c:pt idx="31">
                  <c:v>0.52220888355342132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61632"/>
        <c:axId val="127463424"/>
      </c:lineChart>
      <c:dateAx>
        <c:axId val="127461632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600"/>
            </a:pPr>
            <a:endParaRPr lang="es-PE"/>
          </a:p>
        </c:txPr>
        <c:crossAx val="127463424"/>
        <c:crosses val="autoZero"/>
        <c:auto val="1"/>
        <c:lblOffset val="100"/>
        <c:baseTimeUnit val="months"/>
      </c:dateAx>
      <c:valAx>
        <c:axId val="127463424"/>
        <c:scaling>
          <c:orientation val="minMax"/>
          <c:max val="0.70000000000000007"/>
          <c:min val="0.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s-PE"/>
          </a:p>
        </c:txPr>
        <c:crossAx val="127461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Black" pitchFamily="34" charset="0"/>
              </a:defRPr>
            </a:pPr>
            <a:r>
              <a:rPr lang="en-US" sz="1200">
                <a:latin typeface="Arial Black" pitchFamily="34" charset="0"/>
              </a:rPr>
              <a:t>GRÁFICO N° 05: % GESTANTES AFILIADAS AL SIS PROCEDENTES DE DISTRITOS DEL QUINTIL 1 Y 2 QUE TIENEN PARTO INSTITUCIONAL EN ESTABLECIMIENTOS FON, POR UNIDAD EJECUTORA,</a:t>
            </a:r>
            <a:r>
              <a:rPr lang="en-US" sz="1200" baseline="0">
                <a:latin typeface="Arial Black" pitchFamily="34" charset="0"/>
              </a:rPr>
              <a:t> AGOSTO 2017</a:t>
            </a:r>
            <a:endParaRPr lang="en-US" sz="1200"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'PARTOS INST FON_ UE'!$D$49</c:f>
              <c:strCache>
                <c:ptCount val="1"/>
                <c:pt idx="0">
                  <c:v>% GESTANTES AFILIADAS AL SIS PROCEDENTES DE DISTRITOS DEL QUINTIL 1 Y 2 QUE TIENEN PARTO INSTITUCIONAL EN ESTABLECIMIENTOS FON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</c:spPr>
          </c:dPt>
          <c:dLbls>
            <c:dLbl>
              <c:idx val="2"/>
              <c:spPr/>
              <c:txPr>
                <a:bodyPr/>
                <a:lstStyle/>
                <a:p>
                  <a:pPr>
                    <a:defRPr sz="18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'PARTOS INST FON_ UE'!$C$50:$C$55</c:f>
              <c:strCache>
                <c:ptCount val="6"/>
                <c:pt idx="0">
                  <c:v>SALUD CHOTA</c:v>
                </c:pt>
                <c:pt idx="1">
                  <c:v>SALUD CAJAMARCA</c:v>
                </c:pt>
                <c:pt idx="2">
                  <c:v>DIRESA</c:v>
                </c:pt>
                <c:pt idx="3">
                  <c:v>SALUD CUTERVO</c:v>
                </c:pt>
                <c:pt idx="4">
                  <c:v>Salud San ignacio</c:v>
                </c:pt>
                <c:pt idx="5">
                  <c:v>SALUD JAEN</c:v>
                </c:pt>
              </c:strCache>
            </c:strRef>
          </c:cat>
          <c:val>
            <c:numRef>
              <c:f>'PARTOS INST FON_ UE'!$D$50:$D$55</c:f>
              <c:numCache>
                <c:formatCode>0.0%</c:formatCode>
                <c:ptCount val="6"/>
                <c:pt idx="0">
                  <c:v>0.8624192059095106</c:v>
                </c:pt>
                <c:pt idx="1">
                  <c:v>0.79854504756575262</c:v>
                </c:pt>
                <c:pt idx="2">
                  <c:v>0.78776978417266186</c:v>
                </c:pt>
                <c:pt idx="3">
                  <c:v>0.66770186335403725</c:v>
                </c:pt>
                <c:pt idx="4">
                  <c:v>0.66081871345029242</c:v>
                </c:pt>
                <c:pt idx="5">
                  <c:v>0.62948207171314741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685376"/>
        <c:axId val="129686912"/>
      </c:barChart>
      <c:catAx>
        <c:axId val="129685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129686912"/>
        <c:crosses val="autoZero"/>
        <c:auto val="1"/>
        <c:lblAlgn val="ctr"/>
        <c:lblOffset val="100"/>
        <c:noMultiLvlLbl val="0"/>
      </c:catAx>
      <c:valAx>
        <c:axId val="12968691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129685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Black" pitchFamily="34" charset="0"/>
              </a:defRPr>
            </a:pPr>
            <a:r>
              <a:rPr lang="en-US" sz="1200">
                <a:latin typeface="Arial Black" pitchFamily="34" charset="0"/>
              </a:rPr>
              <a:t>GRÁFICO</a:t>
            </a:r>
            <a:r>
              <a:rPr lang="en-US" sz="1200" baseline="0">
                <a:latin typeface="Arial Black" pitchFamily="34" charset="0"/>
              </a:rPr>
              <a:t> N° 06: </a:t>
            </a:r>
            <a:r>
              <a:rPr lang="en-US" sz="1200">
                <a:latin typeface="Arial Black" pitchFamily="34" charset="0"/>
              </a:rPr>
              <a:t>% GESTANTES AFILIADAS AL SIS PROCEDENTES DE DISTRITOS DEL QUINTIL 1 Y 2 QUE TIENEN PARTO INSTITUCIONAL EN ESTABLECIMIENTOS FON, POR PROVINCIAS, AGOSTO 2017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756487411969789E-2"/>
          <c:y val="0.18277079969156412"/>
          <c:w val="0.95902092199434397"/>
          <c:h val="0.724206316433071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'PARTOS INST FON_ UE'!$C$96</c:f>
              <c:strCache>
                <c:ptCount val="1"/>
                <c:pt idx="0">
                  <c:v>% GESTANTES AFILIADAS AL SIS PROCEDENTES DE DISTRITOS DEL QUINTIL 1 Y 2 QUE TIENEN PARTO INSTITUCIONAL EN ESTABLECIMIENTOS FON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70C0"/>
              </a:solidFill>
            </c:spPr>
          </c:dPt>
          <c:dLbls>
            <c:dLbl>
              <c:idx val="5"/>
              <c:spPr/>
              <c:txPr>
                <a:bodyPr/>
                <a:lstStyle/>
                <a:p>
                  <a:pPr>
                    <a:defRPr sz="20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'PARTOS INST FON_ UE'!$B$97:$B$108</c:f>
              <c:strCache>
                <c:ptCount val="12"/>
                <c:pt idx="0">
                  <c:v>HUALGAYOC</c:v>
                </c:pt>
                <c:pt idx="1">
                  <c:v>SAN PABLO</c:v>
                </c:pt>
                <c:pt idx="2">
                  <c:v>SANTA CRUZ</c:v>
                </c:pt>
                <c:pt idx="3">
                  <c:v>CAJAMARCA</c:v>
                </c:pt>
                <c:pt idx="4">
                  <c:v>SAN MARCOS</c:v>
                </c:pt>
                <c:pt idx="5">
                  <c:v>DPTO CAJAMARCA</c:v>
                </c:pt>
                <c:pt idx="6">
                  <c:v>CAJABAMBA</c:v>
                </c:pt>
                <c:pt idx="7">
                  <c:v>CHOTA</c:v>
                </c:pt>
                <c:pt idx="8">
                  <c:v>CELENDIN</c:v>
                </c:pt>
                <c:pt idx="9">
                  <c:v>CUTERVO</c:v>
                </c:pt>
                <c:pt idx="10">
                  <c:v>SAN IGNACIO</c:v>
                </c:pt>
                <c:pt idx="11">
                  <c:v>JAEN</c:v>
                </c:pt>
              </c:strCache>
            </c:strRef>
          </c:cat>
          <c:val>
            <c:numRef>
              <c:f>'PARTOS INST FON_ UE'!$C$97:$C$108</c:f>
              <c:numCache>
                <c:formatCode>0.0%</c:formatCode>
                <c:ptCount val="12"/>
                <c:pt idx="0">
                  <c:v>0.93665158371040724</c:v>
                </c:pt>
                <c:pt idx="1">
                  <c:v>0.92156862745098034</c:v>
                </c:pt>
                <c:pt idx="2">
                  <c:v>0.90476190476190477</c:v>
                </c:pt>
                <c:pt idx="3">
                  <c:v>0.87068965517241381</c:v>
                </c:pt>
                <c:pt idx="4">
                  <c:v>0.82843137254901966</c:v>
                </c:pt>
                <c:pt idx="5">
                  <c:v>0.78776978417266186</c:v>
                </c:pt>
                <c:pt idx="6">
                  <c:v>0.75454545454545452</c:v>
                </c:pt>
                <c:pt idx="7">
                  <c:v>0.73684210526315785</c:v>
                </c:pt>
                <c:pt idx="8">
                  <c:v>0.70748299319727892</c:v>
                </c:pt>
                <c:pt idx="9">
                  <c:v>0.66770186335403725</c:v>
                </c:pt>
                <c:pt idx="10">
                  <c:v>0.66081871345029242</c:v>
                </c:pt>
                <c:pt idx="11">
                  <c:v>0.62948207171314741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661184"/>
        <c:axId val="127662720"/>
      </c:barChart>
      <c:catAx>
        <c:axId val="127661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127662720"/>
        <c:crosses val="autoZero"/>
        <c:auto val="1"/>
        <c:lblAlgn val="ctr"/>
        <c:lblOffset val="100"/>
        <c:noMultiLvlLbl val="0"/>
      </c:catAx>
      <c:valAx>
        <c:axId val="12766272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1276611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Black" pitchFamily="34" charset="0"/>
              </a:defRPr>
            </a:pPr>
            <a:r>
              <a:rPr lang="en-US" sz="1200">
                <a:latin typeface="Arial Black" pitchFamily="34" charset="0"/>
              </a:rPr>
              <a:t>GRÁFICO N° 04: % GESTANTES AFILIADAS AL SIS PROCEDENTES DE DISTRITOS DEL QUINTIL 1 Y 2 QUE TIENEN PARTO INSTITUCIONAL EN ESTABLECIMIENTOS DE SALUD FONB Y FONE, DEPARTAMENTO DE</a:t>
            </a:r>
            <a:r>
              <a:rPr lang="en-US" sz="1200" baseline="0">
                <a:latin typeface="Arial Black" pitchFamily="34" charset="0"/>
              </a:rPr>
              <a:t> CAJAMARCA</a:t>
            </a:r>
            <a:endParaRPr lang="en-US" sz="1200">
              <a:latin typeface="Arial Black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PARTO INST</c:v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DATA!$B$3:$B$34</c:f>
              <c:numCache>
                <c:formatCode>mmm\-yy</c:formatCode>
                <c:ptCount val="3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</c:numCache>
            </c:numRef>
          </c:cat>
          <c:val>
            <c:numRef>
              <c:f>DATA!$D$3:$D$34</c:f>
              <c:numCache>
                <c:formatCode>0.00%</c:formatCode>
                <c:ptCount val="32"/>
                <c:pt idx="0">
                  <c:v>0.55309734513274333</c:v>
                </c:pt>
                <c:pt idx="1">
                  <c:v>0.58103448275862069</c:v>
                </c:pt>
                <c:pt idx="2">
                  <c:v>0.56459816887080361</c:v>
                </c:pt>
                <c:pt idx="3">
                  <c:v>0.54506742370475514</c:v>
                </c:pt>
                <c:pt idx="4">
                  <c:v>0.53450106157112531</c:v>
                </c:pt>
                <c:pt idx="5">
                  <c:v>0.53601789709172265</c:v>
                </c:pt>
                <c:pt idx="6">
                  <c:v>0.53221601489757919</c:v>
                </c:pt>
                <c:pt idx="7">
                  <c:v>0.53148207943170811</c:v>
                </c:pt>
                <c:pt idx="8">
                  <c:v>0.52821795941062</c:v>
                </c:pt>
                <c:pt idx="9">
                  <c:v>0.5285335901757765</c:v>
                </c:pt>
                <c:pt idx="10">
                  <c:v>0.52296819787985871</c:v>
                </c:pt>
                <c:pt idx="11">
                  <c:v>0.52309904727664924</c:v>
                </c:pt>
                <c:pt idx="12">
                  <c:v>0.55628415300546452</c:v>
                </c:pt>
                <c:pt idx="13">
                  <c:v>0.57789535567313344</c:v>
                </c:pt>
                <c:pt idx="14">
                  <c:v>0.5792580101180439</c:v>
                </c:pt>
                <c:pt idx="15">
                  <c:v>0.59224318658280928</c:v>
                </c:pt>
                <c:pt idx="16">
                  <c:v>0.58704693998811641</c:v>
                </c:pt>
                <c:pt idx="17">
                  <c:v>0.58560118753092527</c:v>
                </c:pt>
                <c:pt idx="18">
                  <c:v>0.58601895734597154</c:v>
                </c:pt>
                <c:pt idx="19">
                  <c:v>0.58676166398529073</c:v>
                </c:pt>
                <c:pt idx="20">
                  <c:v>0.58560572194903893</c:v>
                </c:pt>
                <c:pt idx="21">
                  <c:v>0.58503850385038503</c:v>
                </c:pt>
                <c:pt idx="22">
                  <c:v>0.58698481561822125</c:v>
                </c:pt>
                <c:pt idx="23">
                  <c:v>0.61007025761124123</c:v>
                </c:pt>
                <c:pt idx="24">
                  <c:v>0.76341463414634148</c:v>
                </c:pt>
                <c:pt idx="25">
                  <c:v>0.74890510948905109</c:v>
                </c:pt>
                <c:pt idx="26">
                  <c:v>0.76574074074074072</c:v>
                </c:pt>
                <c:pt idx="27">
                  <c:v>0.7764748992304874</c:v>
                </c:pt>
                <c:pt idx="28">
                  <c:v>0.7751479289940828</c:v>
                </c:pt>
                <c:pt idx="29">
                  <c:v>0.7851830663615561</c:v>
                </c:pt>
                <c:pt idx="30">
                  <c:v>0.78928472797569738</c:v>
                </c:pt>
                <c:pt idx="31">
                  <c:v>0.78992056970692959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37856"/>
        <c:axId val="127739392"/>
      </c:lineChart>
      <c:dateAx>
        <c:axId val="127737856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600"/>
            </a:pPr>
            <a:endParaRPr lang="es-PE"/>
          </a:p>
        </c:txPr>
        <c:crossAx val="127739392"/>
        <c:crosses val="autoZero"/>
        <c:auto val="1"/>
        <c:lblOffset val="100"/>
        <c:baseTimeUnit val="months"/>
      </c:dateAx>
      <c:valAx>
        <c:axId val="127739392"/>
        <c:scaling>
          <c:orientation val="minMax"/>
          <c:min val="0.30000000000000004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PE"/>
          </a:p>
        </c:txPr>
        <c:crossAx val="127737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Black" pitchFamily="34" charset="0"/>
              </a:defRPr>
            </a:pPr>
            <a:r>
              <a:rPr lang="en-US" sz="1200" b="1" i="0" u="none" strike="noStrike" baseline="0">
                <a:effectLst/>
                <a:latin typeface="Arial Black" pitchFamily="34" charset="0"/>
              </a:rPr>
              <a:t>GRÁFICO N° 08: PORCENTAJE DE </a:t>
            </a:r>
            <a:r>
              <a:rPr lang="en-US" sz="1200">
                <a:latin typeface="Arial Black" pitchFamily="34" charset="0"/>
              </a:rPr>
              <a:t>MUJERES EN EDAD REPRODUCTIVA AFILIADAS AL SIS PROCEDENTES DE DISTRITOS DEL QUINTIL 1 Y 2 CON CONSEJERÍA EN PLANIFICACIÓN FAMILIAR, POR UNIDAD EJECUTORA, AGOSTO 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'CONSEJ PPFF POR UE'!$D$35</c:f>
              <c:strCache>
                <c:ptCount val="1"/>
                <c:pt idx="0">
                  <c:v>% AFILIADAS CON CONSEJERÍA EN PPFF 
(QUINTIL 1 y 2)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Lbls>
            <c:dLbl>
              <c:idx val="2"/>
              <c:spPr/>
              <c:txPr>
                <a:bodyPr/>
                <a:lstStyle/>
                <a:p>
                  <a:pPr>
                    <a:defRPr sz="1100" b="0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 sz="16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'CONSEJ PPFF POR UE'!$C$36:$C$41</c:f>
              <c:strCache>
                <c:ptCount val="6"/>
                <c:pt idx="0">
                  <c:v>SALUD CUTERVO</c:v>
                </c:pt>
                <c:pt idx="1">
                  <c:v>SALUD JAEN</c:v>
                </c:pt>
                <c:pt idx="2">
                  <c:v>SALUD CAJAMARCA</c:v>
                </c:pt>
                <c:pt idx="3">
                  <c:v>DIRESA CAJAMARCA</c:v>
                </c:pt>
                <c:pt idx="4">
                  <c:v>SALUD CHOTA</c:v>
                </c:pt>
                <c:pt idx="5">
                  <c:v>SALUD SAN IGNACIO</c:v>
                </c:pt>
              </c:strCache>
            </c:strRef>
          </c:cat>
          <c:val>
            <c:numRef>
              <c:f>'CONSEJ PPFF POR UE'!$D$36:$D$41</c:f>
              <c:numCache>
                <c:formatCode>0.0%</c:formatCode>
                <c:ptCount val="6"/>
                <c:pt idx="0">
                  <c:v>0.61899523285661895</c:v>
                </c:pt>
                <c:pt idx="1">
                  <c:v>0.55183052241875774</c:v>
                </c:pt>
                <c:pt idx="2">
                  <c:v>0.52361098384190108</c:v>
                </c:pt>
                <c:pt idx="3">
                  <c:v>0.50279442764870486</c:v>
                </c:pt>
                <c:pt idx="4">
                  <c:v>0.43340948459819745</c:v>
                </c:pt>
                <c:pt idx="5">
                  <c:v>0.36018138630965235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79936"/>
        <c:axId val="130681472"/>
      </c:barChart>
      <c:catAx>
        <c:axId val="13067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 Black" pitchFamily="34" charset="0"/>
              </a:defRPr>
            </a:pPr>
            <a:endParaRPr lang="es-PE"/>
          </a:p>
        </c:txPr>
        <c:crossAx val="130681472"/>
        <c:crosses val="autoZero"/>
        <c:auto val="1"/>
        <c:lblAlgn val="ctr"/>
        <c:lblOffset val="100"/>
        <c:noMultiLvlLbl val="0"/>
      </c:catAx>
      <c:valAx>
        <c:axId val="130681472"/>
        <c:scaling>
          <c:orientation val="minMax"/>
          <c:max val="0.70000000000000007"/>
          <c:min val="0.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 Black" pitchFamily="34" charset="0"/>
              </a:defRPr>
            </a:pPr>
            <a:endParaRPr lang="es-PE"/>
          </a:p>
        </c:txPr>
        <c:crossAx val="130679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Black" pitchFamily="34" charset="0"/>
              </a:defRPr>
            </a:pPr>
            <a:r>
              <a:rPr lang="en-US" sz="1200" b="1" i="0" baseline="0">
                <a:effectLst/>
                <a:latin typeface="Arial Black" pitchFamily="34" charset="0"/>
              </a:rPr>
              <a:t>GRÁFICO N° 09: PORCENTAJE DE MUJERES EN EDAD REPRODUCTIVA AFILIADAS AL CON CONSEJERÍA EN PLANIFICACIÓN FAMILIAR, QUINTIL 1 y 2, POR UNIDAD EJECUTORA, AGOSTO 2017</a:t>
            </a:r>
            <a:endParaRPr lang="es-PE" sz="1200">
              <a:effectLst/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'CONSEJ PPFF POR UE'!$D$88</c:f>
              <c:strCache>
                <c:ptCount val="1"/>
                <c:pt idx="0">
                  <c:v>% AFILIADAS CON CONSEJERÍA EN PPFF 
(QUINTIL 1 y 2)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1BBB6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'CONSEJ PPFF POR UE'!$C$89:$C$102</c:f>
              <c:strCache>
                <c:ptCount val="14"/>
                <c:pt idx="0">
                  <c:v>CELENDIN</c:v>
                </c:pt>
                <c:pt idx="1">
                  <c:v>SAN MARCOS</c:v>
                </c:pt>
                <c:pt idx="2">
                  <c:v>CUTERVO</c:v>
                </c:pt>
                <c:pt idx="3">
                  <c:v>SAN PABLO</c:v>
                </c:pt>
                <c:pt idx="4">
                  <c:v>JAEN</c:v>
                </c:pt>
                <c:pt idx="5">
                  <c:v>CONTUMAZA</c:v>
                </c:pt>
                <c:pt idx="6">
                  <c:v>DPTO CAJAMARCA</c:v>
                </c:pt>
                <c:pt idx="7">
                  <c:v>CAJAMARCA</c:v>
                </c:pt>
                <c:pt idx="8">
                  <c:v>SAN MIGUEL</c:v>
                </c:pt>
                <c:pt idx="9">
                  <c:v>CHOTA</c:v>
                </c:pt>
                <c:pt idx="10">
                  <c:v>HUALGAYOC</c:v>
                </c:pt>
                <c:pt idx="11">
                  <c:v>CAJABAMBA</c:v>
                </c:pt>
                <c:pt idx="12">
                  <c:v>SAN IGNACIO</c:v>
                </c:pt>
                <c:pt idx="13">
                  <c:v>SANTA CRUZ</c:v>
                </c:pt>
              </c:strCache>
            </c:strRef>
          </c:cat>
          <c:val>
            <c:numRef>
              <c:f>'CONSEJ PPFF POR UE'!$D$89:$D$102</c:f>
              <c:numCache>
                <c:formatCode>0.0%</c:formatCode>
                <c:ptCount val="14"/>
                <c:pt idx="0">
                  <c:v>0.64862002779800121</c:v>
                </c:pt>
                <c:pt idx="1">
                  <c:v>0.61997319034852549</c:v>
                </c:pt>
                <c:pt idx="2">
                  <c:v>0.61899523285661895</c:v>
                </c:pt>
                <c:pt idx="3">
                  <c:v>0.5796166255456443</c:v>
                </c:pt>
                <c:pt idx="4">
                  <c:v>0.55183052241875774</c:v>
                </c:pt>
                <c:pt idx="5">
                  <c:v>0.54487179487179482</c:v>
                </c:pt>
                <c:pt idx="6">
                  <c:v>0.50279442764870486</c:v>
                </c:pt>
                <c:pt idx="7">
                  <c:v>0.45155402072027628</c:v>
                </c:pt>
                <c:pt idx="8">
                  <c:v>0.44616139318126075</c:v>
                </c:pt>
                <c:pt idx="9">
                  <c:v>0.43981217082302176</c:v>
                </c:pt>
                <c:pt idx="10">
                  <c:v>0.43524705468612623</c:v>
                </c:pt>
                <c:pt idx="11">
                  <c:v>0.4278953922789539</c:v>
                </c:pt>
                <c:pt idx="12">
                  <c:v>0.36018138630965235</c:v>
                </c:pt>
                <c:pt idx="13">
                  <c:v>0.32579185520361992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24224"/>
        <c:axId val="130725760"/>
      </c:barChart>
      <c:catAx>
        <c:axId val="130724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 Black" pitchFamily="34" charset="0"/>
              </a:defRPr>
            </a:pPr>
            <a:endParaRPr lang="es-PE"/>
          </a:p>
        </c:txPr>
        <c:crossAx val="130725760"/>
        <c:crosses val="autoZero"/>
        <c:auto val="1"/>
        <c:lblAlgn val="ctr"/>
        <c:lblOffset val="100"/>
        <c:noMultiLvlLbl val="0"/>
      </c:catAx>
      <c:valAx>
        <c:axId val="130725760"/>
        <c:scaling>
          <c:orientation val="minMax"/>
          <c:max val="0.70000000000000007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130724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200" b="1" i="0" baseline="0">
                <a:effectLst/>
                <a:latin typeface="Arial Black" panose="020B0A04020102020204" pitchFamily="34" charset="0"/>
              </a:rPr>
              <a:t>GRÁFICO N° 07: % DE MUJERES EN EDAD REPRODUCTIVA AFILIADAS AL SIS PROCEDENTES DE DISTRITOS DEL QUINTIL 1 Y 2 CON CONSEJERÍA EN PLANIFICACIÓN FAMILIAR, DEPARTAMENTO DE CAJAMARCA</a:t>
            </a:r>
            <a:endParaRPr lang="es-PE" sz="1200">
              <a:effectLst/>
              <a:latin typeface="Arial Black" panose="020B0A0402010202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2015</c:v>
          </c:tx>
          <c:dLbls>
            <c:dLbl>
              <c:idx val="0"/>
              <c:layout>
                <c:manualLayout>
                  <c:x val="-1.978299236785952E-2"/>
                  <c:y val="-1.1382113456817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3588189753834151E-3"/>
                  <c:y val="-2.2764226913634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304567067348319E-2"/>
                  <c:y val="-3.4146340370451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011102509057613E-2"/>
                  <c:y val="-2.845528364204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011102509057613E-2"/>
                  <c:y val="-3.4146340370451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7663386042731759E-2"/>
                  <c:y val="-2.2764226913634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076456926150349E-2"/>
                  <c:y val="-1.9918698549430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3588189753835183E-3"/>
                  <c:y val="1.991869854943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71763795076683E-2"/>
                  <c:y val="-3.1300812006247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4130708834185367E-2"/>
                  <c:y val="-4.2682925463064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3424173392476202E-2"/>
                  <c:y val="-4.268292546306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4130708834185367E-2"/>
                  <c:y val="-3.4146340370451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rgbClr val="00206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DATA!$G$2:$R$2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DATA!$G$3:$R$3</c:f>
              <c:numCache>
                <c:formatCode>0%</c:formatCode>
                <c:ptCount val="12"/>
                <c:pt idx="0">
                  <c:v>6.615249513191554E-2</c:v>
                </c:pt>
                <c:pt idx="1">
                  <c:v>0.13456530869382613</c:v>
                </c:pt>
                <c:pt idx="2">
                  <c:v>0.20947653774197245</c:v>
                </c:pt>
                <c:pt idx="3">
                  <c:v>0.26916879844221298</c:v>
                </c:pt>
                <c:pt idx="4">
                  <c:v>0.31970524225879121</c:v>
                </c:pt>
                <c:pt idx="5">
                  <c:v>0.37365507235309842</c:v>
                </c:pt>
                <c:pt idx="6">
                  <c:v>0.42240464281623458</c:v>
                </c:pt>
                <c:pt idx="7">
                  <c:v>0.47220037417433469</c:v>
                </c:pt>
                <c:pt idx="8">
                  <c:v>0.51988087510977055</c:v>
                </c:pt>
                <c:pt idx="9">
                  <c:v>0.56582031995723725</c:v>
                </c:pt>
                <c:pt idx="10">
                  <c:v>0.61168340269558241</c:v>
                </c:pt>
                <c:pt idx="11">
                  <c:v>0.64473292352334777</c:v>
                </c:pt>
              </c:numCache>
            </c:numRef>
          </c:val>
          <c:smooth val="0"/>
        </c:ser>
        <c:ser>
          <c:idx val="1"/>
          <c:order val="1"/>
          <c:tx>
            <c:v>2016</c:v>
          </c:tx>
          <c:dLbls>
            <c:dLbl>
              <c:idx val="0"/>
              <c:layout>
                <c:manualLayout>
                  <c:x val="-2.2383042793349621E-2"/>
                  <c:y val="5.39933405673983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DATA!$G$2:$R$2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DATA!$G$4:$R$4</c:f>
              <c:numCache>
                <c:formatCode>0%</c:formatCode>
                <c:ptCount val="12"/>
                <c:pt idx="0">
                  <c:v>2.9889755882598752E-2</c:v>
                </c:pt>
                <c:pt idx="1">
                  <c:v>6.1466223968028449E-2</c:v>
                </c:pt>
                <c:pt idx="2">
                  <c:v>9.7684949512600955E-2</c:v>
                </c:pt>
                <c:pt idx="3">
                  <c:v>0.12901828791113609</c:v>
                </c:pt>
                <c:pt idx="4">
                  <c:v>0.15811787231132757</c:v>
                </c:pt>
                <c:pt idx="5">
                  <c:v>0.19087959762036819</c:v>
                </c:pt>
                <c:pt idx="6">
                  <c:v>0.22091371175456059</c:v>
                </c:pt>
                <c:pt idx="7">
                  <c:v>0.26042988367764042</c:v>
                </c:pt>
                <c:pt idx="8">
                  <c:v>0.29788705106483204</c:v>
                </c:pt>
                <c:pt idx="9">
                  <c:v>0.32308896267199527</c:v>
                </c:pt>
                <c:pt idx="10">
                  <c:v>0.34759187642933664</c:v>
                </c:pt>
                <c:pt idx="11">
                  <c:v>0.37858331370567633</c:v>
                </c:pt>
              </c:numCache>
            </c:numRef>
          </c:val>
          <c:smooth val="0"/>
        </c:ser>
        <c:ser>
          <c:idx val="2"/>
          <c:order val="2"/>
          <c:tx>
            <c:v>2017</c:v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DATA!$G$2:$R$2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DATA!$G$5:$R$5</c:f>
              <c:numCache>
                <c:formatCode>0%</c:formatCode>
                <c:ptCount val="12"/>
                <c:pt idx="0">
                  <c:v>0.11299240065715936</c:v>
                </c:pt>
                <c:pt idx="1">
                  <c:v>0.21506965439118986</c:v>
                </c:pt>
                <c:pt idx="2">
                  <c:v>0.32530888740519576</c:v>
                </c:pt>
                <c:pt idx="3">
                  <c:v>0.37583363965761696</c:v>
                </c:pt>
                <c:pt idx="4">
                  <c:v>0.41641848148175931</c:v>
                </c:pt>
                <c:pt idx="5">
                  <c:v>0.45731089789273899</c:v>
                </c:pt>
                <c:pt idx="6">
                  <c:v>0.48701810188970823</c:v>
                </c:pt>
                <c:pt idx="7">
                  <c:v>0.50424978057178871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782720"/>
        <c:axId val="130784256"/>
      </c:lineChart>
      <c:catAx>
        <c:axId val="130782720"/>
        <c:scaling>
          <c:orientation val="minMax"/>
        </c:scaling>
        <c:delete val="0"/>
        <c:axPos val="b"/>
        <c:numFmt formatCode="[$-C0A]mmm\-yy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1"/>
            </a:pPr>
            <a:endParaRPr lang="es-PE"/>
          </a:p>
        </c:txPr>
        <c:crossAx val="130784256"/>
        <c:crosses val="autoZero"/>
        <c:auto val="1"/>
        <c:lblAlgn val="ctr"/>
        <c:lblOffset val="100"/>
        <c:noMultiLvlLbl val="0"/>
      </c:catAx>
      <c:valAx>
        <c:axId val="130784256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PE"/>
          </a:p>
        </c:txPr>
        <c:crossAx val="13078272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jpeg"/><Relationship Id="rId7" Type="http://schemas.openxmlformats.org/officeDocument/2006/relationships/hyperlink" Target="#METODOS_PPFF!A1"/><Relationship Id="rId2" Type="http://schemas.openxmlformats.org/officeDocument/2006/relationships/image" Target="../media/image1.png"/><Relationship Id="rId1" Type="http://schemas.openxmlformats.org/officeDocument/2006/relationships/hyperlink" Target="#PAQUETE_APN_XUE_RED_MR_EESS!A1"/><Relationship Id="rId6" Type="http://schemas.openxmlformats.org/officeDocument/2006/relationships/hyperlink" Target="#'CONSEJ PPFF POR UE'!A1"/><Relationship Id="rId5" Type="http://schemas.openxmlformats.org/officeDocument/2006/relationships/hyperlink" Target="#'PARTOS INST FON_ UE'!A1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image" Target="../media/image5.png"/><Relationship Id="rId7" Type="http://schemas.openxmlformats.org/officeDocument/2006/relationships/image" Target="../media/image7.png"/><Relationship Id="rId2" Type="http://schemas.openxmlformats.org/officeDocument/2006/relationships/hyperlink" Target="#PAQ_APN_DISTRITOS_QUINTILES!A1"/><Relationship Id="rId1" Type="http://schemas.openxmlformats.org/officeDocument/2006/relationships/chart" Target="../charts/chart1.xml"/><Relationship Id="rId6" Type="http://schemas.openxmlformats.org/officeDocument/2006/relationships/image" Target="../media/image6.png"/><Relationship Id="rId5" Type="http://schemas.openxmlformats.org/officeDocument/2006/relationships/hyperlink" Target="#'PP SMN'!A1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AQUETE_APN_XUE_RED_MR_EESS!A1"/><Relationship Id="rId2" Type="http://schemas.openxmlformats.org/officeDocument/2006/relationships/image" Target="../media/image6.png"/><Relationship Id="rId1" Type="http://schemas.openxmlformats.org/officeDocument/2006/relationships/hyperlink" Target="#'PP SMN'!A1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4.xml"/><Relationship Id="rId7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hyperlink" Target="#'PARTO INSTITUCIONAL'!A1"/><Relationship Id="rId6" Type="http://schemas.openxmlformats.org/officeDocument/2006/relationships/image" Target="../media/image6.png"/><Relationship Id="rId5" Type="http://schemas.openxmlformats.org/officeDocument/2006/relationships/hyperlink" Target="#'PP SMN'!A1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ARTOS INST FON_ UE'!A1"/><Relationship Id="rId2" Type="http://schemas.openxmlformats.org/officeDocument/2006/relationships/image" Target="../media/image8.png"/><Relationship Id="rId1" Type="http://schemas.openxmlformats.org/officeDocument/2006/relationships/hyperlink" Target="#'PP SMN'!A1"/><Relationship Id="rId4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hyperlink" Target="#'CONSEJ PPFF POR DISTRITOS'!A1"/><Relationship Id="rId7" Type="http://schemas.openxmlformats.org/officeDocument/2006/relationships/image" Target="../media/image7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image" Target="../media/image6.png"/><Relationship Id="rId5" Type="http://schemas.openxmlformats.org/officeDocument/2006/relationships/hyperlink" Target="#'PP SMN'!A1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hyperlink" Target="#'PP SMN'!A1"/><Relationship Id="rId1" Type="http://schemas.openxmlformats.org/officeDocument/2006/relationships/hyperlink" Target="#'CONSEJ PPFF POR UE'!A1"/><Relationship Id="rId4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hyperlink" Target="#'METODOS_PPFF _DISTRITOS'!A1"/><Relationship Id="rId7" Type="http://schemas.openxmlformats.org/officeDocument/2006/relationships/image" Target="../media/image7.png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6.png"/><Relationship Id="rId5" Type="http://schemas.openxmlformats.org/officeDocument/2006/relationships/hyperlink" Target="#'PP SMN'!A1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METODOS_PPFF!A1"/><Relationship Id="rId2" Type="http://schemas.openxmlformats.org/officeDocument/2006/relationships/image" Target="../media/image6.png"/><Relationship Id="rId1" Type="http://schemas.openxmlformats.org/officeDocument/2006/relationships/hyperlink" Target="#'PP SMN'!A1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866093</xdr:colOff>
      <xdr:row>10</xdr:row>
      <xdr:rowOff>40282</xdr:rowOff>
    </xdr:from>
    <xdr:ext cx="6182420" cy="1156792"/>
    <xdr:sp macro="" textlink="">
      <xdr:nvSpPr>
        <xdr:cNvPr id="12" name="11 CuadroTexto"/>
        <xdr:cNvSpPr txBox="1"/>
      </xdr:nvSpPr>
      <xdr:spPr>
        <a:xfrm>
          <a:off x="8385240" y="1609106"/>
          <a:ext cx="6182420" cy="11567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PE" sz="2400" b="1">
              <a:solidFill>
                <a:schemeClr val="accent1">
                  <a:lumMod val="75000"/>
                </a:schemeClr>
              </a:solidFill>
            </a:rPr>
            <a:t>INDICADORES DE PRODUCTO</a:t>
          </a:r>
          <a:r>
            <a:rPr lang="es-PE" sz="2400" b="1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pPr algn="r"/>
          <a:r>
            <a:rPr lang="es-PE" sz="2400" b="1">
              <a:solidFill>
                <a:schemeClr val="accent1">
                  <a:lumMod val="75000"/>
                </a:schemeClr>
              </a:solidFill>
            </a:rPr>
            <a:t>PROGRAMA SALUD MATERNO NEONATAL </a:t>
          </a:r>
        </a:p>
        <a:p>
          <a:pPr algn="r"/>
          <a:r>
            <a:rPr lang="es-PE" sz="1800" b="1" i="1">
              <a:solidFill>
                <a:schemeClr val="accent1">
                  <a:lumMod val="75000"/>
                </a:schemeClr>
              </a:solidFill>
            </a:rPr>
            <a:t>(BASE</a:t>
          </a:r>
          <a:r>
            <a:rPr lang="es-PE" sz="1800" b="1" i="1" baseline="0">
              <a:solidFill>
                <a:schemeClr val="accent1">
                  <a:lumMod val="75000"/>
                </a:schemeClr>
              </a:solidFill>
            </a:rPr>
            <a:t> SIS</a:t>
          </a:r>
          <a:r>
            <a:rPr lang="es-PE" sz="1800" b="1" i="1">
              <a:solidFill>
                <a:schemeClr val="accent1">
                  <a:lumMod val="75000"/>
                </a:schemeClr>
              </a:solidFill>
            </a:rPr>
            <a:t>)</a:t>
          </a:r>
        </a:p>
      </xdr:txBody>
    </xdr:sp>
    <xdr:clientData/>
  </xdr:oneCellAnchor>
  <xdr:oneCellAnchor>
    <xdr:from>
      <xdr:col>6</xdr:col>
      <xdr:colOff>1357352</xdr:colOff>
      <xdr:row>7</xdr:row>
      <xdr:rowOff>118284</xdr:rowOff>
    </xdr:from>
    <xdr:ext cx="2462741" cy="374141"/>
    <xdr:sp macro="" textlink="">
      <xdr:nvSpPr>
        <xdr:cNvPr id="13" name="12 CuadroTexto"/>
        <xdr:cNvSpPr txBox="1"/>
      </xdr:nvSpPr>
      <xdr:spPr>
        <a:xfrm>
          <a:off x="12047764" y="1216460"/>
          <a:ext cx="246274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PE" sz="1800" b="1">
              <a:solidFill>
                <a:srgbClr val="00B050"/>
              </a:solidFill>
            </a:rPr>
            <a:t>AGOSTO 2017</a:t>
          </a:r>
        </a:p>
      </xdr:txBody>
    </xdr:sp>
    <xdr:clientData/>
  </xdr:oneCellAnchor>
  <xdr:twoCellAnchor>
    <xdr:from>
      <xdr:col>3</xdr:col>
      <xdr:colOff>1391673</xdr:colOff>
      <xdr:row>21</xdr:row>
      <xdr:rowOff>128953</xdr:rowOff>
    </xdr:from>
    <xdr:to>
      <xdr:col>3</xdr:col>
      <xdr:colOff>1660208</xdr:colOff>
      <xdr:row>23</xdr:row>
      <xdr:rowOff>173830</xdr:rowOff>
    </xdr:to>
    <xdr:sp macro="" textlink="">
      <xdr:nvSpPr>
        <xdr:cNvPr id="18" name="17 Flecha derecha">
          <a:hlinkClick xmlns:r="http://schemas.openxmlformats.org/officeDocument/2006/relationships" r:id="rId1"/>
        </xdr:cNvPr>
        <xdr:cNvSpPr/>
      </xdr:nvSpPr>
      <xdr:spPr>
        <a:xfrm>
          <a:off x="6848938" y="3423482"/>
          <a:ext cx="268535" cy="358642"/>
        </a:xfrm>
        <a:prstGeom prst="rightArrow">
          <a:avLst/>
        </a:prstGeom>
        <a:ln/>
        <a:effectLst>
          <a:innerShdw blurRad="63500" dist="50800">
            <a:prstClr val="black">
              <a:alpha val="50000"/>
            </a:prstClr>
          </a:innerShdw>
        </a:effectLst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300"/>
        </a:p>
      </xdr:txBody>
    </xdr:sp>
    <xdr:clientData/>
  </xdr:twoCellAnchor>
  <xdr:twoCellAnchor editAs="oneCell">
    <xdr:from>
      <xdr:col>2</xdr:col>
      <xdr:colOff>1537796</xdr:colOff>
      <xdr:row>9</xdr:row>
      <xdr:rowOff>68105</xdr:rowOff>
    </xdr:from>
    <xdr:to>
      <xdr:col>3</xdr:col>
      <xdr:colOff>358814</xdr:colOff>
      <xdr:row>23</xdr:row>
      <xdr:rowOff>68391</xdr:rowOff>
    </xdr:to>
    <xdr:pic>
      <xdr:nvPicPr>
        <xdr:cNvPr id="30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63"/>
        <a:stretch/>
      </xdr:blipFill>
      <xdr:spPr bwMode="auto">
        <a:xfrm>
          <a:off x="2983355" y="1480046"/>
          <a:ext cx="2832724" cy="2196639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51739</xdr:colOff>
      <xdr:row>21</xdr:row>
      <xdr:rowOff>147919</xdr:rowOff>
    </xdr:from>
    <xdr:to>
      <xdr:col>2</xdr:col>
      <xdr:colOff>2882194</xdr:colOff>
      <xdr:row>30</xdr:row>
      <xdr:rowOff>86970</xdr:rowOff>
    </xdr:to>
    <xdr:pic>
      <xdr:nvPicPr>
        <xdr:cNvPr id="31" name="irc_mi" descr="http://www.mundonegocio.pe/aplication/webroot/imgs/noticias/092010_padres-y-beb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298" y="3442448"/>
          <a:ext cx="2830455" cy="1967316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1578879</xdr:colOff>
      <xdr:row>28</xdr:row>
      <xdr:rowOff>68572</xdr:rowOff>
    </xdr:from>
    <xdr:to>
      <xdr:col>3</xdr:col>
      <xdr:colOff>423709</xdr:colOff>
      <xdr:row>39</xdr:row>
      <xdr:rowOff>44822</xdr:rowOff>
    </xdr:to>
    <xdr:pic>
      <xdr:nvPicPr>
        <xdr:cNvPr id="32" name="irc_mi" descr="http://www.tubebeytu.com/sitio/wp-content/uploads/2014/05/planificacion_familiar-600x399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4438" y="5010366"/>
          <a:ext cx="2856536" cy="1903662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1710497</xdr:colOff>
      <xdr:row>20</xdr:row>
      <xdr:rowOff>86617</xdr:rowOff>
    </xdr:from>
    <xdr:to>
      <xdr:col>10</xdr:col>
      <xdr:colOff>519871</xdr:colOff>
      <xdr:row>24</xdr:row>
      <xdr:rowOff>120227</xdr:rowOff>
    </xdr:to>
    <xdr:sp macro="" textlink="">
      <xdr:nvSpPr>
        <xdr:cNvPr id="5" name="4 Rectángulo redondeado">
          <a:hlinkClick xmlns:r="http://schemas.openxmlformats.org/officeDocument/2006/relationships" r:id="rId1"/>
        </xdr:cNvPr>
        <xdr:cNvSpPr/>
      </xdr:nvSpPr>
      <xdr:spPr>
        <a:xfrm>
          <a:off x="7167762" y="3224264"/>
          <a:ext cx="7404285" cy="829228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  <a:effectLst>
          <a:glow rad="63500">
            <a:schemeClr val="accent5">
              <a:satMod val="175000"/>
              <a:alpha val="40000"/>
            </a:schemeClr>
          </a:glow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200" b="1">
              <a:solidFill>
                <a:schemeClr val="tx1"/>
              </a:solidFill>
              <a:latin typeface="Century Gothic" pitchFamily="34" charset="0"/>
            </a:rPr>
            <a:t>1. Proporción de mujeres afiliadas al SIS procedentes de distritos de quintiles 1 y 2 con parto institucional que durante su embarazo tuvieron 4 exámenes auxiliares en el primer trimestre y al menos 4 atenciones prenatales con suplemento de hierro y ácido fólico</a:t>
          </a:r>
        </a:p>
      </xdr:txBody>
    </xdr:sp>
    <xdr:clientData/>
  </xdr:twoCellAnchor>
  <xdr:twoCellAnchor>
    <xdr:from>
      <xdr:col>3</xdr:col>
      <xdr:colOff>1714730</xdr:colOff>
      <xdr:row>24</xdr:row>
      <xdr:rowOff>308717</xdr:rowOff>
    </xdr:from>
    <xdr:to>
      <xdr:col>10</xdr:col>
      <xdr:colOff>524104</xdr:colOff>
      <xdr:row>28</xdr:row>
      <xdr:rowOff>1788</xdr:rowOff>
    </xdr:to>
    <xdr:sp macro="" textlink="">
      <xdr:nvSpPr>
        <xdr:cNvPr id="26" name="25 Rectángulo redondeado">
          <a:hlinkClick xmlns:r="http://schemas.openxmlformats.org/officeDocument/2006/relationships" r:id="rId5"/>
        </xdr:cNvPr>
        <xdr:cNvSpPr/>
      </xdr:nvSpPr>
      <xdr:spPr>
        <a:xfrm>
          <a:off x="7171995" y="4241982"/>
          <a:ext cx="7404285" cy="70160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  <a:effectLst>
          <a:glow rad="63500">
            <a:schemeClr val="accent5">
              <a:satMod val="175000"/>
              <a:alpha val="40000"/>
            </a:schemeClr>
          </a:glow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>
              <a:solidFill>
                <a:schemeClr val="tx1"/>
              </a:solidFill>
              <a:effectLst/>
              <a:latin typeface="Century Gothic" pitchFamily="34" charset="0"/>
              <a:ea typeface="+mn-ea"/>
              <a:cs typeface="+mn-cs"/>
            </a:rPr>
            <a:t>2. Proporción de gestantes afiliadas al SIS procedentes de distritos del quintil 1 y 2 que tienen parto institucional en establecimientos de salud FONB y FONE</a:t>
          </a:r>
          <a:endParaRPr lang="es-PE" sz="1200" b="1">
            <a:solidFill>
              <a:schemeClr val="tx1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3</xdr:col>
      <xdr:colOff>1406489</xdr:colOff>
      <xdr:row>25</xdr:row>
      <xdr:rowOff>39814</xdr:rowOff>
    </xdr:from>
    <xdr:to>
      <xdr:col>3</xdr:col>
      <xdr:colOff>1675024</xdr:colOff>
      <xdr:row>27</xdr:row>
      <xdr:rowOff>19324</xdr:rowOff>
    </xdr:to>
    <xdr:sp macro="" textlink="">
      <xdr:nvSpPr>
        <xdr:cNvPr id="27" name="26 Flecha derecha">
          <a:hlinkClick xmlns:r="http://schemas.openxmlformats.org/officeDocument/2006/relationships" r:id="rId5"/>
        </xdr:cNvPr>
        <xdr:cNvSpPr/>
      </xdr:nvSpPr>
      <xdr:spPr>
        <a:xfrm>
          <a:off x="6863754" y="4410108"/>
          <a:ext cx="268535" cy="360510"/>
        </a:xfrm>
        <a:prstGeom prst="rightArrow">
          <a:avLst/>
        </a:prstGeom>
        <a:ln/>
        <a:effectLst>
          <a:innerShdw blurRad="63500" dist="50800">
            <a:prstClr val="black">
              <a:alpha val="50000"/>
            </a:prstClr>
          </a:innerShdw>
        </a:effectLst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300"/>
        </a:p>
      </xdr:txBody>
    </xdr:sp>
    <xdr:clientData/>
  </xdr:twoCellAnchor>
  <xdr:twoCellAnchor>
    <xdr:from>
      <xdr:col>3</xdr:col>
      <xdr:colOff>1718965</xdr:colOff>
      <xdr:row>29</xdr:row>
      <xdr:rowOff>22844</xdr:rowOff>
    </xdr:from>
    <xdr:to>
      <xdr:col>10</xdr:col>
      <xdr:colOff>528339</xdr:colOff>
      <xdr:row>32</xdr:row>
      <xdr:rowOff>149832</xdr:rowOff>
    </xdr:to>
    <xdr:sp macro="" textlink="">
      <xdr:nvSpPr>
        <xdr:cNvPr id="34" name="33 Rectángulo redondeado">
          <a:hlinkClick xmlns:r="http://schemas.openxmlformats.org/officeDocument/2006/relationships" r:id="rId6"/>
        </xdr:cNvPr>
        <xdr:cNvSpPr/>
      </xdr:nvSpPr>
      <xdr:spPr>
        <a:xfrm>
          <a:off x="7176230" y="5155138"/>
          <a:ext cx="7404285" cy="698488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  <a:effectLst>
          <a:glow rad="63500">
            <a:schemeClr val="accent5">
              <a:satMod val="175000"/>
              <a:alpha val="40000"/>
            </a:schemeClr>
          </a:glow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s-PE" sz="1200" b="1">
              <a:solidFill>
                <a:schemeClr val="tx1"/>
              </a:solidFill>
              <a:effectLst/>
              <a:latin typeface="Century Gothic" pitchFamily="34" charset="0"/>
              <a:ea typeface="+mn-ea"/>
              <a:cs typeface="+mn-cs"/>
            </a:rPr>
            <a:t>3. Proporción de mujeres en edad reproductiva</a:t>
          </a:r>
          <a:r>
            <a:rPr lang="es-PE" sz="1200" b="1" baseline="0">
              <a:solidFill>
                <a:schemeClr val="tx1"/>
              </a:solidFill>
              <a:effectLst/>
              <a:latin typeface="Century Gothic" pitchFamily="34" charset="0"/>
              <a:ea typeface="+mn-ea"/>
              <a:cs typeface="+mn-cs"/>
            </a:rPr>
            <a:t> </a:t>
          </a:r>
          <a:r>
            <a:rPr lang="es-PE" sz="1200" b="1">
              <a:solidFill>
                <a:schemeClr val="tx1"/>
              </a:solidFill>
              <a:effectLst/>
              <a:latin typeface="Century Gothic" pitchFamily="34" charset="0"/>
              <a:ea typeface="+mn-ea"/>
              <a:cs typeface="+mn-cs"/>
            </a:rPr>
            <a:t>afiliadas al SIS procedentes de distritos del quintil 1 y 2 con consejería en planificación familiar</a:t>
          </a:r>
          <a:endParaRPr lang="es-PE" sz="1200">
            <a:solidFill>
              <a:schemeClr val="tx1"/>
            </a:solidFill>
            <a:effectLst/>
            <a:latin typeface="Century Gothic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1421307</xdr:colOff>
      <xdr:row>30</xdr:row>
      <xdr:rowOff>22887</xdr:rowOff>
    </xdr:from>
    <xdr:to>
      <xdr:col>3</xdr:col>
      <xdr:colOff>1691166</xdr:colOff>
      <xdr:row>32</xdr:row>
      <xdr:rowOff>2397</xdr:rowOff>
    </xdr:to>
    <xdr:sp macro="" textlink="">
      <xdr:nvSpPr>
        <xdr:cNvPr id="35" name="34 Flecha derecha">
          <a:hlinkClick xmlns:r="http://schemas.openxmlformats.org/officeDocument/2006/relationships" r:id="rId6"/>
        </xdr:cNvPr>
        <xdr:cNvSpPr/>
      </xdr:nvSpPr>
      <xdr:spPr>
        <a:xfrm>
          <a:off x="6878572" y="5345681"/>
          <a:ext cx="269859" cy="360510"/>
        </a:xfrm>
        <a:prstGeom prst="rightArrow">
          <a:avLst/>
        </a:prstGeom>
        <a:ln/>
        <a:effectLst>
          <a:innerShdw blurRad="63500" dist="50800">
            <a:prstClr val="black">
              <a:alpha val="50000"/>
            </a:prstClr>
          </a:innerShdw>
        </a:effectLst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300"/>
        </a:p>
      </xdr:txBody>
    </xdr:sp>
    <xdr:clientData/>
  </xdr:twoCellAnchor>
  <xdr:twoCellAnchor>
    <xdr:from>
      <xdr:col>1</xdr:col>
      <xdr:colOff>275167</xdr:colOff>
      <xdr:row>5</xdr:row>
      <xdr:rowOff>119062</xdr:rowOff>
    </xdr:from>
    <xdr:to>
      <xdr:col>12</xdr:col>
      <xdr:colOff>571500</xdr:colOff>
      <xdr:row>5</xdr:row>
      <xdr:rowOff>137593</xdr:rowOff>
    </xdr:to>
    <xdr:cxnSp macro="">
      <xdr:nvCxnSpPr>
        <xdr:cNvPr id="11" name="10 Conector recto"/>
        <xdr:cNvCxnSpPr/>
      </xdr:nvCxnSpPr>
      <xdr:spPr>
        <a:xfrm flipV="1">
          <a:off x="882386" y="952500"/>
          <a:ext cx="14964833" cy="18531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279405</xdr:colOff>
      <xdr:row>6</xdr:row>
      <xdr:rowOff>23813</xdr:rowOff>
    </xdr:from>
    <xdr:to>
      <xdr:col>13</xdr:col>
      <xdr:colOff>0</xdr:colOff>
      <xdr:row>6</xdr:row>
      <xdr:rowOff>25413</xdr:rowOff>
    </xdr:to>
    <xdr:cxnSp macro="">
      <xdr:nvCxnSpPr>
        <xdr:cNvPr id="36" name="35 Conector recto"/>
        <xdr:cNvCxnSpPr/>
      </xdr:nvCxnSpPr>
      <xdr:spPr>
        <a:xfrm flipV="1">
          <a:off x="886624" y="1023938"/>
          <a:ext cx="14996314" cy="1600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1718965</xdr:colOff>
      <xdr:row>33</xdr:row>
      <xdr:rowOff>160390</xdr:rowOff>
    </xdr:from>
    <xdr:to>
      <xdr:col>10</xdr:col>
      <xdr:colOff>528339</xdr:colOff>
      <xdr:row>38</xdr:row>
      <xdr:rowOff>31510</xdr:rowOff>
    </xdr:to>
    <xdr:sp macro="" textlink="">
      <xdr:nvSpPr>
        <xdr:cNvPr id="40" name="39 Rectángulo redondeado">
          <a:hlinkClick xmlns:r="http://schemas.openxmlformats.org/officeDocument/2006/relationships" r:id="rId7"/>
        </xdr:cNvPr>
        <xdr:cNvSpPr/>
      </xdr:nvSpPr>
      <xdr:spPr>
        <a:xfrm>
          <a:off x="7176230" y="6054684"/>
          <a:ext cx="7404285" cy="68915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  <a:effectLst>
          <a:glow rad="63500">
            <a:schemeClr val="accent5">
              <a:satMod val="175000"/>
              <a:alpha val="40000"/>
            </a:schemeClr>
          </a:glow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s-PE" sz="1200" b="1">
              <a:solidFill>
                <a:schemeClr val="tx1"/>
              </a:solidFill>
              <a:effectLst/>
              <a:latin typeface="Century Gothic" pitchFamily="34" charset="0"/>
              <a:ea typeface="+mn-ea"/>
              <a:cs typeface="+mn-cs"/>
            </a:rPr>
            <a:t>4. Proporción de mu¡eres en unión de los quintlles 1 y 2 que usa algún método moderno de Planificación Familiar</a:t>
          </a:r>
        </a:p>
      </xdr:txBody>
    </xdr:sp>
    <xdr:clientData/>
  </xdr:twoCellAnchor>
  <xdr:twoCellAnchor>
    <xdr:from>
      <xdr:col>3</xdr:col>
      <xdr:colOff>1421307</xdr:colOff>
      <xdr:row>35</xdr:row>
      <xdr:rowOff>1683</xdr:rowOff>
    </xdr:from>
    <xdr:to>
      <xdr:col>3</xdr:col>
      <xdr:colOff>1691166</xdr:colOff>
      <xdr:row>37</xdr:row>
      <xdr:rowOff>42826</xdr:rowOff>
    </xdr:to>
    <xdr:sp macro="" textlink="">
      <xdr:nvSpPr>
        <xdr:cNvPr id="41" name="40 Flecha derecha">
          <a:hlinkClick xmlns:r="http://schemas.openxmlformats.org/officeDocument/2006/relationships" r:id="rId7"/>
        </xdr:cNvPr>
        <xdr:cNvSpPr/>
      </xdr:nvSpPr>
      <xdr:spPr>
        <a:xfrm>
          <a:off x="6878572" y="6243359"/>
          <a:ext cx="269859" cy="354908"/>
        </a:xfrm>
        <a:prstGeom prst="rightArrow">
          <a:avLst/>
        </a:prstGeom>
        <a:ln/>
        <a:effectLst>
          <a:innerShdw blurRad="63500" dist="50800">
            <a:prstClr val="black">
              <a:alpha val="50000"/>
            </a:prstClr>
          </a:innerShdw>
        </a:effectLst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300"/>
        </a:p>
      </xdr:txBody>
    </xdr:sp>
    <xdr:clientData/>
  </xdr:twoCellAnchor>
  <xdr:twoCellAnchor editAs="oneCell">
    <xdr:from>
      <xdr:col>2</xdr:col>
      <xdr:colOff>784414</xdr:colOff>
      <xdr:row>0</xdr:row>
      <xdr:rowOff>22412</xdr:rowOff>
    </xdr:from>
    <xdr:to>
      <xdr:col>9</xdr:col>
      <xdr:colOff>448236</xdr:colOff>
      <xdr:row>5</xdr:row>
      <xdr:rowOff>78441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229973" y="22412"/>
          <a:ext cx="11665322" cy="840441"/>
        </a:xfrm>
        <a:prstGeom prst="rect">
          <a:avLst/>
        </a:prstGeom>
      </xdr:spPr>
    </xdr:pic>
    <xdr:clientData/>
  </xdr:twoCellAnchor>
  <xdr:twoCellAnchor editAs="oneCell">
    <xdr:from>
      <xdr:col>8</xdr:col>
      <xdr:colOff>354109</xdr:colOff>
      <xdr:row>0</xdr:row>
      <xdr:rowOff>11206</xdr:rowOff>
    </xdr:from>
    <xdr:to>
      <xdr:col>9</xdr:col>
      <xdr:colOff>481853</xdr:colOff>
      <xdr:row>5</xdr:row>
      <xdr:rowOff>67235</xdr:rowOff>
    </xdr:to>
    <xdr:pic>
      <xdr:nvPicPr>
        <xdr:cNvPr id="19" name="18 Imagen"/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r="92277"/>
        <a:stretch/>
      </xdr:blipFill>
      <xdr:spPr>
        <a:xfrm>
          <a:off x="13027962" y="11206"/>
          <a:ext cx="900950" cy="840441"/>
        </a:xfrm>
        <a:prstGeom prst="rect">
          <a:avLst/>
        </a:prstGeom>
      </xdr:spPr>
    </xdr:pic>
    <xdr:clientData/>
  </xdr:twoCellAnchor>
  <xdr:twoCellAnchor editAs="oneCell">
    <xdr:from>
      <xdr:col>2</xdr:col>
      <xdr:colOff>773205</xdr:colOff>
      <xdr:row>0</xdr:row>
      <xdr:rowOff>11206</xdr:rowOff>
    </xdr:from>
    <xdr:to>
      <xdr:col>2</xdr:col>
      <xdr:colOff>1647262</xdr:colOff>
      <xdr:row>5</xdr:row>
      <xdr:rowOff>89647</xdr:rowOff>
    </xdr:to>
    <xdr:pic>
      <xdr:nvPicPr>
        <xdr:cNvPr id="20" name="19 Imagen"/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92507"/>
        <a:stretch/>
      </xdr:blipFill>
      <xdr:spPr>
        <a:xfrm>
          <a:off x="2218764" y="11206"/>
          <a:ext cx="874057" cy="8628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170082</xdr:colOff>
      <xdr:row>39</xdr:row>
      <xdr:rowOff>84365</xdr:rowOff>
    </xdr:from>
    <xdr:to>
      <xdr:col>13</xdr:col>
      <xdr:colOff>476245</xdr:colOff>
      <xdr:row>55</xdr:row>
      <xdr:rowOff>40821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40821</xdr:colOff>
      <xdr:row>5</xdr:row>
      <xdr:rowOff>68035</xdr:rowOff>
    </xdr:from>
    <xdr:to>
      <xdr:col>0</xdr:col>
      <xdr:colOff>1292679</xdr:colOff>
      <xdr:row>6</xdr:row>
      <xdr:rowOff>857249</xdr:rowOff>
    </xdr:to>
    <xdr:pic>
      <xdr:nvPicPr>
        <xdr:cNvPr id="15" name="14 Imagen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821" y="1088571"/>
          <a:ext cx="1251858" cy="1088571"/>
        </a:xfrm>
        <a:prstGeom prst="rect">
          <a:avLst/>
        </a:prstGeom>
      </xdr:spPr>
    </xdr:pic>
    <xdr:clientData/>
  </xdr:twoCellAnchor>
  <xdr:twoCellAnchor>
    <xdr:from>
      <xdr:col>2</xdr:col>
      <xdr:colOff>95250</xdr:colOff>
      <xdr:row>89</xdr:row>
      <xdr:rowOff>176895</xdr:rowOff>
    </xdr:from>
    <xdr:to>
      <xdr:col>14</xdr:col>
      <xdr:colOff>476245</xdr:colOff>
      <xdr:row>109</xdr:row>
      <xdr:rowOff>108860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1312967</xdr:colOff>
      <xdr:row>4</xdr:row>
      <xdr:rowOff>190500</xdr:rowOff>
    </xdr:to>
    <xdr:pic>
      <xdr:nvPicPr>
        <xdr:cNvPr id="8" name="Picture 2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2967" cy="1006929"/>
        </a:xfrm>
        <a:prstGeom prst="rect">
          <a:avLst/>
        </a:prstGeom>
        <a:noFill/>
        <a:ln>
          <a:noFill/>
        </a:ln>
        <a:effectLst>
          <a:glow rad="101600">
            <a:schemeClr val="accent3">
              <a:satMod val="175000"/>
              <a:alpha val="40000"/>
            </a:schemeClr>
          </a:glow>
          <a:outerShdw dist="35921" dir="2700000" algn="ctr" rotWithShape="0">
            <a:schemeClr val="bg2"/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1020534</xdr:colOff>
      <xdr:row>0</xdr:row>
      <xdr:rowOff>54430</xdr:rowOff>
    </xdr:from>
    <xdr:to>
      <xdr:col>10</xdr:col>
      <xdr:colOff>175868</xdr:colOff>
      <xdr:row>5</xdr:row>
      <xdr:rowOff>82497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463141" y="54430"/>
          <a:ext cx="10803048" cy="1048603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12</xdr:col>
      <xdr:colOff>748393</xdr:colOff>
      <xdr:row>32</xdr:row>
      <xdr:rowOff>54428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217714</xdr:colOff>
      <xdr:row>2</xdr:row>
      <xdr:rowOff>204098</xdr:rowOff>
    </xdr:from>
    <xdr:to>
      <xdr:col>1</xdr:col>
      <xdr:colOff>210788</xdr:colOff>
      <xdr:row>7</xdr:row>
      <xdr:rowOff>246102</xdr:rowOff>
    </xdr:to>
    <xdr:pic>
      <xdr:nvPicPr>
        <xdr:cNvPr id="5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598705"/>
          <a:ext cx="1312967" cy="1008111"/>
        </a:xfrm>
        <a:prstGeom prst="rect">
          <a:avLst/>
        </a:prstGeom>
        <a:noFill/>
        <a:ln>
          <a:noFill/>
        </a:ln>
        <a:effectLst>
          <a:glow rad="101600">
            <a:schemeClr val="accent3">
              <a:satMod val="175000"/>
              <a:alpha val="40000"/>
            </a:schemeClr>
          </a:glow>
          <a:outerShdw dist="35921" dir="2700000" algn="ctr" rotWithShape="0">
            <a:schemeClr val="bg2"/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204107</xdr:colOff>
      <xdr:row>7</xdr:row>
      <xdr:rowOff>480319</xdr:rowOff>
    </xdr:from>
    <xdr:to>
      <xdr:col>1</xdr:col>
      <xdr:colOff>51026</xdr:colOff>
      <xdr:row>11</xdr:row>
      <xdr:rowOff>326570</xdr:rowOff>
    </xdr:to>
    <xdr:sp macro="" textlink="">
      <xdr:nvSpPr>
        <xdr:cNvPr id="6" name="5 Flecha izquierda">
          <a:hlinkClick xmlns:r="http://schemas.openxmlformats.org/officeDocument/2006/relationships" r:id="rId3"/>
        </xdr:cNvPr>
        <xdr:cNvSpPr/>
      </xdr:nvSpPr>
      <xdr:spPr>
        <a:xfrm>
          <a:off x="204107" y="1841033"/>
          <a:ext cx="1166812" cy="1016466"/>
        </a:xfrm>
        <a:prstGeom prst="left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  <a:effectLst>
          <a:glow rad="1016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800" b="1">
              <a:solidFill>
                <a:schemeClr val="tx1"/>
              </a:solidFill>
            </a:rPr>
            <a:t>ATRAS</a:t>
          </a:r>
        </a:p>
      </xdr:txBody>
    </xdr:sp>
    <xdr:clientData/>
  </xdr:twoCellAnchor>
  <xdr:twoCellAnchor editAs="oneCell">
    <xdr:from>
      <xdr:col>3</xdr:col>
      <xdr:colOff>340179</xdr:colOff>
      <xdr:row>0</xdr:row>
      <xdr:rowOff>68035</xdr:rowOff>
    </xdr:from>
    <xdr:to>
      <xdr:col>11</xdr:col>
      <xdr:colOff>883441</xdr:colOff>
      <xdr:row>5</xdr:row>
      <xdr:rowOff>136924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19500" y="68035"/>
          <a:ext cx="10803048" cy="10486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81645</xdr:colOff>
      <xdr:row>6</xdr:row>
      <xdr:rowOff>40819</xdr:rowOff>
    </xdr:from>
    <xdr:to>
      <xdr:col>0</xdr:col>
      <xdr:colOff>1211035</xdr:colOff>
      <xdr:row>7</xdr:row>
      <xdr:rowOff>847506</xdr:rowOff>
    </xdr:to>
    <xdr:pic>
      <xdr:nvPicPr>
        <xdr:cNvPr id="10" name="9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645" y="1265462"/>
          <a:ext cx="1129390" cy="997187"/>
        </a:xfrm>
        <a:prstGeom prst="rect">
          <a:avLst/>
        </a:prstGeom>
      </xdr:spPr>
    </xdr:pic>
    <xdr:clientData/>
  </xdr:twoCellAnchor>
  <xdr:twoCellAnchor>
    <xdr:from>
      <xdr:col>1</xdr:col>
      <xdr:colOff>6801</xdr:colOff>
      <xdr:row>46</xdr:row>
      <xdr:rowOff>118377</xdr:rowOff>
    </xdr:from>
    <xdr:to>
      <xdr:col>9</xdr:col>
      <xdr:colOff>571498</xdr:colOff>
      <xdr:row>58</xdr:row>
      <xdr:rowOff>140149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1079045</xdr:colOff>
      <xdr:row>94</xdr:row>
      <xdr:rowOff>104773</xdr:rowOff>
    </xdr:from>
    <xdr:to>
      <xdr:col>11</xdr:col>
      <xdr:colOff>646339</xdr:colOff>
      <xdr:row>112</xdr:row>
      <xdr:rowOff>176892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1312967</xdr:colOff>
      <xdr:row>4</xdr:row>
      <xdr:rowOff>244929</xdr:rowOff>
    </xdr:to>
    <xdr:pic>
      <xdr:nvPicPr>
        <xdr:cNvPr id="7" name="Picture 2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2967" cy="1006929"/>
        </a:xfrm>
        <a:prstGeom prst="rect">
          <a:avLst/>
        </a:prstGeom>
        <a:noFill/>
        <a:ln>
          <a:noFill/>
        </a:ln>
        <a:effectLst>
          <a:glow rad="101600">
            <a:schemeClr val="accent3">
              <a:satMod val="175000"/>
              <a:alpha val="40000"/>
            </a:schemeClr>
          </a:glow>
          <a:outerShdw dist="35921" dir="2700000" algn="ctr" rotWithShape="0">
            <a:schemeClr val="bg2"/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54428</xdr:colOff>
      <xdr:row>0</xdr:row>
      <xdr:rowOff>68035</xdr:rowOff>
    </xdr:from>
    <xdr:to>
      <xdr:col>7</xdr:col>
      <xdr:colOff>80618</xdr:colOff>
      <xdr:row>5</xdr:row>
      <xdr:rowOff>82495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714749" y="68035"/>
          <a:ext cx="10803048" cy="1048603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16</xdr:row>
      <xdr:rowOff>13607</xdr:rowOff>
    </xdr:from>
    <xdr:to>
      <xdr:col>12</xdr:col>
      <xdr:colOff>149679</xdr:colOff>
      <xdr:row>39</xdr:row>
      <xdr:rowOff>95250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27215</xdr:colOff>
      <xdr:row>0</xdr:row>
      <xdr:rowOff>0</xdr:rowOff>
    </xdr:from>
    <xdr:to>
      <xdr:col>1</xdr:col>
      <xdr:colOff>20289</xdr:colOff>
      <xdr:row>4</xdr:row>
      <xdr:rowOff>136072</xdr:rowOff>
    </xdr:to>
    <xdr:pic>
      <xdr:nvPicPr>
        <xdr:cNvPr id="7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0"/>
          <a:ext cx="1312967" cy="1006929"/>
        </a:xfrm>
        <a:prstGeom prst="rect">
          <a:avLst/>
        </a:prstGeom>
        <a:noFill/>
        <a:ln>
          <a:noFill/>
        </a:ln>
        <a:effectLst>
          <a:glow rad="101600">
            <a:schemeClr val="accent3">
              <a:satMod val="175000"/>
              <a:alpha val="40000"/>
            </a:schemeClr>
          </a:glow>
          <a:outerShdw dist="35921" dir="2700000" algn="ctr" rotWithShape="0">
            <a:schemeClr val="bg2"/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40821</xdr:colOff>
      <xdr:row>6</xdr:row>
      <xdr:rowOff>13607</xdr:rowOff>
    </xdr:from>
    <xdr:to>
      <xdr:col>0</xdr:col>
      <xdr:colOff>1207633</xdr:colOff>
      <xdr:row>10</xdr:row>
      <xdr:rowOff>172817</xdr:rowOff>
    </xdr:to>
    <xdr:sp macro="" textlink="">
      <xdr:nvSpPr>
        <xdr:cNvPr id="6" name="5 Flecha izquierda">
          <a:hlinkClick xmlns:r="http://schemas.openxmlformats.org/officeDocument/2006/relationships" r:id="rId3"/>
        </xdr:cNvPr>
        <xdr:cNvSpPr/>
      </xdr:nvSpPr>
      <xdr:spPr>
        <a:xfrm>
          <a:off x="40821" y="1265464"/>
          <a:ext cx="1166812" cy="1030067"/>
        </a:xfrm>
        <a:prstGeom prst="left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  <a:effectLst>
          <a:glow rad="1016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es-PE" sz="1800" b="1">
              <a:solidFill>
                <a:schemeClr val="tx1"/>
              </a:solidFill>
              <a:latin typeface="+mn-lt"/>
              <a:ea typeface="+mn-ea"/>
              <a:cs typeface="+mn-cs"/>
            </a:rPr>
            <a:t>ATRAS</a:t>
          </a:r>
        </a:p>
      </xdr:txBody>
    </xdr:sp>
    <xdr:clientData/>
  </xdr:twoCellAnchor>
  <xdr:twoCellAnchor editAs="oneCell">
    <xdr:from>
      <xdr:col>2</xdr:col>
      <xdr:colOff>1728108</xdr:colOff>
      <xdr:row>0</xdr:row>
      <xdr:rowOff>54428</xdr:rowOff>
    </xdr:from>
    <xdr:to>
      <xdr:col>9</xdr:col>
      <xdr:colOff>1890370</xdr:colOff>
      <xdr:row>5</xdr:row>
      <xdr:rowOff>41674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42608" y="54428"/>
          <a:ext cx="10803048" cy="104860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24835</xdr:colOff>
      <xdr:row>31</xdr:row>
      <xdr:rowOff>99536</xdr:rowOff>
    </xdr:from>
    <xdr:to>
      <xdr:col>10</xdr:col>
      <xdr:colOff>314668</xdr:colOff>
      <xdr:row>49</xdr:row>
      <xdr:rowOff>163286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698216</xdr:colOff>
      <xdr:row>85</xdr:row>
      <xdr:rowOff>35037</xdr:rowOff>
    </xdr:from>
    <xdr:to>
      <xdr:col>15</xdr:col>
      <xdr:colOff>81643</xdr:colOff>
      <xdr:row>102</xdr:row>
      <xdr:rowOff>149679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57831</xdr:colOff>
      <xdr:row>6</xdr:row>
      <xdr:rowOff>149678</xdr:rowOff>
    </xdr:from>
    <xdr:to>
      <xdr:col>1</xdr:col>
      <xdr:colOff>642938</xdr:colOff>
      <xdr:row>8</xdr:row>
      <xdr:rowOff>18339</xdr:rowOff>
    </xdr:to>
    <xdr:pic>
      <xdr:nvPicPr>
        <xdr:cNvPr id="7" name="6 Image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831" y="1292678"/>
          <a:ext cx="1238250" cy="1093304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</xdr:colOff>
      <xdr:row>0</xdr:row>
      <xdr:rowOff>54428</xdr:rowOff>
    </xdr:from>
    <xdr:to>
      <xdr:col>1</xdr:col>
      <xdr:colOff>687038</xdr:colOff>
      <xdr:row>5</xdr:row>
      <xdr:rowOff>108857</xdr:rowOff>
    </xdr:to>
    <xdr:pic>
      <xdr:nvPicPr>
        <xdr:cNvPr id="8" name="Picture 2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54428"/>
          <a:ext cx="1312967" cy="1006929"/>
        </a:xfrm>
        <a:prstGeom prst="rect">
          <a:avLst/>
        </a:prstGeom>
        <a:noFill/>
        <a:ln>
          <a:noFill/>
        </a:ln>
        <a:effectLst>
          <a:glow rad="101600">
            <a:schemeClr val="accent3">
              <a:satMod val="175000"/>
              <a:alpha val="40000"/>
            </a:schemeClr>
          </a:glow>
          <a:outerShdw dist="35921" dir="2700000" algn="ctr" rotWithShape="0">
            <a:schemeClr val="bg2"/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1061358</xdr:colOff>
      <xdr:row>0</xdr:row>
      <xdr:rowOff>122464</xdr:rowOff>
    </xdr:from>
    <xdr:to>
      <xdr:col>10</xdr:col>
      <xdr:colOff>135048</xdr:colOff>
      <xdr:row>6</xdr:row>
      <xdr:rowOff>28067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435679" y="122464"/>
          <a:ext cx="10803048" cy="1048603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17</xdr:col>
      <xdr:colOff>517071</xdr:colOff>
      <xdr:row>25</xdr:row>
      <xdr:rowOff>272143</xdr:rowOff>
    </xdr:to>
    <xdr:graphicFrame macro="">
      <xdr:nvGraphicFramePr>
        <xdr:cNvPr id="11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31288</xdr:rowOff>
    </xdr:from>
    <xdr:to>
      <xdr:col>1</xdr:col>
      <xdr:colOff>513669</xdr:colOff>
      <xdr:row>11</xdr:row>
      <xdr:rowOff>108855</xdr:rowOff>
    </xdr:to>
    <xdr:sp macro="" textlink="">
      <xdr:nvSpPr>
        <xdr:cNvPr id="8" name="7 Flecha izquierda">
          <a:hlinkClick xmlns:r="http://schemas.openxmlformats.org/officeDocument/2006/relationships" r:id="rId1"/>
        </xdr:cNvPr>
        <xdr:cNvSpPr/>
      </xdr:nvSpPr>
      <xdr:spPr>
        <a:xfrm>
          <a:off x="0" y="1174288"/>
          <a:ext cx="1166812" cy="1030067"/>
        </a:xfrm>
        <a:prstGeom prst="left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  <a:effectLst>
          <a:glow rad="1016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es-PE" sz="1800" b="1">
              <a:solidFill>
                <a:schemeClr val="tx1"/>
              </a:solidFill>
              <a:latin typeface="+mn-lt"/>
              <a:ea typeface="+mn-ea"/>
              <a:cs typeface="+mn-cs"/>
            </a:rPr>
            <a:t>ATRAS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6681</xdr:colOff>
      <xdr:row>5</xdr:row>
      <xdr:rowOff>54429</xdr:rowOff>
    </xdr:to>
    <xdr:pic>
      <xdr:nvPicPr>
        <xdr:cNvPr id="5" name="Picture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2967" cy="1006929"/>
        </a:xfrm>
        <a:prstGeom prst="rect">
          <a:avLst/>
        </a:prstGeom>
        <a:noFill/>
        <a:ln>
          <a:noFill/>
        </a:ln>
        <a:effectLst>
          <a:glow rad="101600">
            <a:schemeClr val="accent3">
              <a:satMod val="175000"/>
              <a:alpha val="40000"/>
            </a:schemeClr>
          </a:glow>
          <a:outerShdw dist="35921" dir="2700000" algn="ctr" rotWithShape="0">
            <a:schemeClr val="bg2"/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639533</xdr:colOff>
      <xdr:row>0</xdr:row>
      <xdr:rowOff>81642</xdr:rowOff>
    </xdr:from>
    <xdr:to>
      <xdr:col>9</xdr:col>
      <xdr:colOff>638509</xdr:colOff>
      <xdr:row>5</xdr:row>
      <xdr:rowOff>177745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33747" y="81642"/>
          <a:ext cx="10803048" cy="104860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1205080</xdr:colOff>
      <xdr:row>83</xdr:row>
      <xdr:rowOff>126889</xdr:rowOff>
    </xdr:from>
    <xdr:to>
      <xdr:col>16</xdr:col>
      <xdr:colOff>163285</xdr:colOff>
      <xdr:row>105</xdr:row>
      <xdr:rowOff>54432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1201684</xdr:colOff>
      <xdr:row>31</xdr:row>
      <xdr:rowOff>11905</xdr:rowOff>
    </xdr:from>
    <xdr:to>
      <xdr:col>9</xdr:col>
      <xdr:colOff>637839</xdr:colOff>
      <xdr:row>48</xdr:row>
      <xdr:rowOff>142874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40822</xdr:colOff>
      <xdr:row>6</xdr:row>
      <xdr:rowOff>122463</xdr:rowOff>
    </xdr:from>
    <xdr:to>
      <xdr:col>0</xdr:col>
      <xdr:colOff>1279072</xdr:colOff>
      <xdr:row>8</xdr:row>
      <xdr:rowOff>331302</xdr:rowOff>
    </xdr:to>
    <xdr:pic>
      <xdr:nvPicPr>
        <xdr:cNvPr id="8" name="7 Image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822" y="1401534"/>
          <a:ext cx="1238250" cy="10933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40821</xdr:rowOff>
    </xdr:from>
    <xdr:to>
      <xdr:col>0</xdr:col>
      <xdr:colOff>1312967</xdr:colOff>
      <xdr:row>5</xdr:row>
      <xdr:rowOff>95250</xdr:rowOff>
    </xdr:to>
    <xdr:pic>
      <xdr:nvPicPr>
        <xdr:cNvPr id="9" name="Picture 2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21"/>
          <a:ext cx="1312967" cy="1006929"/>
        </a:xfrm>
        <a:prstGeom prst="rect">
          <a:avLst/>
        </a:prstGeom>
        <a:noFill/>
        <a:ln>
          <a:noFill/>
        </a:ln>
        <a:effectLst>
          <a:glow rad="101600">
            <a:schemeClr val="accent3">
              <a:satMod val="175000"/>
              <a:alpha val="40000"/>
            </a:schemeClr>
          </a:glow>
          <a:outerShdw dist="35921" dir="2700000" algn="ctr" rotWithShape="0">
            <a:schemeClr val="bg2"/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353793</xdr:colOff>
      <xdr:row>0</xdr:row>
      <xdr:rowOff>68038</xdr:rowOff>
    </xdr:from>
    <xdr:to>
      <xdr:col>11</xdr:col>
      <xdr:colOff>366377</xdr:colOff>
      <xdr:row>5</xdr:row>
      <xdr:rowOff>164141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306543" y="68038"/>
          <a:ext cx="10803048" cy="104860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13</xdr:row>
      <xdr:rowOff>190501</xdr:rowOff>
    </xdr:from>
    <xdr:to>
      <xdr:col>18</xdr:col>
      <xdr:colOff>217715</xdr:colOff>
      <xdr:row>24</xdr:row>
      <xdr:rowOff>285751</xdr:rowOff>
    </xdr:to>
    <xdr:graphicFrame macro="">
      <xdr:nvGraphicFramePr>
        <xdr:cNvPr id="10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6681</xdr:colOff>
      <xdr:row>5</xdr:row>
      <xdr:rowOff>54429</xdr:rowOff>
    </xdr:to>
    <xdr:pic>
      <xdr:nvPicPr>
        <xdr:cNvPr id="5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2967" cy="1006929"/>
        </a:xfrm>
        <a:prstGeom prst="rect">
          <a:avLst/>
        </a:prstGeom>
        <a:noFill/>
        <a:ln>
          <a:noFill/>
        </a:ln>
        <a:effectLst>
          <a:glow rad="101600">
            <a:schemeClr val="accent3">
              <a:satMod val="175000"/>
              <a:alpha val="40000"/>
            </a:schemeClr>
          </a:glow>
          <a:outerShdw dist="35921" dir="2700000" algn="ctr" rotWithShape="0">
            <a:schemeClr val="bg2"/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27214</xdr:colOff>
      <xdr:row>6</xdr:row>
      <xdr:rowOff>122464</xdr:rowOff>
    </xdr:from>
    <xdr:to>
      <xdr:col>1</xdr:col>
      <xdr:colOff>540883</xdr:colOff>
      <xdr:row>11</xdr:row>
      <xdr:rowOff>91174</xdr:rowOff>
    </xdr:to>
    <xdr:sp macro="" textlink="">
      <xdr:nvSpPr>
        <xdr:cNvPr id="7" name="6 Flecha izquierda">
          <a:hlinkClick xmlns:r="http://schemas.openxmlformats.org/officeDocument/2006/relationships" r:id="rId3"/>
        </xdr:cNvPr>
        <xdr:cNvSpPr/>
      </xdr:nvSpPr>
      <xdr:spPr>
        <a:xfrm>
          <a:off x="27214" y="1265464"/>
          <a:ext cx="1166812" cy="1030067"/>
        </a:xfrm>
        <a:prstGeom prst="left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  <a:effectLst>
          <a:glow rad="1016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es-PE" sz="1800" b="1">
              <a:solidFill>
                <a:schemeClr val="tx1"/>
              </a:solidFill>
              <a:latin typeface="+mn-lt"/>
              <a:ea typeface="+mn-ea"/>
              <a:cs typeface="+mn-cs"/>
            </a:rPr>
            <a:t>ATRAS</a:t>
          </a:r>
        </a:p>
      </xdr:txBody>
    </xdr:sp>
    <xdr:clientData/>
  </xdr:twoCellAnchor>
  <xdr:twoCellAnchor editAs="oneCell">
    <xdr:from>
      <xdr:col>3</xdr:col>
      <xdr:colOff>1687281</xdr:colOff>
      <xdr:row>0</xdr:row>
      <xdr:rowOff>95250</xdr:rowOff>
    </xdr:from>
    <xdr:to>
      <xdr:col>10</xdr:col>
      <xdr:colOff>801794</xdr:colOff>
      <xdr:row>6</xdr:row>
      <xdr:rowOff>853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31817" y="95250"/>
          <a:ext cx="10803048" cy="1048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showRowColHeaders="0" zoomScale="85" zoomScaleNormal="85" workbookViewId="0"/>
  </sheetViews>
  <sheetFormatPr baseColWidth="10" defaultColWidth="9.140625" defaultRowHeight="12.75" x14ac:dyDescent="0.2"/>
  <cols>
    <col min="1" max="1" width="9.140625" style="145"/>
    <col min="2" max="2" width="12.5703125" style="145" customWidth="1"/>
    <col min="3" max="3" width="60.140625" style="145" customWidth="1"/>
    <col min="4" max="4" width="31" style="145" customWidth="1"/>
    <col min="5" max="5" width="26.85546875" style="145" customWidth="1"/>
    <col min="6" max="7" width="20.7109375" style="145" customWidth="1"/>
    <col min="8" max="8" width="9.140625" style="145"/>
    <col min="9" max="9" width="11.5703125" style="145" bestFit="1" customWidth="1"/>
    <col min="10" max="16384" width="9.140625" style="145"/>
  </cols>
  <sheetData>
    <row r="1" spans="1:14" s="141" customFormat="1" x14ac:dyDescent="0.2">
      <c r="C1" s="142"/>
    </row>
    <row r="2" spans="1:14" s="141" customFormat="1" x14ac:dyDescent="0.2">
      <c r="N2" s="233"/>
    </row>
    <row r="3" spans="1:14" s="141" customFormat="1" x14ac:dyDescent="0.2">
      <c r="A3" s="143"/>
      <c r="B3" s="143"/>
      <c r="C3" s="143"/>
      <c r="D3" s="143"/>
      <c r="E3" s="143"/>
      <c r="F3" s="143"/>
      <c r="G3" s="143"/>
      <c r="H3" s="143"/>
      <c r="I3" s="143"/>
      <c r="J3" s="143"/>
      <c r="N3" s="234"/>
    </row>
    <row r="4" spans="1:14" s="141" customFormat="1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  <c r="N4" s="235"/>
    </row>
    <row r="5" spans="1:14" s="141" customFormat="1" x14ac:dyDescent="0.2">
      <c r="A5" s="143"/>
      <c r="B5" s="143"/>
      <c r="C5" s="144"/>
      <c r="D5" s="143"/>
      <c r="E5" s="143"/>
      <c r="F5" s="143"/>
      <c r="G5" s="143"/>
      <c r="H5" s="143"/>
      <c r="I5" s="143"/>
      <c r="J5" s="143"/>
    </row>
    <row r="6" spans="1:14" s="141" customFormat="1" x14ac:dyDescent="0.2">
      <c r="A6" s="143"/>
      <c r="B6" s="143"/>
      <c r="C6" s="144"/>
      <c r="D6" s="143"/>
      <c r="E6" s="143"/>
      <c r="F6" s="143"/>
      <c r="G6" s="143"/>
      <c r="H6" s="143"/>
      <c r="I6" s="143"/>
      <c r="J6" s="143"/>
    </row>
    <row r="7" spans="1:14" s="141" customFormat="1" x14ac:dyDescent="0.2">
      <c r="A7" s="143"/>
      <c r="B7" s="143"/>
      <c r="C7" s="144"/>
      <c r="D7" s="143"/>
      <c r="E7" s="143"/>
      <c r="F7" s="143"/>
      <c r="G7" s="143"/>
      <c r="H7" s="143"/>
      <c r="I7" s="143"/>
      <c r="J7" s="143"/>
    </row>
    <row r="8" spans="1:14" s="141" customFormat="1" x14ac:dyDescent="0.2">
      <c r="A8" s="143"/>
      <c r="B8" s="143"/>
      <c r="C8" s="144"/>
      <c r="D8" s="143"/>
      <c r="E8" s="143"/>
      <c r="F8" s="143"/>
      <c r="G8" s="143"/>
      <c r="H8" s="143"/>
      <c r="I8" s="143"/>
      <c r="J8" s="143"/>
    </row>
    <row r="9" spans="1:14" x14ac:dyDescent="0.2"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</row>
    <row r="10" spans="1:14" x14ac:dyDescent="0.2"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</row>
    <row r="11" spans="1:14" x14ac:dyDescent="0.2">
      <c r="B11" s="146"/>
      <c r="C11" s="146"/>
      <c r="D11" s="147"/>
      <c r="G11" s="148"/>
    </row>
    <row r="12" spans="1:14" x14ac:dyDescent="0.2">
      <c r="B12" s="146"/>
      <c r="C12" s="146"/>
      <c r="D12" s="147"/>
      <c r="E12" s="149"/>
      <c r="F12" s="150"/>
      <c r="G12" s="148"/>
    </row>
    <row r="13" spans="1:14" x14ac:dyDescent="0.2">
      <c r="B13" s="146"/>
      <c r="C13" s="146"/>
      <c r="D13" s="147"/>
      <c r="E13" s="149"/>
      <c r="F13" s="150"/>
      <c r="G13" s="148"/>
    </row>
    <row r="14" spans="1:14" x14ac:dyDescent="0.2">
      <c r="B14" s="151"/>
      <c r="C14" s="146"/>
      <c r="D14" s="151"/>
      <c r="E14" s="149"/>
      <c r="F14" s="150"/>
      <c r="G14" s="148"/>
    </row>
    <row r="15" spans="1:14" x14ac:dyDescent="0.2">
      <c r="B15" s="151"/>
      <c r="C15" s="146"/>
      <c r="D15" s="151"/>
      <c r="E15" s="149"/>
      <c r="F15" s="150"/>
      <c r="G15" s="148"/>
    </row>
    <row r="16" spans="1:14" x14ac:dyDescent="0.2">
      <c r="B16" s="151"/>
      <c r="C16" s="146"/>
      <c r="D16" s="151"/>
      <c r="E16" s="149"/>
      <c r="F16" s="150"/>
      <c r="G16" s="148"/>
    </row>
    <row r="17" spans="2:14" x14ac:dyDescent="0.2">
      <c r="B17" s="151"/>
      <c r="C17" s="146"/>
      <c r="D17" s="151"/>
      <c r="E17" s="149"/>
      <c r="F17" s="150"/>
      <c r="G17" s="148"/>
    </row>
    <row r="18" spans="2:14" x14ac:dyDescent="0.2">
      <c r="B18" s="151"/>
      <c r="C18" s="146"/>
      <c r="D18" s="152"/>
      <c r="E18" s="149"/>
      <c r="F18" s="150"/>
      <c r="G18" s="148"/>
    </row>
    <row r="19" spans="2:14" x14ac:dyDescent="0.2">
      <c r="B19" s="149"/>
      <c r="C19" s="146"/>
      <c r="D19" s="152"/>
      <c r="E19" s="149"/>
      <c r="F19" s="150"/>
      <c r="G19" s="148"/>
    </row>
    <row r="20" spans="2:14" x14ac:dyDescent="0.2">
      <c r="B20" s="149"/>
      <c r="C20" s="146"/>
      <c r="D20" s="152"/>
      <c r="E20" s="149"/>
      <c r="F20" s="150"/>
      <c r="G20" s="148"/>
    </row>
    <row r="21" spans="2:14" x14ac:dyDescent="0.2">
      <c r="B21" s="149"/>
      <c r="C21" s="146"/>
      <c r="D21" s="152"/>
      <c r="E21" s="149"/>
      <c r="F21" s="150"/>
      <c r="G21" s="148"/>
    </row>
    <row r="22" spans="2:14" x14ac:dyDescent="0.2">
      <c r="B22" s="149"/>
      <c r="C22" s="146"/>
      <c r="D22" s="152"/>
      <c r="E22" s="149"/>
      <c r="F22" s="150"/>
      <c r="G22" s="148"/>
    </row>
    <row r="23" spans="2:14" x14ac:dyDescent="0.2">
      <c r="B23" s="149"/>
      <c r="C23" s="146"/>
      <c r="D23" s="152"/>
      <c r="E23" s="149"/>
      <c r="F23" s="150"/>
      <c r="G23" s="148"/>
    </row>
    <row r="24" spans="2:14" ht="25.5" customHeight="1" x14ac:dyDescent="0.2">
      <c r="B24" s="149"/>
      <c r="C24" s="146"/>
      <c r="D24" s="236"/>
      <c r="E24" s="236"/>
      <c r="F24" s="236"/>
      <c r="G24" s="236"/>
      <c r="H24" s="236"/>
      <c r="I24" s="236"/>
      <c r="N24" s="154"/>
    </row>
    <row r="25" spans="2:14" ht="34.5" customHeight="1" x14ac:dyDescent="0.2">
      <c r="B25" s="149"/>
      <c r="C25" s="146"/>
      <c r="D25" s="236"/>
      <c r="E25" s="236"/>
      <c r="F25" s="236"/>
      <c r="G25" s="236"/>
      <c r="H25" s="236"/>
      <c r="I25" s="236"/>
    </row>
    <row r="26" spans="2:14" ht="15" customHeight="1" x14ac:dyDescent="0.2">
      <c r="B26" s="149"/>
      <c r="C26" s="146"/>
      <c r="D26" s="151"/>
      <c r="E26" s="149"/>
      <c r="F26" s="150"/>
      <c r="G26" s="148"/>
    </row>
    <row r="27" spans="2:14" ht="15" customHeight="1" x14ac:dyDescent="0.2">
      <c r="B27" s="149"/>
      <c r="C27" s="146"/>
      <c r="D27" s="151"/>
      <c r="E27" s="153"/>
      <c r="F27" s="153"/>
      <c r="G27" s="148"/>
    </row>
    <row r="28" spans="2:14" ht="15" customHeight="1" x14ac:dyDescent="0.2">
      <c r="B28" s="149"/>
      <c r="C28" s="146"/>
      <c r="D28" s="151"/>
      <c r="E28" s="153"/>
      <c r="F28" s="153"/>
      <c r="G28" s="148"/>
    </row>
    <row r="29" spans="2:14" ht="15" customHeight="1" x14ac:dyDescent="0.2">
      <c r="B29" s="151"/>
      <c r="C29" s="146"/>
      <c r="D29" s="151"/>
      <c r="E29" s="148"/>
      <c r="F29" s="148"/>
      <c r="G29" s="148"/>
    </row>
    <row r="30" spans="2:14" ht="15" customHeight="1" x14ac:dyDescent="0.2">
      <c r="B30" s="151"/>
      <c r="C30" s="146"/>
      <c r="D30" s="237"/>
      <c r="E30" s="237"/>
      <c r="F30" s="237"/>
      <c r="G30" s="237"/>
      <c r="H30" s="237"/>
      <c r="I30" s="237"/>
    </row>
    <row r="31" spans="2:14" ht="15" customHeight="1" x14ac:dyDescent="0.2">
      <c r="B31" s="151"/>
      <c r="C31" s="146"/>
      <c r="D31" s="237"/>
      <c r="E31" s="237"/>
      <c r="F31" s="237"/>
      <c r="G31" s="237"/>
      <c r="H31" s="237"/>
      <c r="I31" s="237"/>
    </row>
    <row r="32" spans="2:14" ht="15" customHeight="1" x14ac:dyDescent="0.2">
      <c r="B32" s="152"/>
      <c r="C32" s="146"/>
    </row>
    <row r="33" spans="2:9" ht="15" customHeight="1" x14ac:dyDescent="0.2">
      <c r="B33" s="152"/>
      <c r="C33" s="141"/>
    </row>
    <row r="34" spans="2:9" ht="15" customHeight="1" x14ac:dyDescent="0.2">
      <c r="B34" s="152"/>
      <c r="C34" s="146"/>
      <c r="D34" s="151"/>
      <c r="E34" s="148"/>
      <c r="F34" s="148"/>
      <c r="G34" s="148"/>
    </row>
    <row r="35" spans="2:9" x14ac:dyDescent="0.2">
      <c r="B35" s="152"/>
      <c r="C35" s="146"/>
      <c r="D35" s="151"/>
      <c r="E35" s="148"/>
      <c r="F35" s="148"/>
      <c r="G35" s="148"/>
    </row>
    <row r="36" spans="2:9" x14ac:dyDescent="0.2">
      <c r="B36" s="146"/>
      <c r="C36" s="146"/>
      <c r="D36" s="151"/>
      <c r="E36" s="148"/>
      <c r="F36" s="148"/>
      <c r="G36" s="148"/>
    </row>
    <row r="37" spans="2:9" x14ac:dyDescent="0.2">
      <c r="B37" s="146"/>
      <c r="C37" s="146"/>
      <c r="D37" s="151"/>
      <c r="E37" s="141"/>
      <c r="F37" s="148"/>
      <c r="G37" s="148"/>
    </row>
    <row r="38" spans="2:9" x14ac:dyDescent="0.2">
      <c r="B38" s="146"/>
      <c r="C38" s="141"/>
      <c r="D38" s="151"/>
      <c r="E38" s="148"/>
      <c r="F38" s="148"/>
      <c r="G38" s="148"/>
    </row>
    <row r="39" spans="2:9" x14ac:dyDescent="0.2">
      <c r="C39" s="146"/>
      <c r="D39" s="151"/>
      <c r="E39" s="148"/>
      <c r="F39" s="148"/>
      <c r="G39" s="148"/>
    </row>
    <row r="40" spans="2:9" ht="19.5" customHeight="1" x14ac:dyDescent="0.2">
      <c r="D40" s="237"/>
      <c r="E40" s="237"/>
      <c r="F40" s="237"/>
      <c r="G40" s="237"/>
      <c r="H40" s="237"/>
      <c r="I40" s="237"/>
    </row>
    <row r="41" spans="2:9" x14ac:dyDescent="0.2">
      <c r="D41" s="237"/>
      <c r="E41" s="237"/>
      <c r="F41" s="237"/>
      <c r="G41" s="237"/>
      <c r="H41" s="237"/>
      <c r="I41" s="237"/>
    </row>
    <row r="42" spans="2:9" x14ac:dyDescent="0.2">
      <c r="D42" s="151"/>
    </row>
    <row r="43" spans="2:9" x14ac:dyDescent="0.2">
      <c r="D43" s="147"/>
    </row>
    <row r="44" spans="2:9" x14ac:dyDescent="0.2">
      <c r="D44" s="147"/>
    </row>
    <row r="45" spans="2:9" x14ac:dyDescent="0.2">
      <c r="D45" s="147"/>
    </row>
    <row r="48" spans="2:9" x14ac:dyDescent="0.2">
      <c r="D48" s="237"/>
      <c r="E48" s="237"/>
      <c r="F48" s="237"/>
      <c r="G48" s="237"/>
      <c r="H48" s="237"/>
      <c r="I48" s="237"/>
    </row>
    <row r="49" spans="4:9" x14ac:dyDescent="0.2">
      <c r="D49" s="237"/>
      <c r="E49" s="237"/>
      <c r="F49" s="237"/>
      <c r="G49" s="237"/>
      <c r="H49" s="237"/>
      <c r="I49" s="237"/>
    </row>
  </sheetData>
  <sheetProtection algorithmName="SHA-512" hashValue="8LSVZ1AYYHIRoyI56NxOzGeVhQt/70pBpJHFqVBhdoPCcPXJFgeI18mCFrOjiWBvIUX+vzKuK9wlRG9boPm+bQ==" saltValue="H+Bm1sRShfoQR9MrEzG3vQ==" spinCount="100000" sheet="1" objects="1" scenarios="1"/>
  <mergeCells count="4">
    <mergeCell ref="D24:I25"/>
    <mergeCell ref="D30:I31"/>
    <mergeCell ref="D40:I41"/>
    <mergeCell ref="D48:I49"/>
  </mergeCells>
  <pageMargins left="0.75" right="0.75" top="1" bottom="1" header="1" footer="1"/>
  <pageSetup orientation="portrait" horizontalDpi="4294967293" verticalDpi="200" r:id="rId1"/>
  <headerFooter>
    <oddHeader>&amp;L&amp;C&amp;Z</oddHeader>
    <oddFooter>&amp;L&amp;C&amp;Z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47"/>
  <sheetViews>
    <sheetView topLeftCell="F1" workbookViewId="0">
      <selection activeCell="N12" sqref="N12"/>
    </sheetView>
  </sheetViews>
  <sheetFormatPr baseColWidth="10" defaultColWidth="17.42578125" defaultRowHeight="12.75" x14ac:dyDescent="0.2"/>
  <cols>
    <col min="4" max="4" width="13.5703125" customWidth="1"/>
    <col min="5" max="5" width="6.7109375" customWidth="1"/>
    <col min="6" max="6" width="10.7109375" style="232" customWidth="1"/>
  </cols>
  <sheetData>
    <row r="2" spans="2:38" ht="45" x14ac:dyDescent="0.2">
      <c r="C2" s="213" t="s">
        <v>1695</v>
      </c>
      <c r="D2" s="213" t="s">
        <v>5287</v>
      </c>
      <c r="F2" s="213" t="s">
        <v>5289</v>
      </c>
      <c r="G2" s="220" t="s">
        <v>5290</v>
      </c>
      <c r="H2" s="220" t="s">
        <v>5291</v>
      </c>
      <c r="I2" s="220" t="s">
        <v>5292</v>
      </c>
      <c r="J2" s="220" t="s">
        <v>5293</v>
      </c>
      <c r="K2" s="220" t="s">
        <v>5294</v>
      </c>
      <c r="L2" s="220" t="s">
        <v>5295</v>
      </c>
      <c r="M2" s="220" t="s">
        <v>5296</v>
      </c>
      <c r="N2" s="220" t="s">
        <v>5297</v>
      </c>
      <c r="O2" s="220" t="s">
        <v>5298</v>
      </c>
      <c r="P2" s="220" t="s">
        <v>5299</v>
      </c>
      <c r="Q2" s="220" t="s">
        <v>5300</v>
      </c>
      <c r="R2" s="220" t="s">
        <v>5301</v>
      </c>
    </row>
    <row r="3" spans="2:38" ht="15" x14ac:dyDescent="0.25">
      <c r="B3" s="211">
        <v>42005</v>
      </c>
      <c r="C3" s="212">
        <v>0.35365853658536583</v>
      </c>
      <c r="D3" s="217">
        <v>0.55309734513274333</v>
      </c>
      <c r="F3" s="232">
        <v>2015</v>
      </c>
      <c r="G3" s="221">
        <v>6.615249513191554E-2</v>
      </c>
      <c r="H3" s="221">
        <v>0.13456530869382613</v>
      </c>
      <c r="I3" s="221">
        <v>0.20947653774197245</v>
      </c>
      <c r="J3" s="221">
        <v>0.26916879844221298</v>
      </c>
      <c r="K3" s="221">
        <v>0.31970524225879121</v>
      </c>
      <c r="L3" s="221">
        <v>0.37365507235309842</v>
      </c>
      <c r="M3" s="221">
        <v>0.42240464281623458</v>
      </c>
      <c r="N3" s="221">
        <v>0.47220037417433469</v>
      </c>
      <c r="O3" s="221">
        <v>0.51988087510977055</v>
      </c>
      <c r="P3" s="221">
        <v>0.56582031995723725</v>
      </c>
      <c r="Q3" s="221">
        <v>0.61168340269558241</v>
      </c>
      <c r="R3" s="221">
        <v>0.64473292352334777</v>
      </c>
    </row>
    <row r="4" spans="2:38" ht="15" x14ac:dyDescent="0.25">
      <c r="B4" s="211">
        <v>42036</v>
      </c>
      <c r="C4" s="212">
        <v>0.36164736164736166</v>
      </c>
      <c r="D4" s="217">
        <v>0.58103448275862069</v>
      </c>
      <c r="F4" s="232">
        <v>2016</v>
      </c>
      <c r="G4" s="221">
        <v>2.9889755882598752E-2</v>
      </c>
      <c r="H4" s="221">
        <v>6.1466223968028449E-2</v>
      </c>
      <c r="I4" s="221">
        <v>9.7684949512600955E-2</v>
      </c>
      <c r="J4" s="221">
        <v>0.12901828791113609</v>
      </c>
      <c r="K4" s="221">
        <v>0.15811787231132757</v>
      </c>
      <c r="L4" s="221">
        <v>0.19087959762036819</v>
      </c>
      <c r="M4" s="221">
        <v>0.22091371175456059</v>
      </c>
      <c r="N4" s="221">
        <v>0.26042988367764042</v>
      </c>
      <c r="O4" s="221">
        <v>0.29788705106483204</v>
      </c>
      <c r="P4" s="221">
        <v>0.32308896267199527</v>
      </c>
      <c r="Q4" s="221">
        <v>0.34759187642933664</v>
      </c>
      <c r="R4" s="221">
        <v>0.37858331370567633</v>
      </c>
    </row>
    <row r="5" spans="2:38" ht="15" x14ac:dyDescent="0.25">
      <c r="B5" s="211">
        <v>42064</v>
      </c>
      <c r="C5" s="212">
        <v>0.36472602739726029</v>
      </c>
      <c r="D5" s="217">
        <v>0.56459816887080361</v>
      </c>
      <c r="F5" s="232">
        <v>2017</v>
      </c>
      <c r="G5" s="221">
        <v>0.11299240065715936</v>
      </c>
      <c r="H5" s="221">
        <v>0.21506965439118986</v>
      </c>
      <c r="I5" s="221">
        <v>0.32530888740519576</v>
      </c>
      <c r="J5" s="221">
        <v>0.37583363965761696</v>
      </c>
      <c r="K5" s="221">
        <v>0.41641848148175931</v>
      </c>
      <c r="L5" s="221">
        <v>0.45731089789273899</v>
      </c>
      <c r="M5" s="221">
        <v>0.48701810188970823</v>
      </c>
      <c r="N5" s="221">
        <v>0.50424978057178871</v>
      </c>
      <c r="O5" s="221"/>
      <c r="P5" s="221"/>
      <c r="Q5" s="221"/>
      <c r="R5" s="221"/>
    </row>
    <row r="6" spans="2:38" ht="15" x14ac:dyDescent="0.25">
      <c r="B6" s="211">
        <v>42095</v>
      </c>
      <c r="C6" s="212">
        <v>0.36679536679536678</v>
      </c>
      <c r="D6" s="217">
        <v>0.54506742370475514</v>
      </c>
    </row>
    <row r="7" spans="2:38" ht="15" x14ac:dyDescent="0.25">
      <c r="B7" s="211">
        <v>42125</v>
      </c>
      <c r="C7" s="212">
        <v>0.36914165350184308</v>
      </c>
      <c r="D7" s="217">
        <v>0.53450106157112531</v>
      </c>
    </row>
    <row r="8" spans="2:38" ht="15" x14ac:dyDescent="0.25">
      <c r="B8" s="211">
        <v>42156</v>
      </c>
      <c r="C8" s="212">
        <v>0.37071240105540898</v>
      </c>
      <c r="D8" s="217">
        <v>0.53601789709172265</v>
      </c>
      <c r="F8" s="213" t="s">
        <v>5305</v>
      </c>
      <c r="G8" s="220" t="s">
        <v>5290</v>
      </c>
      <c r="H8" s="220" t="s">
        <v>5291</v>
      </c>
      <c r="I8" s="220" t="s">
        <v>5292</v>
      </c>
      <c r="J8" s="220" t="s">
        <v>5293</v>
      </c>
      <c r="K8" s="220" t="s">
        <v>5294</v>
      </c>
      <c r="L8" s="220" t="s">
        <v>5295</v>
      </c>
      <c r="M8" s="220" t="s">
        <v>5296</v>
      </c>
      <c r="N8" s="220" t="s">
        <v>5297</v>
      </c>
      <c r="O8" s="220" t="s">
        <v>5298</v>
      </c>
      <c r="P8" s="220" t="s">
        <v>5299</v>
      </c>
      <c r="Q8" s="220" t="s">
        <v>5300</v>
      </c>
      <c r="R8" s="220" t="s">
        <v>5301</v>
      </c>
    </row>
    <row r="9" spans="2:38" ht="15" x14ac:dyDescent="0.25">
      <c r="B9" s="211">
        <v>42186</v>
      </c>
      <c r="C9" s="212">
        <v>0.37589185129553138</v>
      </c>
      <c r="D9" s="217">
        <v>0.53221601489757919</v>
      </c>
      <c r="F9" s="232">
        <v>2015</v>
      </c>
      <c r="G9" s="231">
        <v>2.9042862561638641E-2</v>
      </c>
      <c r="H9" s="231">
        <v>5.8288026299152862E-2</v>
      </c>
      <c r="I9" s="231">
        <v>9.3501074724996844E-2</v>
      </c>
      <c r="J9" s="231">
        <v>0.12016689847009736</v>
      </c>
      <c r="K9" s="231">
        <v>0.15161208749525856</v>
      </c>
      <c r="L9" s="231">
        <v>0.17079276773296245</v>
      </c>
      <c r="M9" s="231">
        <v>0.19876090529776205</v>
      </c>
      <c r="N9" s="231">
        <v>0.23059805285118221</v>
      </c>
      <c r="O9" s="231">
        <v>0.26075357188013654</v>
      </c>
      <c r="P9" s="231">
        <v>0.29362751295991907</v>
      </c>
      <c r="Q9" s="231">
        <v>0.32346693640156782</v>
      </c>
      <c r="R9" s="231">
        <v>0.3450625869262865</v>
      </c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</row>
    <row r="10" spans="2:38" ht="15" x14ac:dyDescent="0.25">
      <c r="B10" s="211">
        <v>42217</v>
      </c>
      <c r="C10" s="212">
        <v>0.38009198423127466</v>
      </c>
      <c r="D10" s="217">
        <v>0.53148207943170811</v>
      </c>
      <c r="F10" s="232">
        <v>2016</v>
      </c>
      <c r="G10" s="216">
        <v>2.311978767028516E-2</v>
      </c>
      <c r="H10" s="216">
        <v>4.3333878413564952E-2</v>
      </c>
      <c r="I10" s="216">
        <v>7.5422332356381835E-2</v>
      </c>
      <c r="J10" s="216">
        <v>0.10691958389413703</v>
      </c>
      <c r="K10" s="216">
        <v>0.13283185952024554</v>
      </c>
      <c r="L10" s="216">
        <v>0.16868136706122089</v>
      </c>
      <c r="M10" s="216">
        <v>0.20976364482572107</v>
      </c>
      <c r="N10" s="216">
        <v>0.24719807796324483</v>
      </c>
      <c r="O10" s="216">
        <v>0.29797859092567203</v>
      </c>
      <c r="P10" s="216">
        <v>0.33190354595655291</v>
      </c>
      <c r="Q10" s="216">
        <v>0.36284733141297376</v>
      </c>
      <c r="R10" s="216">
        <v>0.39375338054566722</v>
      </c>
    </row>
    <row r="11" spans="2:38" ht="15" x14ac:dyDescent="0.25">
      <c r="B11" s="211">
        <v>42248</v>
      </c>
      <c r="C11" s="212">
        <v>0.38751094251531953</v>
      </c>
      <c r="D11" s="217">
        <v>0.52821795941062</v>
      </c>
      <c r="F11" s="232">
        <v>2017</v>
      </c>
      <c r="G11" s="216">
        <v>4.1107415378595184E-2</v>
      </c>
      <c r="H11" s="216">
        <v>8.4132263744864016E-2</v>
      </c>
      <c r="I11" s="216">
        <v>0.14022696145568381</v>
      </c>
      <c r="J11" s="216">
        <v>0.18851496771668949</v>
      </c>
      <c r="K11" s="216">
        <v>0.23449422813539425</v>
      </c>
      <c r="L11" s="216">
        <v>0.27065153590295443</v>
      </c>
      <c r="M11" s="216">
        <v>0.29939346507532771</v>
      </c>
      <c r="N11" s="216">
        <v>0.35399999999999998</v>
      </c>
    </row>
    <row r="12" spans="2:38" ht="15" x14ac:dyDescent="0.25">
      <c r="B12" s="211">
        <v>42278</v>
      </c>
      <c r="C12" s="212">
        <v>0.38730964467005075</v>
      </c>
      <c r="D12" s="217">
        <v>0.5285335901757765</v>
      </c>
    </row>
    <row r="13" spans="2:38" ht="15" x14ac:dyDescent="0.25">
      <c r="B13" s="211">
        <v>42309</v>
      </c>
      <c r="C13" s="212">
        <v>0.39210588513353817</v>
      </c>
      <c r="D13" s="217">
        <v>0.52296819787985871</v>
      </c>
    </row>
    <row r="14" spans="2:38" ht="15" x14ac:dyDescent="0.25">
      <c r="B14" s="211">
        <v>42339</v>
      </c>
      <c r="C14" s="212">
        <v>0.39471305919566202</v>
      </c>
      <c r="D14" s="217">
        <v>0.52309904727664924</v>
      </c>
    </row>
    <row r="15" spans="2:38" ht="15" x14ac:dyDescent="0.25">
      <c r="B15" s="211">
        <v>42370</v>
      </c>
      <c r="C15" s="212">
        <v>0.36549707602339182</v>
      </c>
      <c r="D15" s="217">
        <v>0.55628415300546452</v>
      </c>
    </row>
    <row r="16" spans="2:38" ht="15" x14ac:dyDescent="0.25">
      <c r="B16" s="211">
        <v>42401</v>
      </c>
      <c r="C16" s="212">
        <v>0.36643356643356645</v>
      </c>
      <c r="D16" s="217">
        <v>0.57789535567313344</v>
      </c>
      <c r="F16" s="231"/>
    </row>
    <row r="17" spans="2:6" ht="15" x14ac:dyDescent="0.25">
      <c r="B17" s="211">
        <v>42430</v>
      </c>
      <c r="C17" s="212">
        <v>0.37165775401069517</v>
      </c>
      <c r="D17" s="217">
        <v>0.5792580101180439</v>
      </c>
      <c r="F17" s="231"/>
    </row>
    <row r="18" spans="2:6" ht="15" x14ac:dyDescent="0.25">
      <c r="B18" s="211">
        <v>42461</v>
      </c>
      <c r="C18" s="212">
        <v>0.38379814077025232</v>
      </c>
      <c r="D18" s="217">
        <v>0.59224318658280928</v>
      </c>
      <c r="F18" s="231"/>
    </row>
    <row r="19" spans="2:6" ht="15" x14ac:dyDescent="0.25">
      <c r="B19" s="211">
        <v>42491</v>
      </c>
      <c r="C19" s="212">
        <v>0.38618103910016066</v>
      </c>
      <c r="D19" s="217">
        <v>0.58704693998811641</v>
      </c>
      <c r="F19" s="231"/>
    </row>
    <row r="20" spans="2:6" ht="15" x14ac:dyDescent="0.25">
      <c r="B20" s="211">
        <v>42522</v>
      </c>
      <c r="C20" s="212">
        <v>0.38152610441767071</v>
      </c>
      <c r="D20" s="217">
        <v>0.58560118753092527</v>
      </c>
      <c r="F20" s="231"/>
    </row>
    <row r="21" spans="2:6" ht="15" x14ac:dyDescent="0.25">
      <c r="B21" s="211">
        <v>42552</v>
      </c>
      <c r="C21" s="212">
        <v>0.38514025777103866</v>
      </c>
      <c r="D21" s="217">
        <v>0.58601895734597154</v>
      </c>
      <c r="F21" s="231"/>
    </row>
    <row r="22" spans="2:6" ht="15" x14ac:dyDescent="0.25">
      <c r="B22" s="211">
        <v>42583</v>
      </c>
      <c r="C22" s="212">
        <v>0.39382879893828798</v>
      </c>
      <c r="D22" s="217">
        <v>0.58676166398529073</v>
      </c>
      <c r="F22" s="231"/>
    </row>
    <row r="23" spans="2:6" ht="15" x14ac:dyDescent="0.25">
      <c r="B23" s="211">
        <v>42614</v>
      </c>
      <c r="C23" s="212">
        <v>0.39703703703703702</v>
      </c>
      <c r="D23" s="217">
        <v>0.58560572194903893</v>
      </c>
      <c r="F23" s="231"/>
    </row>
    <row r="24" spans="2:6" ht="15" x14ac:dyDescent="0.25">
      <c r="B24" s="211">
        <v>42644</v>
      </c>
      <c r="C24" s="212">
        <v>0.40774365821094793</v>
      </c>
      <c r="D24" s="217">
        <v>0.58503850385038503</v>
      </c>
      <c r="F24" s="231"/>
    </row>
    <row r="25" spans="2:6" ht="15" x14ac:dyDescent="0.25">
      <c r="B25" s="211">
        <v>42675</v>
      </c>
      <c r="C25" s="212">
        <v>0.42047128129602357</v>
      </c>
      <c r="D25" s="217">
        <v>0.58698481561822125</v>
      </c>
      <c r="F25" s="231"/>
    </row>
    <row r="26" spans="2:6" ht="15" x14ac:dyDescent="0.25">
      <c r="B26" s="211">
        <v>42705</v>
      </c>
      <c r="C26" s="212">
        <v>0.42678490222828558</v>
      </c>
      <c r="D26" s="217">
        <v>0.61007025761124123</v>
      </c>
      <c r="F26" s="231"/>
    </row>
    <row r="27" spans="2:6" ht="15" x14ac:dyDescent="0.25">
      <c r="B27" s="211">
        <v>42736</v>
      </c>
      <c r="C27" s="212">
        <v>0.51863354037267084</v>
      </c>
      <c r="D27" s="217">
        <v>0.76341463414634148</v>
      </c>
      <c r="F27" s="231"/>
    </row>
    <row r="28" spans="2:6" ht="15" x14ac:dyDescent="0.25">
      <c r="B28" s="211">
        <v>42767</v>
      </c>
      <c r="C28" s="212">
        <v>0.54041204437400947</v>
      </c>
      <c r="D28" s="217">
        <v>0.74890510948905109</v>
      </c>
      <c r="F28" s="231"/>
    </row>
    <row r="29" spans="2:6" ht="15" x14ac:dyDescent="0.25">
      <c r="B29" s="211">
        <v>42795</v>
      </c>
      <c r="C29" s="212">
        <v>0.53658536585365857</v>
      </c>
      <c r="D29" s="217">
        <v>0.76574074074074072</v>
      </c>
      <c r="F29" s="231"/>
    </row>
    <row r="30" spans="2:6" ht="15" x14ac:dyDescent="0.25">
      <c r="B30" s="211">
        <v>42826</v>
      </c>
      <c r="C30" s="212">
        <v>0.52551020408163263</v>
      </c>
      <c r="D30" s="217">
        <v>0.7764748992304874</v>
      </c>
      <c r="F30" s="231"/>
    </row>
    <row r="31" spans="2:6" ht="15" x14ac:dyDescent="0.25">
      <c r="B31" s="211">
        <v>42856</v>
      </c>
      <c r="C31" s="212">
        <v>0.5260972716488731</v>
      </c>
      <c r="D31" s="217">
        <v>0.7751479289940828</v>
      </c>
      <c r="F31" s="231"/>
    </row>
    <row r="32" spans="2:6" ht="15" x14ac:dyDescent="0.25">
      <c r="B32" s="211">
        <v>42887</v>
      </c>
      <c r="C32" s="212">
        <v>0.51842751842751844</v>
      </c>
      <c r="D32" s="217">
        <v>0.7851830663615561</v>
      </c>
      <c r="F32" s="231"/>
    </row>
    <row r="33" spans="2:6" ht="15" x14ac:dyDescent="0.25">
      <c r="B33" s="211">
        <v>42917</v>
      </c>
      <c r="C33" s="212">
        <v>0.519469405220368</v>
      </c>
      <c r="D33" s="217">
        <v>0.78928472797569738</v>
      </c>
      <c r="F33" s="231"/>
    </row>
    <row r="34" spans="2:6" ht="15" x14ac:dyDescent="0.25">
      <c r="B34" s="211">
        <v>42948</v>
      </c>
      <c r="C34" s="212">
        <v>0.52220888355342132</v>
      </c>
      <c r="D34" s="217">
        <v>0.78992056970692959</v>
      </c>
      <c r="F34" s="231"/>
    </row>
    <row r="35" spans="2:6" x14ac:dyDescent="0.2">
      <c r="F35" s="231"/>
    </row>
    <row r="36" spans="2:6" x14ac:dyDescent="0.2">
      <c r="F36" s="231"/>
    </row>
    <row r="37" spans="2:6" x14ac:dyDescent="0.2">
      <c r="F37" s="231"/>
    </row>
    <row r="38" spans="2:6" x14ac:dyDescent="0.2">
      <c r="F38" s="231"/>
    </row>
    <row r="39" spans="2:6" x14ac:dyDescent="0.2">
      <c r="F39" s="231"/>
    </row>
    <row r="40" spans="2:6" x14ac:dyDescent="0.2">
      <c r="F40" s="231"/>
    </row>
    <row r="41" spans="2:6" x14ac:dyDescent="0.2">
      <c r="F41" s="231"/>
    </row>
    <row r="42" spans="2:6" x14ac:dyDescent="0.2">
      <c r="F42" s="231"/>
    </row>
    <row r="43" spans="2:6" x14ac:dyDescent="0.2">
      <c r="F43" s="231"/>
    </row>
    <row r="44" spans="2:6" x14ac:dyDescent="0.2">
      <c r="F44" s="231"/>
    </row>
    <row r="45" spans="2:6" x14ac:dyDescent="0.2">
      <c r="F45" s="231"/>
    </row>
    <row r="46" spans="2:6" x14ac:dyDescent="0.2">
      <c r="F46" s="231"/>
    </row>
    <row r="47" spans="2:6" x14ac:dyDescent="0.2">
      <c r="F47" s="23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837"/>
  <sheetViews>
    <sheetView topLeftCell="D1" workbookViewId="0">
      <selection activeCell="L3" sqref="L3"/>
    </sheetView>
  </sheetViews>
  <sheetFormatPr baseColWidth="10" defaultRowHeight="12.75" x14ac:dyDescent="0.2"/>
  <cols>
    <col min="1" max="1" width="12.28515625" style="104" customWidth="1"/>
    <col min="2" max="3" width="11.42578125" style="104"/>
    <col min="4" max="4" width="14.28515625" style="104" bestFit="1" customWidth="1"/>
    <col min="5" max="5" width="10.42578125" style="104" bestFit="1" customWidth="1"/>
    <col min="6" max="6" width="13.7109375" style="104" customWidth="1"/>
    <col min="7" max="11" width="11.42578125" style="104"/>
    <col min="12" max="12" width="13.140625" style="104" customWidth="1"/>
    <col min="13" max="20" width="11.42578125" style="104"/>
    <col min="21" max="21" width="13.140625" style="104" customWidth="1"/>
    <col min="22" max="16384" width="11.42578125" style="104"/>
  </cols>
  <sheetData>
    <row r="1" spans="1:33" s="112" customFormat="1" ht="11.25" x14ac:dyDescent="0.2">
      <c r="A1" s="109" t="s">
        <v>1900</v>
      </c>
      <c r="B1" s="109">
        <v>1</v>
      </c>
      <c r="C1" s="109">
        <v>2</v>
      </c>
      <c r="D1" s="109">
        <v>3</v>
      </c>
      <c r="E1" s="109">
        <v>4</v>
      </c>
      <c r="F1" s="109">
        <v>5</v>
      </c>
      <c r="G1" s="109">
        <v>6</v>
      </c>
      <c r="H1" s="109">
        <v>7</v>
      </c>
      <c r="I1" s="109">
        <v>8</v>
      </c>
      <c r="J1" s="109">
        <v>9</v>
      </c>
      <c r="K1" s="109">
        <v>10</v>
      </c>
      <c r="L1" s="109">
        <v>11</v>
      </c>
      <c r="M1" s="109">
        <v>12</v>
      </c>
      <c r="N1" s="109">
        <v>13</v>
      </c>
      <c r="O1" s="109">
        <v>14</v>
      </c>
      <c r="P1" s="109">
        <v>15</v>
      </c>
      <c r="Q1" s="109">
        <v>16</v>
      </c>
      <c r="R1" s="109">
        <v>17</v>
      </c>
      <c r="S1" s="109">
        <v>18</v>
      </c>
      <c r="T1" s="109">
        <v>19</v>
      </c>
      <c r="U1" s="109">
        <v>20</v>
      </c>
      <c r="V1" s="109">
        <v>21</v>
      </c>
      <c r="W1" s="109">
        <v>22</v>
      </c>
      <c r="X1" s="109">
        <v>23</v>
      </c>
      <c r="Y1" s="109">
        <v>24</v>
      </c>
      <c r="Z1" s="109">
        <v>25</v>
      </c>
      <c r="AA1" s="109">
        <v>26</v>
      </c>
      <c r="AB1" s="109">
        <v>27</v>
      </c>
      <c r="AC1" s="109">
        <v>28</v>
      </c>
      <c r="AD1" s="109">
        <v>29</v>
      </c>
      <c r="AE1" s="109">
        <v>30</v>
      </c>
      <c r="AF1" s="109">
        <v>31</v>
      </c>
      <c r="AG1" s="109">
        <v>32</v>
      </c>
    </row>
    <row r="2" spans="1:33" s="112" customFormat="1" ht="45" x14ac:dyDescent="0.2">
      <c r="A2" s="108" t="s">
        <v>1888</v>
      </c>
      <c r="B2" s="108" t="s">
        <v>1899</v>
      </c>
      <c r="C2" s="108" t="s">
        <v>1914</v>
      </c>
      <c r="D2" s="107" t="s">
        <v>1892</v>
      </c>
      <c r="E2" s="107" t="s">
        <v>1723</v>
      </c>
      <c r="F2" s="107" t="s">
        <v>1895</v>
      </c>
      <c r="G2" s="107" t="s">
        <v>118</v>
      </c>
      <c r="H2" s="107" t="s">
        <v>118</v>
      </c>
      <c r="I2" s="107" t="s">
        <v>1893</v>
      </c>
      <c r="J2" s="107" t="s">
        <v>117</v>
      </c>
      <c r="K2" s="107" t="s">
        <v>1894</v>
      </c>
      <c r="L2" s="107" t="s">
        <v>1680</v>
      </c>
      <c r="M2" s="107" t="s">
        <v>1889</v>
      </c>
      <c r="N2" s="107" t="s">
        <v>1932</v>
      </c>
      <c r="O2" s="107" t="s">
        <v>1933</v>
      </c>
      <c r="P2" s="107" t="s">
        <v>1933</v>
      </c>
      <c r="Q2" s="107" t="s">
        <v>1890</v>
      </c>
      <c r="R2" s="107" t="s">
        <v>1934</v>
      </c>
      <c r="S2" s="107" t="s">
        <v>124</v>
      </c>
      <c r="T2" s="107" t="s">
        <v>1896</v>
      </c>
      <c r="U2" s="107" t="s">
        <v>1718</v>
      </c>
      <c r="V2" s="107" t="s">
        <v>1897</v>
      </c>
      <c r="W2" s="107" t="s">
        <v>1897</v>
      </c>
      <c r="X2" s="107" t="s">
        <v>1898</v>
      </c>
      <c r="Y2" s="107" t="s">
        <v>1891</v>
      </c>
      <c r="Z2" s="107" t="s">
        <v>114</v>
      </c>
      <c r="AA2" s="107" t="s">
        <v>113</v>
      </c>
      <c r="AB2" s="107" t="s">
        <v>1747</v>
      </c>
      <c r="AC2" s="107" t="s">
        <v>1915</v>
      </c>
      <c r="AD2" s="107" t="s">
        <v>1935</v>
      </c>
      <c r="AE2" s="107" t="s">
        <v>1916</v>
      </c>
      <c r="AF2" s="107" t="s">
        <v>1936</v>
      </c>
      <c r="AG2" s="107" t="s">
        <v>1937</v>
      </c>
    </row>
    <row r="3" spans="1:33" ht="56.25" x14ac:dyDescent="0.2">
      <c r="A3" s="110" t="s">
        <v>162</v>
      </c>
      <c r="B3" s="110" t="s">
        <v>161</v>
      </c>
      <c r="C3" s="113">
        <v>4210</v>
      </c>
      <c r="D3" s="110" t="s">
        <v>1725</v>
      </c>
      <c r="E3" s="110" t="s">
        <v>99</v>
      </c>
      <c r="F3" s="110" t="s">
        <v>1853</v>
      </c>
      <c r="G3" s="110" t="s">
        <v>1698</v>
      </c>
      <c r="H3" s="110" t="s">
        <v>1938</v>
      </c>
      <c r="I3" s="110" t="s">
        <v>1769</v>
      </c>
      <c r="J3" s="110" t="s">
        <v>1770</v>
      </c>
      <c r="K3" s="110" t="s">
        <v>1769</v>
      </c>
      <c r="L3" s="110" t="s">
        <v>1771</v>
      </c>
      <c r="M3" s="110" t="s">
        <v>161</v>
      </c>
      <c r="N3" s="110" t="s">
        <v>162</v>
      </c>
      <c r="O3" s="110" t="s">
        <v>1939</v>
      </c>
      <c r="P3" s="110" t="s">
        <v>1940</v>
      </c>
      <c r="Q3" s="110" t="s">
        <v>1768</v>
      </c>
      <c r="R3" s="110" t="s">
        <v>1941</v>
      </c>
      <c r="S3" s="110" t="s">
        <v>119</v>
      </c>
      <c r="T3" s="110" t="s">
        <v>1788</v>
      </c>
      <c r="U3" s="110" t="s">
        <v>146</v>
      </c>
      <c r="V3" s="110" t="s">
        <v>146</v>
      </c>
      <c r="W3" s="110" t="s">
        <v>146</v>
      </c>
      <c r="X3" s="110" t="s">
        <v>145</v>
      </c>
      <c r="Y3" s="115" t="s">
        <v>99</v>
      </c>
      <c r="Z3" s="110" t="s">
        <v>42</v>
      </c>
      <c r="AA3" s="115" t="s">
        <v>42</v>
      </c>
      <c r="AB3" s="110" t="s">
        <v>1851</v>
      </c>
      <c r="AC3" s="115">
        <v>5</v>
      </c>
      <c r="AD3" s="110" t="s">
        <v>1682</v>
      </c>
      <c r="AE3" s="115">
        <v>3</v>
      </c>
      <c r="AF3" s="110" t="s">
        <v>1942</v>
      </c>
      <c r="AG3" s="115" t="s">
        <v>1943</v>
      </c>
    </row>
    <row r="4" spans="1:33" ht="56.25" x14ac:dyDescent="0.2">
      <c r="A4" s="111" t="s">
        <v>348</v>
      </c>
      <c r="B4" s="111" t="s">
        <v>347</v>
      </c>
      <c r="C4" s="114">
        <v>4211</v>
      </c>
      <c r="D4" s="111" t="s">
        <v>1725</v>
      </c>
      <c r="E4" s="111" t="s">
        <v>99</v>
      </c>
      <c r="F4" s="111" t="s">
        <v>1744</v>
      </c>
      <c r="G4" s="111" t="s">
        <v>1699</v>
      </c>
      <c r="H4" s="111" t="s">
        <v>1944</v>
      </c>
      <c r="I4" s="111" t="s">
        <v>1743</v>
      </c>
      <c r="J4" s="111" t="s">
        <v>42</v>
      </c>
      <c r="K4" s="111" t="s">
        <v>1731</v>
      </c>
      <c r="L4" s="111" t="s">
        <v>348</v>
      </c>
      <c r="M4" s="111" t="s">
        <v>347</v>
      </c>
      <c r="N4" s="111" t="s">
        <v>348</v>
      </c>
      <c r="O4" s="111" t="s">
        <v>1945</v>
      </c>
      <c r="P4" s="111" t="s">
        <v>1946</v>
      </c>
      <c r="Q4" s="111" t="s">
        <v>1782</v>
      </c>
      <c r="R4" s="111" t="s">
        <v>1941</v>
      </c>
      <c r="S4" s="111" t="s">
        <v>123</v>
      </c>
      <c r="T4" s="111" t="s">
        <v>1788</v>
      </c>
      <c r="U4" s="110" t="s">
        <v>146</v>
      </c>
      <c r="V4" s="111" t="s">
        <v>146</v>
      </c>
      <c r="W4" s="111" t="s">
        <v>146</v>
      </c>
      <c r="X4" s="111" t="s">
        <v>145</v>
      </c>
      <c r="Y4" s="115" t="s">
        <v>99</v>
      </c>
      <c r="Z4" s="110" t="s">
        <v>42</v>
      </c>
      <c r="AA4" s="115" t="s">
        <v>42</v>
      </c>
      <c r="AB4" s="110" t="s">
        <v>1851</v>
      </c>
      <c r="AC4" s="115">
        <v>5</v>
      </c>
      <c r="AD4" s="110" t="s">
        <v>1682</v>
      </c>
      <c r="AE4" s="115">
        <v>3</v>
      </c>
      <c r="AF4" s="110" t="s">
        <v>1947</v>
      </c>
      <c r="AG4" s="115" t="s">
        <v>1948</v>
      </c>
    </row>
    <row r="5" spans="1:33" ht="56.25" x14ac:dyDescent="0.2">
      <c r="A5" s="111" t="s">
        <v>350</v>
      </c>
      <c r="B5" s="111" t="s">
        <v>349</v>
      </c>
      <c r="C5" s="114">
        <v>4213</v>
      </c>
      <c r="D5" s="111" t="s">
        <v>1725</v>
      </c>
      <c r="E5" s="111" t="s">
        <v>99</v>
      </c>
      <c r="F5" s="111" t="s">
        <v>1744</v>
      </c>
      <c r="G5" s="111" t="s">
        <v>1699</v>
      </c>
      <c r="H5" s="111" t="s">
        <v>1944</v>
      </c>
      <c r="I5" s="111" t="s">
        <v>1743</v>
      </c>
      <c r="J5" s="111" t="s">
        <v>42</v>
      </c>
      <c r="K5" s="111" t="s">
        <v>1731</v>
      </c>
      <c r="L5" s="111" t="s">
        <v>348</v>
      </c>
      <c r="M5" s="111" t="s">
        <v>349</v>
      </c>
      <c r="N5" s="111" t="s">
        <v>350</v>
      </c>
      <c r="O5" s="111" t="s">
        <v>1949</v>
      </c>
      <c r="P5" s="111" t="s">
        <v>1950</v>
      </c>
      <c r="Q5" s="111" t="s">
        <v>1732</v>
      </c>
      <c r="R5" s="111" t="s">
        <v>1951</v>
      </c>
      <c r="S5" s="111" t="s">
        <v>122</v>
      </c>
      <c r="T5" s="111" t="s">
        <v>1788</v>
      </c>
      <c r="U5" s="111" t="s">
        <v>145</v>
      </c>
      <c r="V5" s="111" t="s">
        <v>145</v>
      </c>
      <c r="W5" s="111" t="s">
        <v>145</v>
      </c>
      <c r="X5" s="111" t="s">
        <v>145</v>
      </c>
      <c r="Y5" s="115" t="s">
        <v>99</v>
      </c>
      <c r="Z5" s="110" t="s">
        <v>42</v>
      </c>
      <c r="AA5" s="115" t="s">
        <v>42</v>
      </c>
      <c r="AB5" s="110" t="s">
        <v>1851</v>
      </c>
      <c r="AC5" s="115">
        <v>5</v>
      </c>
      <c r="AD5" s="110" t="s">
        <v>1682</v>
      </c>
      <c r="AE5" s="115">
        <v>3</v>
      </c>
      <c r="AF5" s="110" t="s">
        <v>1952</v>
      </c>
      <c r="AG5" s="115" t="s">
        <v>1953</v>
      </c>
    </row>
    <row r="6" spans="1:33" ht="56.25" x14ac:dyDescent="0.2">
      <c r="A6" s="111" t="s">
        <v>352</v>
      </c>
      <c r="B6" s="111" t="s">
        <v>351</v>
      </c>
      <c r="C6" s="114">
        <v>4214</v>
      </c>
      <c r="D6" s="111" t="s">
        <v>1725</v>
      </c>
      <c r="E6" s="111" t="s">
        <v>99</v>
      </c>
      <c r="F6" s="111" t="s">
        <v>1744</v>
      </c>
      <c r="G6" s="111" t="s">
        <v>1699</v>
      </c>
      <c r="H6" s="111" t="s">
        <v>1944</v>
      </c>
      <c r="I6" s="111" t="s">
        <v>1743</v>
      </c>
      <c r="J6" s="111" t="s">
        <v>42</v>
      </c>
      <c r="K6" s="111" t="s">
        <v>1731</v>
      </c>
      <c r="L6" s="111" t="s">
        <v>348</v>
      </c>
      <c r="M6" s="111" t="s">
        <v>351</v>
      </c>
      <c r="N6" s="111" t="s">
        <v>352</v>
      </c>
      <c r="O6" s="111" t="s">
        <v>1954</v>
      </c>
      <c r="P6" s="111" t="s">
        <v>1955</v>
      </c>
      <c r="Q6" s="111" t="s">
        <v>1724</v>
      </c>
      <c r="R6" s="111" t="s">
        <v>1951</v>
      </c>
      <c r="S6" s="111" t="s">
        <v>120</v>
      </c>
      <c r="T6" s="111" t="s">
        <v>1788</v>
      </c>
      <c r="U6" s="111" t="s">
        <v>145</v>
      </c>
      <c r="V6" s="111" t="s">
        <v>145</v>
      </c>
      <c r="W6" s="111" t="s">
        <v>145</v>
      </c>
      <c r="X6" s="111" t="s">
        <v>145</v>
      </c>
      <c r="Y6" s="115" t="s">
        <v>99</v>
      </c>
      <c r="Z6" s="110" t="s">
        <v>42</v>
      </c>
      <c r="AA6" s="115" t="s">
        <v>42</v>
      </c>
      <c r="AB6" s="110" t="s">
        <v>1851</v>
      </c>
      <c r="AC6" s="115">
        <v>5</v>
      </c>
      <c r="AD6" s="110" t="s">
        <v>1682</v>
      </c>
      <c r="AE6" s="115">
        <v>3</v>
      </c>
      <c r="AF6" s="110" t="s">
        <v>1956</v>
      </c>
      <c r="AG6" s="115" t="s">
        <v>1957</v>
      </c>
    </row>
    <row r="7" spans="1:33" ht="56.25" x14ac:dyDescent="0.2">
      <c r="A7" s="111" t="s">
        <v>354</v>
      </c>
      <c r="B7" s="111" t="s">
        <v>353</v>
      </c>
      <c r="C7" s="114">
        <v>4215</v>
      </c>
      <c r="D7" s="111" t="s">
        <v>1725</v>
      </c>
      <c r="E7" s="111" t="s">
        <v>99</v>
      </c>
      <c r="F7" s="111" t="s">
        <v>1744</v>
      </c>
      <c r="G7" s="111" t="s">
        <v>1699</v>
      </c>
      <c r="H7" s="111" t="s">
        <v>1944</v>
      </c>
      <c r="I7" s="111" t="s">
        <v>1743</v>
      </c>
      <c r="J7" s="111" t="s">
        <v>42</v>
      </c>
      <c r="K7" s="111" t="s">
        <v>1731</v>
      </c>
      <c r="L7" s="111" t="s">
        <v>348</v>
      </c>
      <c r="M7" s="111" t="s">
        <v>353</v>
      </c>
      <c r="N7" s="111" t="s">
        <v>354</v>
      </c>
      <c r="O7" s="111" t="s">
        <v>1958</v>
      </c>
      <c r="P7" s="111" t="s">
        <v>1959</v>
      </c>
      <c r="Q7" s="111" t="s">
        <v>1724</v>
      </c>
      <c r="R7" s="111" t="s">
        <v>1951</v>
      </c>
      <c r="S7" s="111" t="s">
        <v>120</v>
      </c>
      <c r="T7" s="111" t="s">
        <v>1788</v>
      </c>
      <c r="U7" s="111" t="s">
        <v>145</v>
      </c>
      <c r="V7" s="111" t="s">
        <v>145</v>
      </c>
      <c r="W7" s="111" t="s">
        <v>145</v>
      </c>
      <c r="X7" s="111" t="s">
        <v>145</v>
      </c>
      <c r="Y7" s="115" t="s">
        <v>99</v>
      </c>
      <c r="Z7" s="110" t="s">
        <v>42</v>
      </c>
      <c r="AA7" s="115" t="s">
        <v>42</v>
      </c>
      <c r="AB7" s="110" t="s">
        <v>1851</v>
      </c>
      <c r="AC7" s="115">
        <v>5</v>
      </c>
      <c r="AD7" s="110" t="s">
        <v>1682</v>
      </c>
      <c r="AE7" s="115">
        <v>3</v>
      </c>
      <c r="AF7" s="110" t="s">
        <v>1960</v>
      </c>
      <c r="AG7" s="115" t="s">
        <v>1961</v>
      </c>
    </row>
    <row r="8" spans="1:33" ht="56.25" x14ac:dyDescent="0.2">
      <c r="A8" s="111" t="s">
        <v>284</v>
      </c>
      <c r="B8" s="111" t="s">
        <v>283</v>
      </c>
      <c r="C8" s="114">
        <v>4222</v>
      </c>
      <c r="D8" s="111" t="s">
        <v>1725</v>
      </c>
      <c r="E8" s="111" t="s">
        <v>99</v>
      </c>
      <c r="F8" s="111" t="s">
        <v>1744</v>
      </c>
      <c r="G8" s="111" t="s">
        <v>1699</v>
      </c>
      <c r="H8" s="111" t="s">
        <v>1944</v>
      </c>
      <c r="I8" s="111" t="s">
        <v>1743</v>
      </c>
      <c r="J8" s="111" t="s">
        <v>42</v>
      </c>
      <c r="K8" s="111" t="s">
        <v>1726</v>
      </c>
      <c r="L8" s="111" t="s">
        <v>280</v>
      </c>
      <c r="M8" s="111" t="s">
        <v>283</v>
      </c>
      <c r="N8" s="111" t="s">
        <v>284</v>
      </c>
      <c r="O8" s="111" t="s">
        <v>1962</v>
      </c>
      <c r="P8" s="111" t="s">
        <v>1963</v>
      </c>
      <c r="Q8" s="111" t="s">
        <v>1724</v>
      </c>
      <c r="R8" s="111" t="s">
        <v>1951</v>
      </c>
      <c r="S8" s="111" t="s">
        <v>120</v>
      </c>
      <c r="T8" s="111" t="s">
        <v>1788</v>
      </c>
      <c r="U8" s="111" t="s">
        <v>145</v>
      </c>
      <c r="V8" s="111" t="s">
        <v>145</v>
      </c>
      <c r="W8" s="111" t="s">
        <v>145</v>
      </c>
      <c r="X8" s="111" t="s">
        <v>145</v>
      </c>
      <c r="Y8" s="115" t="s">
        <v>99</v>
      </c>
      <c r="Z8" s="110" t="s">
        <v>42</v>
      </c>
      <c r="AA8" s="115" t="s">
        <v>42</v>
      </c>
      <c r="AB8" s="110" t="s">
        <v>1851</v>
      </c>
      <c r="AC8" s="115">
        <v>5</v>
      </c>
      <c r="AD8" s="110" t="s">
        <v>1682</v>
      </c>
      <c r="AE8" s="115">
        <v>3</v>
      </c>
      <c r="AF8" s="110" t="s">
        <v>1964</v>
      </c>
      <c r="AG8" s="115" t="s">
        <v>1965</v>
      </c>
    </row>
    <row r="9" spans="1:33" ht="56.25" x14ac:dyDescent="0.2">
      <c r="A9" s="111" t="s">
        <v>164</v>
      </c>
      <c r="B9" s="111" t="s">
        <v>163</v>
      </c>
      <c r="C9" s="114">
        <v>4224</v>
      </c>
      <c r="D9" s="111" t="s">
        <v>1725</v>
      </c>
      <c r="E9" s="111" t="s">
        <v>99</v>
      </c>
      <c r="F9" s="111" t="s">
        <v>1744</v>
      </c>
      <c r="G9" s="111" t="s">
        <v>1699</v>
      </c>
      <c r="H9" s="111" t="s">
        <v>1944</v>
      </c>
      <c r="I9" s="111" t="s">
        <v>1743</v>
      </c>
      <c r="J9" s="111" t="s">
        <v>42</v>
      </c>
      <c r="K9" s="111" t="s">
        <v>1734</v>
      </c>
      <c r="L9" s="111" t="s">
        <v>166</v>
      </c>
      <c r="M9" s="111" t="s">
        <v>163</v>
      </c>
      <c r="N9" s="111" t="s">
        <v>164</v>
      </c>
      <c r="O9" s="111" t="s">
        <v>1966</v>
      </c>
      <c r="P9" s="111" t="s">
        <v>1967</v>
      </c>
      <c r="Q9" s="111" t="s">
        <v>1732</v>
      </c>
      <c r="R9" s="111" t="s">
        <v>1951</v>
      </c>
      <c r="S9" s="111" t="s">
        <v>122</v>
      </c>
      <c r="T9" s="111" t="s">
        <v>1788</v>
      </c>
      <c r="U9" s="111" t="s">
        <v>145</v>
      </c>
      <c r="V9" s="111" t="s">
        <v>145</v>
      </c>
      <c r="W9" s="111" t="s">
        <v>145</v>
      </c>
      <c r="X9" s="111" t="s">
        <v>145</v>
      </c>
      <c r="Y9" s="115" t="s">
        <v>99</v>
      </c>
      <c r="Z9" s="110" t="s">
        <v>42</v>
      </c>
      <c r="AA9" s="115" t="s">
        <v>40</v>
      </c>
      <c r="AB9" s="110" t="s">
        <v>1833</v>
      </c>
      <c r="AC9" s="115">
        <v>4</v>
      </c>
      <c r="AD9" s="110" t="s">
        <v>1682</v>
      </c>
      <c r="AE9" s="115">
        <v>2</v>
      </c>
      <c r="AF9" s="110" t="s">
        <v>1968</v>
      </c>
      <c r="AG9" s="115" t="s">
        <v>1969</v>
      </c>
    </row>
    <row r="10" spans="1:33" ht="56.25" x14ac:dyDescent="0.2">
      <c r="A10" s="111" t="s">
        <v>166</v>
      </c>
      <c r="B10" s="111" t="s">
        <v>165</v>
      </c>
      <c r="C10" s="114">
        <v>4225</v>
      </c>
      <c r="D10" s="111" t="s">
        <v>1725</v>
      </c>
      <c r="E10" s="111" t="s">
        <v>99</v>
      </c>
      <c r="F10" s="111" t="s">
        <v>1744</v>
      </c>
      <c r="G10" s="111" t="s">
        <v>1699</v>
      </c>
      <c r="H10" s="111" t="s">
        <v>1944</v>
      </c>
      <c r="I10" s="111" t="s">
        <v>1743</v>
      </c>
      <c r="J10" s="111" t="s">
        <v>42</v>
      </c>
      <c r="K10" s="111" t="s">
        <v>1734</v>
      </c>
      <c r="L10" s="111" t="s">
        <v>166</v>
      </c>
      <c r="M10" s="111" t="s">
        <v>165</v>
      </c>
      <c r="N10" s="111" t="s">
        <v>166</v>
      </c>
      <c r="O10" s="111" t="s">
        <v>1970</v>
      </c>
      <c r="P10" s="111" t="s">
        <v>1971</v>
      </c>
      <c r="Q10" s="111" t="s">
        <v>1732</v>
      </c>
      <c r="R10" s="111" t="s">
        <v>1951</v>
      </c>
      <c r="S10" s="111" t="s">
        <v>122</v>
      </c>
      <c r="T10" s="111" t="s">
        <v>1788</v>
      </c>
      <c r="U10" s="111" t="s">
        <v>145</v>
      </c>
      <c r="V10" s="111" t="s">
        <v>145</v>
      </c>
      <c r="W10" s="111" t="s">
        <v>145</v>
      </c>
      <c r="X10" s="111" t="s">
        <v>145</v>
      </c>
      <c r="Y10" s="115" t="s">
        <v>99</v>
      </c>
      <c r="Z10" s="110" t="s">
        <v>42</v>
      </c>
      <c r="AA10" s="115" t="s">
        <v>40</v>
      </c>
      <c r="AB10" s="110" t="s">
        <v>1833</v>
      </c>
      <c r="AC10" s="115">
        <v>4</v>
      </c>
      <c r="AD10" s="110" t="s">
        <v>1682</v>
      </c>
      <c r="AE10" s="115">
        <v>2</v>
      </c>
      <c r="AF10" s="110" t="s">
        <v>1972</v>
      </c>
      <c r="AG10" s="115" t="s">
        <v>1973</v>
      </c>
    </row>
    <row r="11" spans="1:33" ht="56.25" x14ac:dyDescent="0.2">
      <c r="A11" s="111" t="s">
        <v>168</v>
      </c>
      <c r="B11" s="111" t="s">
        <v>167</v>
      </c>
      <c r="C11" s="114">
        <v>4226</v>
      </c>
      <c r="D11" s="111" t="s">
        <v>1725</v>
      </c>
      <c r="E11" s="111" t="s">
        <v>99</v>
      </c>
      <c r="F11" s="111" t="s">
        <v>1744</v>
      </c>
      <c r="G11" s="111" t="s">
        <v>1699</v>
      </c>
      <c r="H11" s="111" t="s">
        <v>1944</v>
      </c>
      <c r="I11" s="111" t="s">
        <v>1743</v>
      </c>
      <c r="J11" s="111" t="s">
        <v>42</v>
      </c>
      <c r="K11" s="111" t="s">
        <v>1734</v>
      </c>
      <c r="L11" s="111" t="s">
        <v>166</v>
      </c>
      <c r="M11" s="111" t="s">
        <v>167</v>
      </c>
      <c r="N11" s="111" t="s">
        <v>168</v>
      </c>
      <c r="O11" s="111" t="s">
        <v>1974</v>
      </c>
      <c r="P11" s="111" t="s">
        <v>1975</v>
      </c>
      <c r="Q11" s="111" t="s">
        <v>1724</v>
      </c>
      <c r="R11" s="111" t="s">
        <v>1951</v>
      </c>
      <c r="S11" s="111" t="s">
        <v>121</v>
      </c>
      <c r="T11" s="111" t="s">
        <v>1788</v>
      </c>
      <c r="U11" s="111" t="s">
        <v>145</v>
      </c>
      <c r="V11" s="111" t="s">
        <v>145</v>
      </c>
      <c r="W11" s="111" t="s">
        <v>145</v>
      </c>
      <c r="X11" s="111" t="s">
        <v>145</v>
      </c>
      <c r="Y11" s="115" t="s">
        <v>99</v>
      </c>
      <c r="Z11" s="110" t="s">
        <v>42</v>
      </c>
      <c r="AA11" s="115" t="s">
        <v>40</v>
      </c>
      <c r="AB11" s="110" t="s">
        <v>1833</v>
      </c>
      <c r="AC11" s="115">
        <v>4</v>
      </c>
      <c r="AD11" s="110" t="s">
        <v>1682</v>
      </c>
      <c r="AE11" s="115">
        <v>2</v>
      </c>
      <c r="AF11" s="110" t="s">
        <v>1976</v>
      </c>
      <c r="AG11" s="115" t="s">
        <v>1977</v>
      </c>
    </row>
    <row r="12" spans="1:33" ht="56.25" x14ac:dyDescent="0.2">
      <c r="A12" s="111" t="s">
        <v>170</v>
      </c>
      <c r="B12" s="111" t="s">
        <v>169</v>
      </c>
      <c r="C12" s="114">
        <v>4227</v>
      </c>
      <c r="D12" s="111" t="s">
        <v>1725</v>
      </c>
      <c r="E12" s="111" t="s">
        <v>99</v>
      </c>
      <c r="F12" s="111" t="s">
        <v>1744</v>
      </c>
      <c r="G12" s="111" t="s">
        <v>1699</v>
      </c>
      <c r="H12" s="111" t="s">
        <v>1944</v>
      </c>
      <c r="I12" s="111" t="s">
        <v>1743</v>
      </c>
      <c r="J12" s="111" t="s">
        <v>42</v>
      </c>
      <c r="K12" s="111" t="s">
        <v>1734</v>
      </c>
      <c r="L12" s="111" t="s">
        <v>166</v>
      </c>
      <c r="M12" s="111" t="s">
        <v>169</v>
      </c>
      <c r="N12" s="111" t="s">
        <v>170</v>
      </c>
      <c r="O12" s="111" t="s">
        <v>1978</v>
      </c>
      <c r="P12" s="111" t="s">
        <v>1979</v>
      </c>
      <c r="Q12" s="111" t="s">
        <v>1724</v>
      </c>
      <c r="R12" s="111" t="s">
        <v>1951</v>
      </c>
      <c r="S12" s="111" t="s">
        <v>120</v>
      </c>
      <c r="T12" s="111" t="s">
        <v>1788</v>
      </c>
      <c r="U12" s="111" t="s">
        <v>145</v>
      </c>
      <c r="V12" s="111" t="s">
        <v>145</v>
      </c>
      <c r="W12" s="111" t="s">
        <v>145</v>
      </c>
      <c r="X12" s="111" t="s">
        <v>145</v>
      </c>
      <c r="Y12" s="115" t="s">
        <v>99</v>
      </c>
      <c r="Z12" s="110" t="s">
        <v>42</v>
      </c>
      <c r="AA12" s="115" t="s">
        <v>40</v>
      </c>
      <c r="AB12" s="110" t="s">
        <v>1833</v>
      </c>
      <c r="AC12" s="115">
        <v>4</v>
      </c>
      <c r="AD12" s="110" t="s">
        <v>1682</v>
      </c>
      <c r="AE12" s="115">
        <v>2</v>
      </c>
      <c r="AF12" s="110" t="s">
        <v>1980</v>
      </c>
      <c r="AG12" s="115" t="s">
        <v>1981</v>
      </c>
    </row>
    <row r="13" spans="1:33" ht="56.25" x14ac:dyDescent="0.2">
      <c r="A13" s="111" t="s">
        <v>172</v>
      </c>
      <c r="B13" s="111" t="s">
        <v>171</v>
      </c>
      <c r="C13" s="114">
        <v>4228</v>
      </c>
      <c r="D13" s="111" t="s">
        <v>1725</v>
      </c>
      <c r="E13" s="111" t="s">
        <v>99</v>
      </c>
      <c r="F13" s="111" t="s">
        <v>1744</v>
      </c>
      <c r="G13" s="111" t="s">
        <v>1699</v>
      </c>
      <c r="H13" s="111" t="s">
        <v>1944</v>
      </c>
      <c r="I13" s="111" t="s">
        <v>1743</v>
      </c>
      <c r="J13" s="111" t="s">
        <v>42</v>
      </c>
      <c r="K13" s="111" t="s">
        <v>1734</v>
      </c>
      <c r="L13" s="111" t="s">
        <v>166</v>
      </c>
      <c r="M13" s="111" t="s">
        <v>171</v>
      </c>
      <c r="N13" s="111" t="s">
        <v>172</v>
      </c>
      <c r="O13" s="111" t="s">
        <v>1982</v>
      </c>
      <c r="P13" s="111" t="s">
        <v>1983</v>
      </c>
      <c r="Q13" s="111" t="s">
        <v>1724</v>
      </c>
      <c r="R13" s="111" t="s">
        <v>1951</v>
      </c>
      <c r="S13" s="111" t="s">
        <v>120</v>
      </c>
      <c r="T13" s="111" t="s">
        <v>1788</v>
      </c>
      <c r="U13" s="111" t="s">
        <v>145</v>
      </c>
      <c r="V13" s="111" t="s">
        <v>145</v>
      </c>
      <c r="W13" s="111" t="s">
        <v>145</v>
      </c>
      <c r="X13" s="111" t="s">
        <v>145</v>
      </c>
      <c r="Y13" s="115" t="s">
        <v>99</v>
      </c>
      <c r="Z13" s="110" t="s">
        <v>42</v>
      </c>
      <c r="AA13" s="115" t="s">
        <v>40</v>
      </c>
      <c r="AB13" s="110" t="s">
        <v>1833</v>
      </c>
      <c r="AC13" s="115">
        <v>4</v>
      </c>
      <c r="AD13" s="110" t="s">
        <v>1682</v>
      </c>
      <c r="AE13" s="115">
        <v>2</v>
      </c>
      <c r="AF13" s="110" t="s">
        <v>1984</v>
      </c>
      <c r="AG13" s="115" t="s">
        <v>1985</v>
      </c>
    </row>
    <row r="14" spans="1:33" ht="56.25" x14ac:dyDescent="0.2">
      <c r="A14" s="111" t="s">
        <v>174</v>
      </c>
      <c r="B14" s="111" t="s">
        <v>173</v>
      </c>
      <c r="C14" s="114">
        <v>4229</v>
      </c>
      <c r="D14" s="111" t="s">
        <v>1725</v>
      </c>
      <c r="E14" s="111" t="s">
        <v>99</v>
      </c>
      <c r="F14" s="111" t="s">
        <v>1744</v>
      </c>
      <c r="G14" s="111" t="s">
        <v>1699</v>
      </c>
      <c r="H14" s="111" t="s">
        <v>1944</v>
      </c>
      <c r="I14" s="111" t="s">
        <v>1743</v>
      </c>
      <c r="J14" s="111" t="s">
        <v>42</v>
      </c>
      <c r="K14" s="111" t="s">
        <v>1734</v>
      </c>
      <c r="L14" s="111" t="s">
        <v>166</v>
      </c>
      <c r="M14" s="111" t="s">
        <v>173</v>
      </c>
      <c r="N14" s="111" t="s">
        <v>174</v>
      </c>
      <c r="O14" s="111" t="s">
        <v>1986</v>
      </c>
      <c r="P14" s="111" t="s">
        <v>1987</v>
      </c>
      <c r="Q14" s="111" t="s">
        <v>1724</v>
      </c>
      <c r="R14" s="111" t="s">
        <v>1951</v>
      </c>
      <c r="S14" s="111" t="s">
        <v>120</v>
      </c>
      <c r="T14" s="111" t="s">
        <v>1788</v>
      </c>
      <c r="U14" s="111" t="s">
        <v>145</v>
      </c>
      <c r="V14" s="111" t="s">
        <v>145</v>
      </c>
      <c r="W14" s="111" t="s">
        <v>145</v>
      </c>
      <c r="X14" s="111" t="s">
        <v>145</v>
      </c>
      <c r="Y14" s="115" t="s">
        <v>99</v>
      </c>
      <c r="Z14" s="110" t="s">
        <v>42</v>
      </c>
      <c r="AA14" s="115" t="s">
        <v>40</v>
      </c>
      <c r="AB14" s="110" t="s">
        <v>1833</v>
      </c>
      <c r="AC14" s="115">
        <v>4</v>
      </c>
      <c r="AD14" s="110" t="s">
        <v>1682</v>
      </c>
      <c r="AE14" s="115">
        <v>2</v>
      </c>
      <c r="AF14" s="110" t="s">
        <v>1988</v>
      </c>
      <c r="AG14" s="115" t="s">
        <v>1989</v>
      </c>
    </row>
    <row r="15" spans="1:33" ht="56.25" x14ac:dyDescent="0.2">
      <c r="A15" s="111" t="s">
        <v>38</v>
      </c>
      <c r="B15" s="111" t="s">
        <v>1408</v>
      </c>
      <c r="C15" s="114">
        <v>4236</v>
      </c>
      <c r="D15" s="111" t="s">
        <v>1725</v>
      </c>
      <c r="E15" s="111" t="s">
        <v>99</v>
      </c>
      <c r="F15" s="111" t="s">
        <v>1744</v>
      </c>
      <c r="G15" s="111" t="s">
        <v>1699</v>
      </c>
      <c r="H15" s="111" t="s">
        <v>1944</v>
      </c>
      <c r="I15" s="111" t="s">
        <v>1743</v>
      </c>
      <c r="J15" s="111" t="s">
        <v>42</v>
      </c>
      <c r="K15" s="111" t="s">
        <v>1733</v>
      </c>
      <c r="L15" s="111" t="s">
        <v>37</v>
      </c>
      <c r="M15" s="111" t="s">
        <v>1408</v>
      </c>
      <c r="N15" s="111" t="s">
        <v>38</v>
      </c>
      <c r="O15" s="111" t="s">
        <v>1990</v>
      </c>
      <c r="P15" s="111" t="s">
        <v>1991</v>
      </c>
      <c r="Q15" s="111" t="s">
        <v>1732</v>
      </c>
      <c r="R15" s="111" t="s">
        <v>1951</v>
      </c>
      <c r="S15" s="111" t="s">
        <v>122</v>
      </c>
      <c r="T15" s="111" t="s">
        <v>1788</v>
      </c>
      <c r="U15" s="111" t="s">
        <v>145</v>
      </c>
      <c r="V15" s="111" t="s">
        <v>145</v>
      </c>
      <c r="W15" s="111" t="s">
        <v>145</v>
      </c>
      <c r="X15" s="111" t="s">
        <v>145</v>
      </c>
      <c r="Y15" s="115" t="s">
        <v>99</v>
      </c>
      <c r="Z15" s="110" t="s">
        <v>42</v>
      </c>
      <c r="AA15" s="115" t="s">
        <v>38</v>
      </c>
      <c r="AB15" s="110" t="s">
        <v>1802</v>
      </c>
      <c r="AC15" s="115">
        <v>3</v>
      </c>
      <c r="AD15" s="110" t="s">
        <v>1682</v>
      </c>
      <c r="AE15" s="115">
        <v>1</v>
      </c>
      <c r="AF15" s="110" t="s">
        <v>1992</v>
      </c>
      <c r="AG15" s="115" t="s">
        <v>1993</v>
      </c>
    </row>
    <row r="16" spans="1:33" ht="56.25" x14ac:dyDescent="0.2">
      <c r="A16" s="111" t="s">
        <v>208</v>
      </c>
      <c r="B16" s="111" t="s">
        <v>207</v>
      </c>
      <c r="C16" s="114">
        <v>4237</v>
      </c>
      <c r="D16" s="111" t="s">
        <v>1725</v>
      </c>
      <c r="E16" s="111" t="s">
        <v>99</v>
      </c>
      <c r="F16" s="111" t="s">
        <v>1744</v>
      </c>
      <c r="G16" s="111" t="s">
        <v>1699</v>
      </c>
      <c r="H16" s="111" t="s">
        <v>1944</v>
      </c>
      <c r="I16" s="111" t="s">
        <v>1743</v>
      </c>
      <c r="J16" s="111" t="s">
        <v>42</v>
      </c>
      <c r="K16" s="111" t="s">
        <v>1738</v>
      </c>
      <c r="L16" s="111" t="s">
        <v>39</v>
      </c>
      <c r="M16" s="111" t="s">
        <v>207</v>
      </c>
      <c r="N16" s="111" t="s">
        <v>208</v>
      </c>
      <c r="O16" s="111" t="s">
        <v>1994</v>
      </c>
      <c r="P16" s="111" t="s">
        <v>1995</v>
      </c>
      <c r="Q16" s="111" t="s">
        <v>1732</v>
      </c>
      <c r="R16" s="111" t="s">
        <v>1951</v>
      </c>
      <c r="S16" s="111" t="s">
        <v>122</v>
      </c>
      <c r="T16" s="111" t="s">
        <v>1788</v>
      </c>
      <c r="U16" s="110" t="s">
        <v>146</v>
      </c>
      <c r="V16" s="111" t="s">
        <v>146</v>
      </c>
      <c r="W16" s="111" t="s">
        <v>146</v>
      </c>
      <c r="X16" s="111" t="s">
        <v>145</v>
      </c>
      <c r="Y16" s="115" t="s">
        <v>99</v>
      </c>
      <c r="Z16" s="110" t="s">
        <v>42</v>
      </c>
      <c r="AA16" s="115" t="s">
        <v>38</v>
      </c>
      <c r="AB16" s="110" t="s">
        <v>1802</v>
      </c>
      <c r="AC16" s="115">
        <v>3</v>
      </c>
      <c r="AD16" s="110" t="s">
        <v>1682</v>
      </c>
      <c r="AE16" s="115">
        <v>1</v>
      </c>
      <c r="AF16" s="110" t="s">
        <v>1996</v>
      </c>
      <c r="AG16" s="115" t="s">
        <v>1997</v>
      </c>
    </row>
    <row r="17" spans="1:33" ht="56.25" x14ac:dyDescent="0.2">
      <c r="A17" s="111" t="s">
        <v>210</v>
      </c>
      <c r="B17" s="111" t="s">
        <v>209</v>
      </c>
      <c r="C17" s="114">
        <v>4238</v>
      </c>
      <c r="D17" s="111" t="s">
        <v>1725</v>
      </c>
      <c r="E17" s="111" t="s">
        <v>99</v>
      </c>
      <c r="F17" s="111" t="s">
        <v>1744</v>
      </c>
      <c r="G17" s="111" t="s">
        <v>1699</v>
      </c>
      <c r="H17" s="111" t="s">
        <v>1944</v>
      </c>
      <c r="I17" s="111" t="s">
        <v>1743</v>
      </c>
      <c r="J17" s="111" t="s">
        <v>42</v>
      </c>
      <c r="K17" s="111" t="s">
        <v>1738</v>
      </c>
      <c r="L17" s="111" t="s">
        <v>39</v>
      </c>
      <c r="M17" s="111" t="s">
        <v>209</v>
      </c>
      <c r="N17" s="111" t="s">
        <v>210</v>
      </c>
      <c r="O17" s="111" t="s">
        <v>1998</v>
      </c>
      <c r="P17" s="111" t="s">
        <v>1999</v>
      </c>
      <c r="Q17" s="111" t="s">
        <v>1724</v>
      </c>
      <c r="R17" s="111" t="s">
        <v>1951</v>
      </c>
      <c r="S17" s="111" t="s">
        <v>121</v>
      </c>
      <c r="T17" s="111" t="s">
        <v>1788</v>
      </c>
      <c r="U17" s="111" t="s">
        <v>145</v>
      </c>
      <c r="V17" s="111" t="s">
        <v>145</v>
      </c>
      <c r="W17" s="111" t="s">
        <v>145</v>
      </c>
      <c r="X17" s="111" t="s">
        <v>145</v>
      </c>
      <c r="Y17" s="115" t="s">
        <v>99</v>
      </c>
      <c r="Z17" s="110" t="s">
        <v>42</v>
      </c>
      <c r="AA17" s="115" t="s">
        <v>38</v>
      </c>
      <c r="AB17" s="110" t="s">
        <v>1802</v>
      </c>
      <c r="AC17" s="115">
        <v>3</v>
      </c>
      <c r="AD17" s="110" t="s">
        <v>1682</v>
      </c>
      <c r="AE17" s="115">
        <v>1</v>
      </c>
      <c r="AF17" s="110" t="s">
        <v>2000</v>
      </c>
      <c r="AG17" s="115" t="s">
        <v>2001</v>
      </c>
    </row>
    <row r="18" spans="1:33" ht="56.25" x14ac:dyDescent="0.2">
      <c r="A18" s="111" t="s">
        <v>305</v>
      </c>
      <c r="B18" s="111" t="s">
        <v>304</v>
      </c>
      <c r="C18" s="114">
        <v>4246</v>
      </c>
      <c r="D18" s="111" t="s">
        <v>1725</v>
      </c>
      <c r="E18" s="111" t="s">
        <v>99</v>
      </c>
      <c r="F18" s="111" t="s">
        <v>1744</v>
      </c>
      <c r="G18" s="111" t="s">
        <v>1699</v>
      </c>
      <c r="H18" s="111" t="s">
        <v>1944</v>
      </c>
      <c r="I18" s="111" t="s">
        <v>1743</v>
      </c>
      <c r="J18" s="111" t="s">
        <v>42</v>
      </c>
      <c r="K18" s="111" t="s">
        <v>1726</v>
      </c>
      <c r="L18" s="111" t="s">
        <v>280</v>
      </c>
      <c r="M18" s="111" t="s">
        <v>304</v>
      </c>
      <c r="N18" s="111" t="s">
        <v>305</v>
      </c>
      <c r="O18" s="111" t="s">
        <v>2002</v>
      </c>
      <c r="P18" s="111" t="s">
        <v>2003</v>
      </c>
      <c r="Q18" s="111" t="s">
        <v>1724</v>
      </c>
      <c r="R18" s="111" t="s">
        <v>1951</v>
      </c>
      <c r="S18" s="111" t="s">
        <v>120</v>
      </c>
      <c r="T18" s="111" t="s">
        <v>1788</v>
      </c>
      <c r="U18" s="111" t="s">
        <v>145</v>
      </c>
      <c r="V18" s="111" t="s">
        <v>145</v>
      </c>
      <c r="W18" s="111" t="s">
        <v>145</v>
      </c>
      <c r="X18" s="111" t="s">
        <v>145</v>
      </c>
      <c r="Y18" s="115" t="s">
        <v>99</v>
      </c>
      <c r="Z18" s="110" t="s">
        <v>42</v>
      </c>
      <c r="AA18" s="115" t="s">
        <v>147</v>
      </c>
      <c r="AB18" s="110" t="s">
        <v>1803</v>
      </c>
      <c r="AC18" s="115">
        <v>3</v>
      </c>
      <c r="AD18" s="110" t="s">
        <v>1682</v>
      </c>
      <c r="AE18" s="115">
        <v>2</v>
      </c>
      <c r="AF18" s="110" t="s">
        <v>2004</v>
      </c>
      <c r="AG18" s="115" t="s">
        <v>2005</v>
      </c>
    </row>
    <row r="19" spans="1:33" ht="56.25" x14ac:dyDescent="0.2">
      <c r="A19" s="111" t="s">
        <v>37</v>
      </c>
      <c r="B19" s="111" t="s">
        <v>1442</v>
      </c>
      <c r="C19" s="114">
        <v>4249</v>
      </c>
      <c r="D19" s="111" t="s">
        <v>1725</v>
      </c>
      <c r="E19" s="111" t="s">
        <v>99</v>
      </c>
      <c r="F19" s="111" t="s">
        <v>1744</v>
      </c>
      <c r="G19" s="111" t="s">
        <v>1699</v>
      </c>
      <c r="H19" s="111" t="s">
        <v>1944</v>
      </c>
      <c r="I19" s="111" t="s">
        <v>1743</v>
      </c>
      <c r="J19" s="111" t="s">
        <v>42</v>
      </c>
      <c r="K19" s="111" t="s">
        <v>1733</v>
      </c>
      <c r="L19" s="111" t="s">
        <v>37</v>
      </c>
      <c r="M19" s="111" t="s">
        <v>1442</v>
      </c>
      <c r="N19" s="111" t="s">
        <v>37</v>
      </c>
      <c r="O19" s="111" t="s">
        <v>2006</v>
      </c>
      <c r="P19" s="111" t="s">
        <v>2007</v>
      </c>
      <c r="Q19" s="111" t="s">
        <v>1782</v>
      </c>
      <c r="R19" s="111" t="s">
        <v>1941</v>
      </c>
      <c r="S19" s="111" t="s">
        <v>123</v>
      </c>
      <c r="T19" s="111" t="s">
        <v>1788</v>
      </c>
      <c r="U19" s="110" t="s">
        <v>146</v>
      </c>
      <c r="V19" s="111" t="s">
        <v>146</v>
      </c>
      <c r="W19" s="111" t="s">
        <v>146</v>
      </c>
      <c r="X19" s="111" t="s">
        <v>145</v>
      </c>
      <c r="Y19" s="115" t="s">
        <v>99</v>
      </c>
      <c r="Z19" s="110" t="s">
        <v>42</v>
      </c>
      <c r="AA19" s="115" t="s">
        <v>37</v>
      </c>
      <c r="AB19" s="110" t="s">
        <v>1834</v>
      </c>
      <c r="AC19" s="115">
        <v>4</v>
      </c>
      <c r="AD19" s="110" t="s">
        <v>1682</v>
      </c>
      <c r="AE19" s="115">
        <v>2</v>
      </c>
      <c r="AF19" s="110" t="s">
        <v>2008</v>
      </c>
      <c r="AG19" s="115" t="s">
        <v>2009</v>
      </c>
    </row>
    <row r="20" spans="1:33" ht="56.25" x14ac:dyDescent="0.2">
      <c r="A20" s="111" t="s">
        <v>892</v>
      </c>
      <c r="B20" s="111" t="s">
        <v>891</v>
      </c>
      <c r="C20" s="114">
        <v>4688</v>
      </c>
      <c r="D20" s="111" t="s">
        <v>1725</v>
      </c>
      <c r="E20" s="111" t="s">
        <v>99</v>
      </c>
      <c r="F20" s="111" t="s">
        <v>1737</v>
      </c>
      <c r="G20" s="111" t="s">
        <v>1702</v>
      </c>
      <c r="H20" s="111" t="s">
        <v>2010</v>
      </c>
      <c r="I20" s="111" t="s">
        <v>1735</v>
      </c>
      <c r="J20" s="111" t="s">
        <v>82</v>
      </c>
      <c r="K20" s="111" t="s">
        <v>1730</v>
      </c>
      <c r="L20" s="111" t="s">
        <v>81</v>
      </c>
      <c r="M20" s="111" t="s">
        <v>891</v>
      </c>
      <c r="N20" s="111" t="s">
        <v>892</v>
      </c>
      <c r="O20" s="111" t="s">
        <v>2011</v>
      </c>
      <c r="P20" s="111" t="s">
        <v>2012</v>
      </c>
      <c r="Q20" s="111" t="s">
        <v>1724</v>
      </c>
      <c r="R20" s="111" t="s">
        <v>1951</v>
      </c>
      <c r="S20" s="111" t="s">
        <v>120</v>
      </c>
      <c r="T20" s="111" t="s">
        <v>1788</v>
      </c>
      <c r="U20" s="111" t="s">
        <v>145</v>
      </c>
      <c r="V20" s="111" t="s">
        <v>145</v>
      </c>
      <c r="W20" s="111" t="s">
        <v>145</v>
      </c>
      <c r="X20" s="111" t="s">
        <v>145</v>
      </c>
      <c r="Y20" s="115" t="s">
        <v>99</v>
      </c>
      <c r="Z20" s="110" t="s">
        <v>82</v>
      </c>
      <c r="AA20" s="115" t="s">
        <v>81</v>
      </c>
      <c r="AB20" s="110" t="s">
        <v>1791</v>
      </c>
      <c r="AC20" s="115">
        <v>3</v>
      </c>
      <c r="AD20" s="110" t="s">
        <v>1682</v>
      </c>
      <c r="AE20" s="115">
        <v>2</v>
      </c>
      <c r="AF20" s="110" t="s">
        <v>2013</v>
      </c>
      <c r="AG20" s="115" t="s">
        <v>2014</v>
      </c>
    </row>
    <row r="21" spans="1:33" ht="56.25" x14ac:dyDescent="0.2">
      <c r="A21" s="111" t="s">
        <v>894</v>
      </c>
      <c r="B21" s="111" t="s">
        <v>893</v>
      </c>
      <c r="C21" s="114">
        <v>4689</v>
      </c>
      <c r="D21" s="111" t="s">
        <v>1725</v>
      </c>
      <c r="E21" s="111" t="s">
        <v>99</v>
      </c>
      <c r="F21" s="111" t="s">
        <v>1737</v>
      </c>
      <c r="G21" s="111" t="s">
        <v>1702</v>
      </c>
      <c r="H21" s="111" t="s">
        <v>2010</v>
      </c>
      <c r="I21" s="111" t="s">
        <v>1735</v>
      </c>
      <c r="J21" s="111" t="s">
        <v>82</v>
      </c>
      <c r="K21" s="111" t="s">
        <v>1730</v>
      </c>
      <c r="L21" s="111" t="s">
        <v>81</v>
      </c>
      <c r="M21" s="111" t="s">
        <v>893</v>
      </c>
      <c r="N21" s="111" t="s">
        <v>894</v>
      </c>
      <c r="O21" s="111" t="s">
        <v>2015</v>
      </c>
      <c r="P21" s="111" t="s">
        <v>2016</v>
      </c>
      <c r="Q21" s="111" t="s">
        <v>1724</v>
      </c>
      <c r="R21" s="111" t="s">
        <v>1951</v>
      </c>
      <c r="S21" s="111" t="s">
        <v>121</v>
      </c>
      <c r="T21" s="111" t="s">
        <v>1788</v>
      </c>
      <c r="U21" s="111" t="s">
        <v>145</v>
      </c>
      <c r="V21" s="111" t="s">
        <v>145</v>
      </c>
      <c r="W21" s="111" t="s">
        <v>145</v>
      </c>
      <c r="X21" s="111" t="s">
        <v>145</v>
      </c>
      <c r="Y21" s="115" t="s">
        <v>99</v>
      </c>
      <c r="Z21" s="110" t="s">
        <v>82</v>
      </c>
      <c r="AA21" s="115" t="s">
        <v>81</v>
      </c>
      <c r="AB21" s="110" t="s">
        <v>1791</v>
      </c>
      <c r="AC21" s="115">
        <v>3</v>
      </c>
      <c r="AD21" s="110" t="s">
        <v>1682</v>
      </c>
      <c r="AE21" s="115">
        <v>2</v>
      </c>
      <c r="AF21" s="110" t="s">
        <v>2017</v>
      </c>
      <c r="AG21" s="115" t="s">
        <v>2018</v>
      </c>
    </row>
    <row r="22" spans="1:33" ht="56.25" x14ac:dyDescent="0.2">
      <c r="A22" s="111" t="s">
        <v>896</v>
      </c>
      <c r="B22" s="111" t="s">
        <v>895</v>
      </c>
      <c r="C22" s="114">
        <v>4690</v>
      </c>
      <c r="D22" s="111" t="s">
        <v>1725</v>
      </c>
      <c r="E22" s="111" t="s">
        <v>99</v>
      </c>
      <c r="F22" s="111" t="s">
        <v>1737</v>
      </c>
      <c r="G22" s="111" t="s">
        <v>1702</v>
      </c>
      <c r="H22" s="111" t="s">
        <v>2010</v>
      </c>
      <c r="I22" s="111" t="s">
        <v>1735</v>
      </c>
      <c r="J22" s="111" t="s">
        <v>82</v>
      </c>
      <c r="K22" s="111" t="s">
        <v>1730</v>
      </c>
      <c r="L22" s="111" t="s">
        <v>81</v>
      </c>
      <c r="M22" s="111" t="s">
        <v>895</v>
      </c>
      <c r="N22" s="111" t="s">
        <v>896</v>
      </c>
      <c r="O22" s="111" t="s">
        <v>2019</v>
      </c>
      <c r="P22" s="111" t="s">
        <v>2020</v>
      </c>
      <c r="Q22" s="111" t="s">
        <v>1724</v>
      </c>
      <c r="R22" s="111" t="s">
        <v>1951</v>
      </c>
      <c r="S22" s="111" t="s">
        <v>120</v>
      </c>
      <c r="T22" s="111" t="s">
        <v>1788</v>
      </c>
      <c r="U22" s="111" t="s">
        <v>145</v>
      </c>
      <c r="V22" s="111" t="s">
        <v>145</v>
      </c>
      <c r="W22" s="111" t="s">
        <v>145</v>
      </c>
      <c r="X22" s="111" t="s">
        <v>145</v>
      </c>
      <c r="Y22" s="115" t="s">
        <v>99</v>
      </c>
      <c r="Z22" s="110" t="s">
        <v>82</v>
      </c>
      <c r="AA22" s="115" t="s">
        <v>81</v>
      </c>
      <c r="AB22" s="110" t="s">
        <v>1791</v>
      </c>
      <c r="AC22" s="115">
        <v>3</v>
      </c>
      <c r="AD22" s="110" t="s">
        <v>1682</v>
      </c>
      <c r="AE22" s="115">
        <v>2</v>
      </c>
      <c r="AF22" s="110" t="s">
        <v>2021</v>
      </c>
      <c r="AG22" s="115" t="s">
        <v>2022</v>
      </c>
    </row>
    <row r="23" spans="1:33" ht="56.25" x14ac:dyDescent="0.2">
      <c r="A23" s="111" t="s">
        <v>898</v>
      </c>
      <c r="B23" s="111" t="s">
        <v>897</v>
      </c>
      <c r="C23" s="114">
        <v>4691</v>
      </c>
      <c r="D23" s="111" t="s">
        <v>1725</v>
      </c>
      <c r="E23" s="111" t="s">
        <v>99</v>
      </c>
      <c r="F23" s="111" t="s">
        <v>1737</v>
      </c>
      <c r="G23" s="111" t="s">
        <v>1702</v>
      </c>
      <c r="H23" s="111" t="s">
        <v>2010</v>
      </c>
      <c r="I23" s="111" t="s">
        <v>1735</v>
      </c>
      <c r="J23" s="111" t="s">
        <v>82</v>
      </c>
      <c r="K23" s="111" t="s">
        <v>1730</v>
      </c>
      <c r="L23" s="111" t="s">
        <v>81</v>
      </c>
      <c r="M23" s="111" t="s">
        <v>897</v>
      </c>
      <c r="N23" s="111" t="s">
        <v>898</v>
      </c>
      <c r="O23" s="111" t="s">
        <v>2023</v>
      </c>
      <c r="P23" s="111" t="s">
        <v>2024</v>
      </c>
      <c r="Q23" s="111" t="s">
        <v>1724</v>
      </c>
      <c r="R23" s="111" t="s">
        <v>1951</v>
      </c>
      <c r="S23" s="111" t="s">
        <v>120</v>
      </c>
      <c r="T23" s="111" t="s">
        <v>1788</v>
      </c>
      <c r="U23" s="111" t="s">
        <v>145</v>
      </c>
      <c r="V23" s="111" t="s">
        <v>145</v>
      </c>
      <c r="W23" s="111" t="s">
        <v>145</v>
      </c>
      <c r="X23" s="111" t="s">
        <v>145</v>
      </c>
      <c r="Y23" s="115" t="s">
        <v>99</v>
      </c>
      <c r="Z23" s="110" t="s">
        <v>82</v>
      </c>
      <c r="AA23" s="115" t="s">
        <v>81</v>
      </c>
      <c r="AB23" s="110" t="s">
        <v>1791</v>
      </c>
      <c r="AC23" s="115">
        <v>3</v>
      </c>
      <c r="AD23" s="110" t="s">
        <v>1682</v>
      </c>
      <c r="AE23" s="115">
        <v>2</v>
      </c>
      <c r="AF23" s="110" t="s">
        <v>2025</v>
      </c>
      <c r="AG23" s="115" t="s">
        <v>2026</v>
      </c>
    </row>
    <row r="24" spans="1:33" ht="56.25" x14ac:dyDescent="0.2">
      <c r="A24" s="111" t="s">
        <v>68</v>
      </c>
      <c r="B24" s="111" t="s">
        <v>774</v>
      </c>
      <c r="C24" s="114">
        <v>4692</v>
      </c>
      <c r="D24" s="111" t="s">
        <v>1725</v>
      </c>
      <c r="E24" s="111" t="s">
        <v>99</v>
      </c>
      <c r="F24" s="111" t="s">
        <v>1737</v>
      </c>
      <c r="G24" s="111" t="s">
        <v>1702</v>
      </c>
      <c r="H24" s="111" t="s">
        <v>2010</v>
      </c>
      <c r="I24" s="111" t="s">
        <v>1735</v>
      </c>
      <c r="J24" s="111" t="s">
        <v>82</v>
      </c>
      <c r="K24" s="111" t="s">
        <v>1726</v>
      </c>
      <c r="L24" s="111" t="s">
        <v>82</v>
      </c>
      <c r="M24" s="111" t="s">
        <v>774</v>
      </c>
      <c r="N24" s="111" t="s">
        <v>68</v>
      </c>
      <c r="O24" s="111" t="s">
        <v>2027</v>
      </c>
      <c r="P24" s="111" t="s">
        <v>2028</v>
      </c>
      <c r="Q24" s="111" t="s">
        <v>1724</v>
      </c>
      <c r="R24" s="111" t="s">
        <v>1951</v>
      </c>
      <c r="S24" s="111" t="s">
        <v>121</v>
      </c>
      <c r="T24" s="111" t="s">
        <v>1788</v>
      </c>
      <c r="U24" s="111" t="s">
        <v>146</v>
      </c>
      <c r="V24" s="111" t="s">
        <v>145</v>
      </c>
      <c r="W24" s="111" t="s">
        <v>145</v>
      </c>
      <c r="X24" s="111" t="s">
        <v>146</v>
      </c>
      <c r="Y24" s="115" t="s">
        <v>99</v>
      </c>
      <c r="Z24" s="110" t="s">
        <v>82</v>
      </c>
      <c r="AA24" s="115" t="s">
        <v>68</v>
      </c>
      <c r="AB24" s="110" t="s">
        <v>1758</v>
      </c>
      <c r="AC24" s="115">
        <v>2</v>
      </c>
      <c r="AD24" s="110" t="s">
        <v>1719</v>
      </c>
      <c r="AE24" s="115">
        <v>1</v>
      </c>
      <c r="AF24" s="110" t="s">
        <v>2029</v>
      </c>
      <c r="AG24" s="115" t="s">
        <v>2030</v>
      </c>
    </row>
    <row r="25" spans="1:33" ht="56.25" x14ac:dyDescent="0.2">
      <c r="A25" s="111" t="s">
        <v>776</v>
      </c>
      <c r="B25" s="111" t="s">
        <v>775</v>
      </c>
      <c r="C25" s="114">
        <v>4693</v>
      </c>
      <c r="D25" s="111" t="s">
        <v>1725</v>
      </c>
      <c r="E25" s="111" t="s">
        <v>99</v>
      </c>
      <c r="F25" s="111" t="s">
        <v>1737</v>
      </c>
      <c r="G25" s="111" t="s">
        <v>1702</v>
      </c>
      <c r="H25" s="111" t="s">
        <v>2010</v>
      </c>
      <c r="I25" s="111" t="s">
        <v>1735</v>
      </c>
      <c r="J25" s="111" t="s">
        <v>82</v>
      </c>
      <c r="K25" s="111" t="s">
        <v>1726</v>
      </c>
      <c r="L25" s="111" t="s">
        <v>82</v>
      </c>
      <c r="M25" s="111" t="s">
        <v>775</v>
      </c>
      <c r="N25" s="111" t="s">
        <v>776</v>
      </c>
      <c r="O25" s="111" t="s">
        <v>2031</v>
      </c>
      <c r="P25" s="111" t="s">
        <v>2032</v>
      </c>
      <c r="Q25" s="111" t="s">
        <v>1724</v>
      </c>
      <c r="R25" s="111" t="s">
        <v>1951</v>
      </c>
      <c r="S25" s="111" t="s">
        <v>120</v>
      </c>
      <c r="T25" s="111" t="s">
        <v>1788</v>
      </c>
      <c r="U25" s="111" t="s">
        <v>146</v>
      </c>
      <c r="V25" s="111" t="s">
        <v>145</v>
      </c>
      <c r="W25" s="111" t="s">
        <v>145</v>
      </c>
      <c r="X25" s="111" t="s">
        <v>146</v>
      </c>
      <c r="Y25" s="115" t="s">
        <v>99</v>
      </c>
      <c r="Z25" s="110" t="s">
        <v>82</v>
      </c>
      <c r="AA25" s="115" t="s">
        <v>68</v>
      </c>
      <c r="AB25" s="110" t="s">
        <v>1758</v>
      </c>
      <c r="AC25" s="115">
        <v>2</v>
      </c>
      <c r="AD25" s="110" t="s">
        <v>1719</v>
      </c>
      <c r="AE25" s="115">
        <v>1</v>
      </c>
      <c r="AF25" s="110" t="s">
        <v>2033</v>
      </c>
      <c r="AG25" s="115" t="s">
        <v>2034</v>
      </c>
    </row>
    <row r="26" spans="1:33" ht="56.25" x14ac:dyDescent="0.2">
      <c r="A26" s="111" t="s">
        <v>34</v>
      </c>
      <c r="B26" s="111" t="s">
        <v>777</v>
      </c>
      <c r="C26" s="114">
        <v>4694</v>
      </c>
      <c r="D26" s="111" t="s">
        <v>1725</v>
      </c>
      <c r="E26" s="111" t="s">
        <v>99</v>
      </c>
      <c r="F26" s="111" t="s">
        <v>1737</v>
      </c>
      <c r="G26" s="111" t="s">
        <v>1702</v>
      </c>
      <c r="H26" s="111" t="s">
        <v>2010</v>
      </c>
      <c r="I26" s="111" t="s">
        <v>1735</v>
      </c>
      <c r="J26" s="111" t="s">
        <v>82</v>
      </c>
      <c r="K26" s="111" t="s">
        <v>1726</v>
      </c>
      <c r="L26" s="111" t="s">
        <v>82</v>
      </c>
      <c r="M26" s="111" t="s">
        <v>777</v>
      </c>
      <c r="N26" s="111" t="s">
        <v>34</v>
      </c>
      <c r="O26" s="111" t="s">
        <v>2035</v>
      </c>
      <c r="P26" s="111" t="s">
        <v>2036</v>
      </c>
      <c r="Q26" s="111" t="s">
        <v>1724</v>
      </c>
      <c r="R26" s="111" t="s">
        <v>1951</v>
      </c>
      <c r="S26" s="111" t="s">
        <v>120</v>
      </c>
      <c r="T26" s="111" t="s">
        <v>1788</v>
      </c>
      <c r="U26" s="111" t="s">
        <v>146</v>
      </c>
      <c r="V26" s="111" t="s">
        <v>145</v>
      </c>
      <c r="W26" s="111" t="s">
        <v>145</v>
      </c>
      <c r="X26" s="111" t="s">
        <v>146</v>
      </c>
      <c r="Y26" s="115" t="s">
        <v>99</v>
      </c>
      <c r="Z26" s="110" t="s">
        <v>82</v>
      </c>
      <c r="AA26" s="115" t="s">
        <v>68</v>
      </c>
      <c r="AB26" s="110" t="s">
        <v>1758</v>
      </c>
      <c r="AC26" s="115">
        <v>2</v>
      </c>
      <c r="AD26" s="110" t="s">
        <v>1719</v>
      </c>
      <c r="AE26" s="115">
        <v>1</v>
      </c>
      <c r="AF26" s="110" t="s">
        <v>2037</v>
      </c>
      <c r="AG26" s="115" t="s">
        <v>2038</v>
      </c>
    </row>
    <row r="27" spans="1:33" ht="56.25" x14ac:dyDescent="0.2">
      <c r="A27" s="111" t="s">
        <v>83</v>
      </c>
      <c r="B27" s="111" t="s">
        <v>833</v>
      </c>
      <c r="C27" s="114">
        <v>4695</v>
      </c>
      <c r="D27" s="111" t="s">
        <v>1725</v>
      </c>
      <c r="E27" s="111" t="s">
        <v>99</v>
      </c>
      <c r="F27" s="111" t="s">
        <v>1737</v>
      </c>
      <c r="G27" s="111" t="s">
        <v>1702</v>
      </c>
      <c r="H27" s="111" t="s">
        <v>2010</v>
      </c>
      <c r="I27" s="111" t="s">
        <v>1735</v>
      </c>
      <c r="J27" s="111" t="s">
        <v>82</v>
      </c>
      <c r="K27" s="111" t="s">
        <v>1734</v>
      </c>
      <c r="L27" s="111" t="s">
        <v>79</v>
      </c>
      <c r="M27" s="111" t="s">
        <v>833</v>
      </c>
      <c r="N27" s="111" t="s">
        <v>83</v>
      </c>
      <c r="O27" s="111" t="s">
        <v>2039</v>
      </c>
      <c r="P27" s="111" t="s">
        <v>2040</v>
      </c>
      <c r="Q27" s="111" t="s">
        <v>1732</v>
      </c>
      <c r="R27" s="111" t="s">
        <v>1951</v>
      </c>
      <c r="S27" s="111" t="s">
        <v>122</v>
      </c>
      <c r="T27" s="111" t="s">
        <v>1788</v>
      </c>
      <c r="U27" s="111" t="s">
        <v>145</v>
      </c>
      <c r="V27" s="111" t="s">
        <v>145</v>
      </c>
      <c r="W27" s="111" t="s">
        <v>145</v>
      </c>
      <c r="X27" s="111" t="s">
        <v>145</v>
      </c>
      <c r="Y27" s="115" t="s">
        <v>99</v>
      </c>
      <c r="Z27" s="110" t="s">
        <v>82</v>
      </c>
      <c r="AA27" s="115" t="s">
        <v>83</v>
      </c>
      <c r="AB27" s="110" t="s">
        <v>1790</v>
      </c>
      <c r="AC27" s="115">
        <v>3</v>
      </c>
      <c r="AD27" s="110" t="s">
        <v>1682</v>
      </c>
      <c r="AE27" s="115">
        <v>1</v>
      </c>
      <c r="AF27" s="110" t="s">
        <v>2041</v>
      </c>
      <c r="AG27" s="115" t="s">
        <v>2042</v>
      </c>
    </row>
    <row r="28" spans="1:33" ht="56.25" x14ac:dyDescent="0.2">
      <c r="A28" s="111" t="s">
        <v>835</v>
      </c>
      <c r="B28" s="111" t="s">
        <v>834</v>
      </c>
      <c r="C28" s="114">
        <v>4696</v>
      </c>
      <c r="D28" s="111" t="s">
        <v>1725</v>
      </c>
      <c r="E28" s="111" t="s">
        <v>99</v>
      </c>
      <c r="F28" s="111" t="s">
        <v>1737</v>
      </c>
      <c r="G28" s="111" t="s">
        <v>1702</v>
      </c>
      <c r="H28" s="111" t="s">
        <v>2010</v>
      </c>
      <c r="I28" s="111" t="s">
        <v>1735</v>
      </c>
      <c r="J28" s="111" t="s">
        <v>82</v>
      </c>
      <c r="K28" s="111" t="s">
        <v>1734</v>
      </c>
      <c r="L28" s="111" t="s">
        <v>79</v>
      </c>
      <c r="M28" s="111" t="s">
        <v>834</v>
      </c>
      <c r="N28" s="111" t="s">
        <v>835</v>
      </c>
      <c r="O28" s="111" t="s">
        <v>2043</v>
      </c>
      <c r="P28" s="111" t="s">
        <v>2044</v>
      </c>
      <c r="Q28" s="111" t="s">
        <v>1724</v>
      </c>
      <c r="R28" s="111" t="s">
        <v>1951</v>
      </c>
      <c r="S28" s="111" t="s">
        <v>120</v>
      </c>
      <c r="T28" s="111" t="s">
        <v>1788</v>
      </c>
      <c r="U28" s="111" t="s">
        <v>145</v>
      </c>
      <c r="V28" s="111" t="s">
        <v>145</v>
      </c>
      <c r="W28" s="111" t="s">
        <v>145</v>
      </c>
      <c r="X28" s="111" t="s">
        <v>145</v>
      </c>
      <c r="Y28" s="115" t="s">
        <v>99</v>
      </c>
      <c r="Z28" s="110" t="s">
        <v>82</v>
      </c>
      <c r="AA28" s="115" t="s">
        <v>83</v>
      </c>
      <c r="AB28" s="110" t="s">
        <v>1790</v>
      </c>
      <c r="AC28" s="115">
        <v>3</v>
      </c>
      <c r="AD28" s="110" t="s">
        <v>1682</v>
      </c>
      <c r="AE28" s="115">
        <v>1</v>
      </c>
      <c r="AF28" s="110" t="s">
        <v>2045</v>
      </c>
      <c r="AG28" s="115" t="s">
        <v>2046</v>
      </c>
    </row>
    <row r="29" spans="1:33" ht="56.25" x14ac:dyDescent="0.2">
      <c r="A29" s="111" t="s">
        <v>837</v>
      </c>
      <c r="B29" s="111" t="s">
        <v>836</v>
      </c>
      <c r="C29" s="114">
        <v>4697</v>
      </c>
      <c r="D29" s="111" t="s">
        <v>1725</v>
      </c>
      <c r="E29" s="111" t="s">
        <v>99</v>
      </c>
      <c r="F29" s="111" t="s">
        <v>1737</v>
      </c>
      <c r="G29" s="111" t="s">
        <v>1702</v>
      </c>
      <c r="H29" s="111" t="s">
        <v>2010</v>
      </c>
      <c r="I29" s="111" t="s">
        <v>1735</v>
      </c>
      <c r="J29" s="111" t="s">
        <v>82</v>
      </c>
      <c r="K29" s="111" t="s">
        <v>1734</v>
      </c>
      <c r="L29" s="111" t="s">
        <v>79</v>
      </c>
      <c r="M29" s="111" t="s">
        <v>836</v>
      </c>
      <c r="N29" s="111" t="s">
        <v>837</v>
      </c>
      <c r="O29" s="111" t="s">
        <v>2047</v>
      </c>
      <c r="P29" s="111" t="s">
        <v>2048</v>
      </c>
      <c r="Q29" s="111" t="s">
        <v>1724</v>
      </c>
      <c r="R29" s="111" t="s">
        <v>1951</v>
      </c>
      <c r="S29" s="111" t="s">
        <v>120</v>
      </c>
      <c r="T29" s="111" t="s">
        <v>1788</v>
      </c>
      <c r="U29" s="111" t="s">
        <v>145</v>
      </c>
      <c r="V29" s="111" t="s">
        <v>145</v>
      </c>
      <c r="W29" s="111" t="s">
        <v>145</v>
      </c>
      <c r="X29" s="111" t="s">
        <v>145</v>
      </c>
      <c r="Y29" s="115" t="s">
        <v>99</v>
      </c>
      <c r="Z29" s="110" t="s">
        <v>82</v>
      </c>
      <c r="AA29" s="115" t="s">
        <v>83</v>
      </c>
      <c r="AB29" s="110" t="s">
        <v>1790</v>
      </c>
      <c r="AC29" s="115">
        <v>3</v>
      </c>
      <c r="AD29" s="110" t="s">
        <v>1682</v>
      </c>
      <c r="AE29" s="115">
        <v>1</v>
      </c>
      <c r="AF29" s="110" t="s">
        <v>2049</v>
      </c>
      <c r="AG29" s="115" t="s">
        <v>2050</v>
      </c>
    </row>
    <row r="30" spans="1:33" ht="56.25" x14ac:dyDescent="0.2">
      <c r="A30" s="111" t="s">
        <v>839</v>
      </c>
      <c r="B30" s="111" t="s">
        <v>838</v>
      </c>
      <c r="C30" s="114">
        <v>4698</v>
      </c>
      <c r="D30" s="111" t="s">
        <v>1725</v>
      </c>
      <c r="E30" s="111" t="s">
        <v>99</v>
      </c>
      <c r="F30" s="111" t="s">
        <v>1737</v>
      </c>
      <c r="G30" s="111" t="s">
        <v>1702</v>
      </c>
      <c r="H30" s="111" t="s">
        <v>2010</v>
      </c>
      <c r="I30" s="111" t="s">
        <v>1735</v>
      </c>
      <c r="J30" s="111" t="s">
        <v>82</v>
      </c>
      <c r="K30" s="111" t="s">
        <v>1734</v>
      </c>
      <c r="L30" s="111" t="s">
        <v>79</v>
      </c>
      <c r="M30" s="111" t="s">
        <v>838</v>
      </c>
      <c r="N30" s="111" t="s">
        <v>839</v>
      </c>
      <c r="O30" s="111" t="s">
        <v>2051</v>
      </c>
      <c r="P30" s="111" t="s">
        <v>2052</v>
      </c>
      <c r="Q30" s="111" t="s">
        <v>1724</v>
      </c>
      <c r="R30" s="111" t="s">
        <v>1951</v>
      </c>
      <c r="S30" s="111" t="s">
        <v>121</v>
      </c>
      <c r="T30" s="111" t="s">
        <v>1788</v>
      </c>
      <c r="U30" s="111" t="s">
        <v>145</v>
      </c>
      <c r="V30" s="111" t="s">
        <v>145</v>
      </c>
      <c r="W30" s="111" t="s">
        <v>145</v>
      </c>
      <c r="X30" s="111" t="s">
        <v>145</v>
      </c>
      <c r="Y30" s="115" t="s">
        <v>99</v>
      </c>
      <c r="Z30" s="110" t="s">
        <v>82</v>
      </c>
      <c r="AA30" s="115" t="s">
        <v>83</v>
      </c>
      <c r="AB30" s="110" t="s">
        <v>1790</v>
      </c>
      <c r="AC30" s="115">
        <v>3</v>
      </c>
      <c r="AD30" s="110" t="s">
        <v>1682</v>
      </c>
      <c r="AE30" s="115">
        <v>1</v>
      </c>
      <c r="AF30" s="110" t="s">
        <v>2053</v>
      </c>
      <c r="AG30" s="115" t="s">
        <v>2054</v>
      </c>
    </row>
    <row r="31" spans="1:33" ht="56.25" x14ac:dyDescent="0.2">
      <c r="A31" s="111" t="s">
        <v>841</v>
      </c>
      <c r="B31" s="111" t="s">
        <v>840</v>
      </c>
      <c r="C31" s="114">
        <v>4699</v>
      </c>
      <c r="D31" s="111" t="s">
        <v>1725</v>
      </c>
      <c r="E31" s="111" t="s">
        <v>99</v>
      </c>
      <c r="F31" s="111" t="s">
        <v>1737</v>
      </c>
      <c r="G31" s="111" t="s">
        <v>1702</v>
      </c>
      <c r="H31" s="111" t="s">
        <v>2010</v>
      </c>
      <c r="I31" s="111" t="s">
        <v>1735</v>
      </c>
      <c r="J31" s="111" t="s">
        <v>82</v>
      </c>
      <c r="K31" s="111" t="s">
        <v>1734</v>
      </c>
      <c r="L31" s="111" t="s">
        <v>79</v>
      </c>
      <c r="M31" s="111" t="s">
        <v>840</v>
      </c>
      <c r="N31" s="111" t="s">
        <v>841</v>
      </c>
      <c r="O31" s="111" t="s">
        <v>2055</v>
      </c>
      <c r="P31" s="111" t="s">
        <v>2056</v>
      </c>
      <c r="Q31" s="111" t="s">
        <v>1724</v>
      </c>
      <c r="R31" s="111" t="s">
        <v>1951</v>
      </c>
      <c r="S31" s="111" t="s">
        <v>121</v>
      </c>
      <c r="T31" s="111" t="s">
        <v>1788</v>
      </c>
      <c r="U31" s="111" t="s">
        <v>145</v>
      </c>
      <c r="V31" s="111" t="s">
        <v>145</v>
      </c>
      <c r="W31" s="111" t="s">
        <v>145</v>
      </c>
      <c r="X31" s="111" t="s">
        <v>145</v>
      </c>
      <c r="Y31" s="115" t="s">
        <v>99</v>
      </c>
      <c r="Z31" s="110" t="s">
        <v>82</v>
      </c>
      <c r="AA31" s="115" t="s">
        <v>83</v>
      </c>
      <c r="AB31" s="110" t="s">
        <v>1790</v>
      </c>
      <c r="AC31" s="115">
        <v>3</v>
      </c>
      <c r="AD31" s="110" t="s">
        <v>1682</v>
      </c>
      <c r="AE31" s="115">
        <v>1</v>
      </c>
      <c r="AF31" s="110" t="s">
        <v>2057</v>
      </c>
      <c r="AG31" s="115" t="s">
        <v>2058</v>
      </c>
    </row>
    <row r="32" spans="1:33" ht="56.25" x14ac:dyDescent="0.2">
      <c r="A32" s="111" t="s">
        <v>843</v>
      </c>
      <c r="B32" s="111" t="s">
        <v>842</v>
      </c>
      <c r="C32" s="114">
        <v>4700</v>
      </c>
      <c r="D32" s="111" t="s">
        <v>1725</v>
      </c>
      <c r="E32" s="111" t="s">
        <v>99</v>
      </c>
      <c r="F32" s="111" t="s">
        <v>1737</v>
      </c>
      <c r="G32" s="111" t="s">
        <v>1702</v>
      </c>
      <c r="H32" s="111" t="s">
        <v>2010</v>
      </c>
      <c r="I32" s="111" t="s">
        <v>1735</v>
      </c>
      <c r="J32" s="111" t="s">
        <v>82</v>
      </c>
      <c r="K32" s="111" t="s">
        <v>1734</v>
      </c>
      <c r="L32" s="111" t="s">
        <v>79</v>
      </c>
      <c r="M32" s="111" t="s">
        <v>842</v>
      </c>
      <c r="N32" s="111" t="s">
        <v>843</v>
      </c>
      <c r="O32" s="111" t="s">
        <v>2059</v>
      </c>
      <c r="P32" s="111" t="s">
        <v>2060</v>
      </c>
      <c r="Q32" s="111" t="s">
        <v>1724</v>
      </c>
      <c r="R32" s="111" t="s">
        <v>1951</v>
      </c>
      <c r="S32" s="111" t="s">
        <v>120</v>
      </c>
      <c r="T32" s="111" t="s">
        <v>1788</v>
      </c>
      <c r="U32" s="111" t="s">
        <v>145</v>
      </c>
      <c r="V32" s="111" t="s">
        <v>145</v>
      </c>
      <c r="W32" s="111" t="s">
        <v>145</v>
      </c>
      <c r="X32" s="111" t="s">
        <v>145</v>
      </c>
      <c r="Y32" s="115" t="s">
        <v>99</v>
      </c>
      <c r="Z32" s="110" t="s">
        <v>82</v>
      </c>
      <c r="AA32" s="115" t="s">
        <v>83</v>
      </c>
      <c r="AB32" s="110" t="s">
        <v>1790</v>
      </c>
      <c r="AC32" s="115">
        <v>3</v>
      </c>
      <c r="AD32" s="110" t="s">
        <v>1682</v>
      </c>
      <c r="AE32" s="115">
        <v>1</v>
      </c>
      <c r="AF32" s="110" t="s">
        <v>2061</v>
      </c>
      <c r="AG32" s="115" t="s">
        <v>2062</v>
      </c>
    </row>
    <row r="33" spans="1:33" ht="56.25" x14ac:dyDescent="0.2">
      <c r="A33" s="111" t="s">
        <v>74</v>
      </c>
      <c r="B33" s="111" t="s">
        <v>778</v>
      </c>
      <c r="C33" s="114">
        <v>4701</v>
      </c>
      <c r="D33" s="111" t="s">
        <v>1725</v>
      </c>
      <c r="E33" s="111" t="s">
        <v>99</v>
      </c>
      <c r="F33" s="111" t="s">
        <v>1737</v>
      </c>
      <c r="G33" s="111" t="s">
        <v>1702</v>
      </c>
      <c r="H33" s="111" t="s">
        <v>2010</v>
      </c>
      <c r="I33" s="111" t="s">
        <v>1735</v>
      </c>
      <c r="J33" s="111" t="s">
        <v>82</v>
      </c>
      <c r="K33" s="111" t="s">
        <v>1726</v>
      </c>
      <c r="L33" s="111" t="s">
        <v>82</v>
      </c>
      <c r="M33" s="111" t="s">
        <v>778</v>
      </c>
      <c r="N33" s="111" t="s">
        <v>74</v>
      </c>
      <c r="O33" s="111" t="s">
        <v>2063</v>
      </c>
      <c r="P33" s="111" t="s">
        <v>2064</v>
      </c>
      <c r="Q33" s="111" t="s">
        <v>1732</v>
      </c>
      <c r="R33" s="111" t="s">
        <v>1951</v>
      </c>
      <c r="S33" s="111" t="s">
        <v>122</v>
      </c>
      <c r="T33" s="111" t="s">
        <v>1788</v>
      </c>
      <c r="U33" s="111" t="s">
        <v>146</v>
      </c>
      <c r="V33" s="111" t="s">
        <v>145</v>
      </c>
      <c r="W33" s="111" t="s">
        <v>145</v>
      </c>
      <c r="X33" s="111" t="s">
        <v>146</v>
      </c>
      <c r="Y33" s="115" t="s">
        <v>99</v>
      </c>
      <c r="Z33" s="110" t="s">
        <v>82</v>
      </c>
      <c r="AA33" s="115" t="s">
        <v>74</v>
      </c>
      <c r="AB33" s="110" t="s">
        <v>1870</v>
      </c>
      <c r="AC33" s="115">
        <v>1</v>
      </c>
      <c r="AD33" s="110" t="s">
        <v>1719</v>
      </c>
      <c r="AE33" s="115">
        <v>1</v>
      </c>
      <c r="AF33" s="110" t="s">
        <v>2065</v>
      </c>
      <c r="AG33" s="115" t="s">
        <v>2066</v>
      </c>
    </row>
    <row r="34" spans="1:33" ht="56.25" x14ac:dyDescent="0.2">
      <c r="A34" s="111" t="s">
        <v>719</v>
      </c>
      <c r="B34" s="111" t="s">
        <v>718</v>
      </c>
      <c r="C34" s="114">
        <v>4725</v>
      </c>
      <c r="D34" s="111" t="s">
        <v>1725</v>
      </c>
      <c r="E34" s="111" t="s">
        <v>99</v>
      </c>
      <c r="F34" s="111" t="s">
        <v>1737</v>
      </c>
      <c r="G34" s="111" t="s">
        <v>1702</v>
      </c>
      <c r="H34" s="111" t="s">
        <v>2010</v>
      </c>
      <c r="I34" s="111" t="s">
        <v>1735</v>
      </c>
      <c r="J34" s="111" t="s">
        <v>82</v>
      </c>
      <c r="K34" s="111" t="s">
        <v>1731</v>
      </c>
      <c r="L34" s="111" t="s">
        <v>65</v>
      </c>
      <c r="M34" s="111" t="s">
        <v>718</v>
      </c>
      <c r="N34" s="111" t="s">
        <v>719</v>
      </c>
      <c r="O34" s="111" t="s">
        <v>2067</v>
      </c>
      <c r="P34" s="111" t="s">
        <v>2068</v>
      </c>
      <c r="Q34" s="111" t="s">
        <v>1724</v>
      </c>
      <c r="R34" s="111" t="s">
        <v>1951</v>
      </c>
      <c r="S34" s="111" t="s">
        <v>120</v>
      </c>
      <c r="T34" s="111" t="s">
        <v>1788</v>
      </c>
      <c r="U34" s="111" t="s">
        <v>146</v>
      </c>
      <c r="V34" s="111" t="s">
        <v>145</v>
      </c>
      <c r="W34" s="111" t="s">
        <v>145</v>
      </c>
      <c r="X34" s="111" t="s">
        <v>146</v>
      </c>
      <c r="Y34" s="115" t="s">
        <v>99</v>
      </c>
      <c r="Z34" s="110" t="s">
        <v>82</v>
      </c>
      <c r="AA34" s="115" t="s">
        <v>65</v>
      </c>
      <c r="AB34" s="110" t="s">
        <v>1761</v>
      </c>
      <c r="AC34" s="115">
        <v>2</v>
      </c>
      <c r="AD34" s="110" t="s">
        <v>1719</v>
      </c>
      <c r="AE34" s="115">
        <v>1</v>
      </c>
      <c r="AF34" s="110" t="s">
        <v>2069</v>
      </c>
      <c r="AG34" s="115" t="s">
        <v>2070</v>
      </c>
    </row>
    <row r="35" spans="1:33" ht="56.25" x14ac:dyDescent="0.2">
      <c r="A35" s="111" t="s">
        <v>2071</v>
      </c>
      <c r="B35" s="111" t="s">
        <v>1188</v>
      </c>
      <c r="C35" s="114">
        <v>4734</v>
      </c>
      <c r="D35" s="111" t="s">
        <v>1725</v>
      </c>
      <c r="E35" s="111" t="s">
        <v>99</v>
      </c>
      <c r="F35" s="111" t="s">
        <v>1737</v>
      </c>
      <c r="G35" s="111" t="s">
        <v>1702</v>
      </c>
      <c r="H35" s="111" t="s">
        <v>2010</v>
      </c>
      <c r="I35" s="111" t="s">
        <v>1735</v>
      </c>
      <c r="J35" s="111" t="s">
        <v>82</v>
      </c>
      <c r="K35" s="111" t="s">
        <v>1738</v>
      </c>
      <c r="L35" s="111" t="s">
        <v>78</v>
      </c>
      <c r="M35" s="111" t="s">
        <v>1188</v>
      </c>
      <c r="N35" s="111" t="s">
        <v>2071</v>
      </c>
      <c r="O35" s="111" t="s">
        <v>2072</v>
      </c>
      <c r="P35" s="111" t="s">
        <v>2073</v>
      </c>
      <c r="Q35" s="111" t="s">
        <v>1724</v>
      </c>
      <c r="R35" s="111" t="s">
        <v>1951</v>
      </c>
      <c r="S35" s="111" t="s">
        <v>120</v>
      </c>
      <c r="T35" s="111" t="s">
        <v>1788</v>
      </c>
      <c r="U35" s="111" t="s">
        <v>146</v>
      </c>
      <c r="V35" s="111" t="s">
        <v>145</v>
      </c>
      <c r="W35" s="111" t="s">
        <v>145</v>
      </c>
      <c r="X35" s="111" t="s">
        <v>146</v>
      </c>
      <c r="Y35" s="115" t="s">
        <v>99</v>
      </c>
      <c r="Z35" s="110" t="s">
        <v>82</v>
      </c>
      <c r="AA35" s="115" t="s">
        <v>78</v>
      </c>
      <c r="AB35" s="110" t="s">
        <v>1757</v>
      </c>
      <c r="AC35" s="115">
        <v>2</v>
      </c>
      <c r="AD35" s="110" t="s">
        <v>1719</v>
      </c>
      <c r="AE35" s="115">
        <v>1</v>
      </c>
      <c r="AF35" s="110" t="s">
        <v>2074</v>
      </c>
      <c r="AG35" s="115" t="s">
        <v>2075</v>
      </c>
    </row>
    <row r="36" spans="1:33" ht="56.25" x14ac:dyDescent="0.2">
      <c r="A36" s="111" t="s">
        <v>1203</v>
      </c>
      <c r="B36" s="111" t="s">
        <v>1202</v>
      </c>
      <c r="C36" s="114">
        <v>4736</v>
      </c>
      <c r="D36" s="111" t="s">
        <v>1725</v>
      </c>
      <c r="E36" s="111" t="s">
        <v>99</v>
      </c>
      <c r="F36" s="111" t="s">
        <v>1737</v>
      </c>
      <c r="G36" s="111" t="s">
        <v>1702</v>
      </c>
      <c r="H36" s="111" t="s">
        <v>2010</v>
      </c>
      <c r="I36" s="111" t="s">
        <v>1735</v>
      </c>
      <c r="J36" s="111" t="s">
        <v>82</v>
      </c>
      <c r="K36" s="111" t="s">
        <v>1738</v>
      </c>
      <c r="L36" s="111" t="s">
        <v>78</v>
      </c>
      <c r="M36" s="111" t="s">
        <v>1202</v>
      </c>
      <c r="N36" s="111" t="s">
        <v>1203</v>
      </c>
      <c r="O36" s="111" t="s">
        <v>2076</v>
      </c>
      <c r="P36" s="111" t="s">
        <v>2077</v>
      </c>
      <c r="Q36" s="111" t="s">
        <v>1724</v>
      </c>
      <c r="R36" s="111" t="s">
        <v>1951</v>
      </c>
      <c r="S36" s="111" t="s">
        <v>120</v>
      </c>
      <c r="T36" s="111" t="s">
        <v>1788</v>
      </c>
      <c r="U36" s="111" t="s">
        <v>146</v>
      </c>
      <c r="V36" s="111" t="s">
        <v>145</v>
      </c>
      <c r="W36" s="111" t="s">
        <v>145</v>
      </c>
      <c r="X36" s="111" t="s">
        <v>146</v>
      </c>
      <c r="Y36" s="115" t="s">
        <v>99</v>
      </c>
      <c r="Z36" s="110" t="s">
        <v>82</v>
      </c>
      <c r="AA36" s="115" t="s">
        <v>76</v>
      </c>
      <c r="AB36" s="110" t="s">
        <v>1753</v>
      </c>
      <c r="AC36" s="115">
        <v>2</v>
      </c>
      <c r="AD36" s="110" t="s">
        <v>1719</v>
      </c>
      <c r="AE36" s="115">
        <v>1</v>
      </c>
      <c r="AF36" s="110" t="s">
        <v>2078</v>
      </c>
      <c r="AG36" s="115" t="s">
        <v>2079</v>
      </c>
    </row>
    <row r="37" spans="1:33" ht="56.25" x14ac:dyDescent="0.2">
      <c r="A37" s="111" t="s">
        <v>323</v>
      </c>
      <c r="B37" s="111" t="s">
        <v>1204</v>
      </c>
      <c r="C37" s="114">
        <v>4737</v>
      </c>
      <c r="D37" s="111" t="s">
        <v>1725</v>
      </c>
      <c r="E37" s="111" t="s">
        <v>99</v>
      </c>
      <c r="F37" s="111" t="s">
        <v>1737</v>
      </c>
      <c r="G37" s="111" t="s">
        <v>1702</v>
      </c>
      <c r="H37" s="111" t="s">
        <v>2010</v>
      </c>
      <c r="I37" s="111" t="s">
        <v>1735</v>
      </c>
      <c r="J37" s="111" t="s">
        <v>82</v>
      </c>
      <c r="K37" s="111" t="s">
        <v>1738</v>
      </c>
      <c r="L37" s="111" t="s">
        <v>78</v>
      </c>
      <c r="M37" s="111" t="s">
        <v>1204</v>
      </c>
      <c r="N37" s="111" t="s">
        <v>323</v>
      </c>
      <c r="O37" s="111" t="s">
        <v>2080</v>
      </c>
      <c r="P37" s="111" t="s">
        <v>2081</v>
      </c>
      <c r="Q37" s="111" t="s">
        <v>1724</v>
      </c>
      <c r="R37" s="111" t="s">
        <v>1951</v>
      </c>
      <c r="S37" s="111" t="s">
        <v>120</v>
      </c>
      <c r="T37" s="111" t="s">
        <v>1788</v>
      </c>
      <c r="U37" s="111" t="s">
        <v>146</v>
      </c>
      <c r="V37" s="111" t="s">
        <v>145</v>
      </c>
      <c r="W37" s="111" t="s">
        <v>145</v>
      </c>
      <c r="X37" s="111" t="s">
        <v>146</v>
      </c>
      <c r="Y37" s="115" t="s">
        <v>99</v>
      </c>
      <c r="Z37" s="110" t="s">
        <v>82</v>
      </c>
      <c r="AA37" s="115" t="s">
        <v>76</v>
      </c>
      <c r="AB37" s="110" t="s">
        <v>1753</v>
      </c>
      <c r="AC37" s="115">
        <v>2</v>
      </c>
      <c r="AD37" s="110" t="s">
        <v>1719</v>
      </c>
      <c r="AE37" s="115">
        <v>1</v>
      </c>
      <c r="AF37" s="110" t="s">
        <v>2082</v>
      </c>
      <c r="AG37" s="115" t="s">
        <v>2083</v>
      </c>
    </row>
    <row r="38" spans="1:33" ht="56.25" x14ac:dyDescent="0.2">
      <c r="A38" s="111" t="s">
        <v>1206</v>
      </c>
      <c r="B38" s="111" t="s">
        <v>1205</v>
      </c>
      <c r="C38" s="114">
        <v>4738</v>
      </c>
      <c r="D38" s="111" t="s">
        <v>1725</v>
      </c>
      <c r="E38" s="111" t="s">
        <v>99</v>
      </c>
      <c r="F38" s="111" t="s">
        <v>1737</v>
      </c>
      <c r="G38" s="111" t="s">
        <v>1702</v>
      </c>
      <c r="H38" s="111" t="s">
        <v>2010</v>
      </c>
      <c r="I38" s="111" t="s">
        <v>1735</v>
      </c>
      <c r="J38" s="111" t="s">
        <v>82</v>
      </c>
      <c r="K38" s="111" t="s">
        <v>1738</v>
      </c>
      <c r="L38" s="111" t="s">
        <v>78</v>
      </c>
      <c r="M38" s="111" t="s">
        <v>1205</v>
      </c>
      <c r="N38" s="111" t="s">
        <v>1206</v>
      </c>
      <c r="O38" s="111" t="s">
        <v>2084</v>
      </c>
      <c r="P38" s="111" t="s">
        <v>2085</v>
      </c>
      <c r="Q38" s="111" t="s">
        <v>1724</v>
      </c>
      <c r="R38" s="111" t="s">
        <v>1951</v>
      </c>
      <c r="S38" s="111" t="s">
        <v>120</v>
      </c>
      <c r="T38" s="111" t="s">
        <v>1788</v>
      </c>
      <c r="U38" s="111" t="s">
        <v>146</v>
      </c>
      <c r="V38" s="111" t="s">
        <v>145</v>
      </c>
      <c r="W38" s="111" t="s">
        <v>145</v>
      </c>
      <c r="X38" s="111" t="s">
        <v>146</v>
      </c>
      <c r="Y38" s="115" t="s">
        <v>99</v>
      </c>
      <c r="Z38" s="110" t="s">
        <v>82</v>
      </c>
      <c r="AA38" s="115" t="s">
        <v>76</v>
      </c>
      <c r="AB38" s="110" t="s">
        <v>1753</v>
      </c>
      <c r="AC38" s="115">
        <v>2</v>
      </c>
      <c r="AD38" s="110" t="s">
        <v>1719</v>
      </c>
      <c r="AE38" s="115">
        <v>1</v>
      </c>
      <c r="AF38" s="110" t="s">
        <v>2086</v>
      </c>
      <c r="AG38" s="115" t="s">
        <v>2087</v>
      </c>
    </row>
    <row r="39" spans="1:33" ht="56.25" x14ac:dyDescent="0.2">
      <c r="A39" s="111" t="s">
        <v>73</v>
      </c>
      <c r="B39" s="111" t="s">
        <v>1215</v>
      </c>
      <c r="C39" s="114">
        <v>4739</v>
      </c>
      <c r="D39" s="111" t="s">
        <v>1725</v>
      </c>
      <c r="E39" s="111" t="s">
        <v>99</v>
      </c>
      <c r="F39" s="111" t="s">
        <v>1737</v>
      </c>
      <c r="G39" s="111" t="s">
        <v>1702</v>
      </c>
      <c r="H39" s="111" t="s">
        <v>2010</v>
      </c>
      <c r="I39" s="111" t="s">
        <v>1735</v>
      </c>
      <c r="J39" s="111" t="s">
        <v>82</v>
      </c>
      <c r="K39" s="111" t="s">
        <v>1738</v>
      </c>
      <c r="L39" s="111" t="s">
        <v>78</v>
      </c>
      <c r="M39" s="111" t="s">
        <v>1215</v>
      </c>
      <c r="N39" s="111" t="s">
        <v>73</v>
      </c>
      <c r="O39" s="111" t="s">
        <v>2088</v>
      </c>
      <c r="P39" s="111" t="s">
        <v>2089</v>
      </c>
      <c r="Q39" s="111" t="s">
        <v>1724</v>
      </c>
      <c r="R39" s="111" t="s">
        <v>1951</v>
      </c>
      <c r="S39" s="111" t="s">
        <v>121</v>
      </c>
      <c r="T39" s="111" t="s">
        <v>1788</v>
      </c>
      <c r="U39" s="111" t="s">
        <v>146</v>
      </c>
      <c r="V39" s="111" t="s">
        <v>145</v>
      </c>
      <c r="W39" s="111" t="s">
        <v>145</v>
      </c>
      <c r="X39" s="111" t="s">
        <v>146</v>
      </c>
      <c r="Y39" s="115" t="s">
        <v>99</v>
      </c>
      <c r="Z39" s="110" t="s">
        <v>82</v>
      </c>
      <c r="AA39" s="115" t="s">
        <v>73</v>
      </c>
      <c r="AB39" s="110" t="s">
        <v>1871</v>
      </c>
      <c r="AC39" s="115">
        <v>1</v>
      </c>
      <c r="AD39" s="110" t="s">
        <v>1719</v>
      </c>
      <c r="AE39" s="115">
        <v>1</v>
      </c>
      <c r="AF39" s="110" t="s">
        <v>2090</v>
      </c>
      <c r="AG39" s="115" t="s">
        <v>2091</v>
      </c>
    </row>
    <row r="40" spans="1:33" ht="56.25" x14ac:dyDescent="0.2">
      <c r="A40" s="111" t="s">
        <v>1238</v>
      </c>
      <c r="B40" s="111" t="s">
        <v>1237</v>
      </c>
      <c r="C40" s="114">
        <v>4740</v>
      </c>
      <c r="D40" s="111" t="s">
        <v>1725</v>
      </c>
      <c r="E40" s="111" t="s">
        <v>99</v>
      </c>
      <c r="F40" s="111" t="s">
        <v>1737</v>
      </c>
      <c r="G40" s="111" t="s">
        <v>1702</v>
      </c>
      <c r="H40" s="111" t="s">
        <v>2010</v>
      </c>
      <c r="I40" s="111" t="s">
        <v>1735</v>
      </c>
      <c r="J40" s="111" t="s">
        <v>82</v>
      </c>
      <c r="K40" s="111" t="s">
        <v>1738</v>
      </c>
      <c r="L40" s="111" t="s">
        <v>78</v>
      </c>
      <c r="M40" s="111" t="s">
        <v>1237</v>
      </c>
      <c r="N40" s="111" t="s">
        <v>1238</v>
      </c>
      <c r="O40" s="111" t="s">
        <v>2092</v>
      </c>
      <c r="P40" s="111" t="s">
        <v>2093</v>
      </c>
      <c r="Q40" s="111" t="s">
        <v>1724</v>
      </c>
      <c r="R40" s="111" t="s">
        <v>1951</v>
      </c>
      <c r="S40" s="111" t="s">
        <v>120</v>
      </c>
      <c r="T40" s="111" t="s">
        <v>1788</v>
      </c>
      <c r="U40" s="111" t="s">
        <v>146</v>
      </c>
      <c r="V40" s="111" t="s">
        <v>145</v>
      </c>
      <c r="W40" s="111" t="s">
        <v>145</v>
      </c>
      <c r="X40" s="111" t="s">
        <v>146</v>
      </c>
      <c r="Y40" s="115" t="s">
        <v>99</v>
      </c>
      <c r="Z40" s="110" t="s">
        <v>82</v>
      </c>
      <c r="AA40" s="115" t="s">
        <v>73</v>
      </c>
      <c r="AB40" s="110" t="s">
        <v>1871</v>
      </c>
      <c r="AC40" s="115">
        <v>1</v>
      </c>
      <c r="AD40" s="110" t="s">
        <v>1719</v>
      </c>
      <c r="AE40" s="115">
        <v>1</v>
      </c>
      <c r="AF40" s="110" t="s">
        <v>2094</v>
      </c>
      <c r="AG40" s="115" t="s">
        <v>2095</v>
      </c>
    </row>
    <row r="41" spans="1:33" ht="56.25" x14ac:dyDescent="0.2">
      <c r="A41" s="111" t="s">
        <v>1240</v>
      </c>
      <c r="B41" s="111" t="s">
        <v>1239</v>
      </c>
      <c r="C41" s="114">
        <v>4741</v>
      </c>
      <c r="D41" s="111" t="s">
        <v>1725</v>
      </c>
      <c r="E41" s="111" t="s">
        <v>99</v>
      </c>
      <c r="F41" s="111" t="s">
        <v>1737</v>
      </c>
      <c r="G41" s="111" t="s">
        <v>1702</v>
      </c>
      <c r="H41" s="111" t="s">
        <v>2010</v>
      </c>
      <c r="I41" s="111" t="s">
        <v>1735</v>
      </c>
      <c r="J41" s="111" t="s">
        <v>82</v>
      </c>
      <c r="K41" s="111" t="s">
        <v>1738</v>
      </c>
      <c r="L41" s="111" t="s">
        <v>78</v>
      </c>
      <c r="M41" s="111" t="s">
        <v>1239</v>
      </c>
      <c r="N41" s="111" t="s">
        <v>1240</v>
      </c>
      <c r="O41" s="111" t="s">
        <v>2096</v>
      </c>
      <c r="P41" s="111" t="s">
        <v>2097</v>
      </c>
      <c r="Q41" s="111" t="s">
        <v>1724</v>
      </c>
      <c r="R41" s="111" t="s">
        <v>1951</v>
      </c>
      <c r="S41" s="111" t="s">
        <v>120</v>
      </c>
      <c r="T41" s="111" t="s">
        <v>1788</v>
      </c>
      <c r="U41" s="111" t="s">
        <v>146</v>
      </c>
      <c r="V41" s="111" t="s">
        <v>145</v>
      </c>
      <c r="W41" s="111" t="s">
        <v>145</v>
      </c>
      <c r="X41" s="111" t="s">
        <v>146</v>
      </c>
      <c r="Y41" s="115" t="s">
        <v>99</v>
      </c>
      <c r="Z41" s="110" t="s">
        <v>82</v>
      </c>
      <c r="AA41" s="115" t="s">
        <v>73</v>
      </c>
      <c r="AB41" s="110" t="s">
        <v>1871</v>
      </c>
      <c r="AC41" s="115">
        <v>1</v>
      </c>
      <c r="AD41" s="110" t="s">
        <v>1719</v>
      </c>
      <c r="AE41" s="115">
        <v>1</v>
      </c>
      <c r="AF41" s="110" t="s">
        <v>2098</v>
      </c>
      <c r="AG41" s="115" t="s">
        <v>2099</v>
      </c>
    </row>
    <row r="42" spans="1:33" ht="56.25" x14ac:dyDescent="0.2">
      <c r="A42" s="111" t="s">
        <v>67</v>
      </c>
      <c r="B42" s="111" t="s">
        <v>1378</v>
      </c>
      <c r="C42" s="114">
        <v>4742</v>
      </c>
      <c r="D42" s="111" t="s">
        <v>1725</v>
      </c>
      <c r="E42" s="111" t="s">
        <v>99</v>
      </c>
      <c r="F42" s="111" t="s">
        <v>1737</v>
      </c>
      <c r="G42" s="111" t="s">
        <v>1702</v>
      </c>
      <c r="H42" s="111" t="s">
        <v>2010</v>
      </c>
      <c r="I42" s="111" t="s">
        <v>1735</v>
      </c>
      <c r="J42" s="111" t="s">
        <v>82</v>
      </c>
      <c r="K42" s="111" t="s">
        <v>1736</v>
      </c>
      <c r="L42" s="111" t="s">
        <v>67</v>
      </c>
      <c r="M42" s="111" t="s">
        <v>1378</v>
      </c>
      <c r="N42" s="111" t="s">
        <v>67</v>
      </c>
      <c r="O42" s="111" t="s">
        <v>2100</v>
      </c>
      <c r="P42" s="111" t="s">
        <v>2101</v>
      </c>
      <c r="Q42" s="111" t="s">
        <v>1782</v>
      </c>
      <c r="R42" s="111" t="s">
        <v>1941</v>
      </c>
      <c r="S42" s="111" t="s">
        <v>123</v>
      </c>
      <c r="T42" s="111" t="s">
        <v>1788</v>
      </c>
      <c r="U42" s="110" t="s">
        <v>146</v>
      </c>
      <c r="V42" s="111" t="s">
        <v>146</v>
      </c>
      <c r="W42" s="111" t="s">
        <v>146</v>
      </c>
      <c r="X42" s="111" t="s">
        <v>145</v>
      </c>
      <c r="Y42" s="115" t="s">
        <v>99</v>
      </c>
      <c r="Z42" s="110" t="s">
        <v>82</v>
      </c>
      <c r="AA42" s="115" t="s">
        <v>67</v>
      </c>
      <c r="AB42" s="110" t="s">
        <v>1793</v>
      </c>
      <c r="AC42" s="115">
        <v>3</v>
      </c>
      <c r="AD42" s="110" t="s">
        <v>1682</v>
      </c>
      <c r="AE42" s="115">
        <v>1</v>
      </c>
      <c r="AF42" s="110" t="s">
        <v>2102</v>
      </c>
      <c r="AG42" s="115" t="s">
        <v>2103</v>
      </c>
    </row>
    <row r="43" spans="1:33" ht="56.25" x14ac:dyDescent="0.2">
      <c r="A43" s="111" t="s">
        <v>784</v>
      </c>
      <c r="B43" s="111" t="s">
        <v>783</v>
      </c>
      <c r="C43" s="114">
        <v>4743</v>
      </c>
      <c r="D43" s="111" t="s">
        <v>1725</v>
      </c>
      <c r="E43" s="111" t="s">
        <v>99</v>
      </c>
      <c r="F43" s="111" t="s">
        <v>1737</v>
      </c>
      <c r="G43" s="111" t="s">
        <v>1702</v>
      </c>
      <c r="H43" s="111" t="s">
        <v>2010</v>
      </c>
      <c r="I43" s="111" t="s">
        <v>1735</v>
      </c>
      <c r="J43" s="111" t="s">
        <v>82</v>
      </c>
      <c r="K43" s="111" t="s">
        <v>1726</v>
      </c>
      <c r="L43" s="111" t="s">
        <v>82</v>
      </c>
      <c r="M43" s="111" t="s">
        <v>783</v>
      </c>
      <c r="N43" s="111" t="s">
        <v>784</v>
      </c>
      <c r="O43" s="111" t="s">
        <v>2104</v>
      </c>
      <c r="P43" s="111" t="s">
        <v>2105</v>
      </c>
      <c r="Q43" s="111" t="s">
        <v>1732</v>
      </c>
      <c r="R43" s="111" t="s">
        <v>1951</v>
      </c>
      <c r="S43" s="111" t="s">
        <v>122</v>
      </c>
      <c r="T43" s="111" t="s">
        <v>1788</v>
      </c>
      <c r="U43" s="111" t="s">
        <v>145</v>
      </c>
      <c r="V43" s="111" t="s">
        <v>145</v>
      </c>
      <c r="W43" s="111" t="s">
        <v>145</v>
      </c>
      <c r="X43" s="111" t="s">
        <v>145</v>
      </c>
      <c r="Y43" s="115" t="s">
        <v>99</v>
      </c>
      <c r="Z43" s="110" t="s">
        <v>82</v>
      </c>
      <c r="AA43" s="115" t="s">
        <v>67</v>
      </c>
      <c r="AB43" s="110" t="s">
        <v>1793</v>
      </c>
      <c r="AC43" s="115">
        <v>3</v>
      </c>
      <c r="AD43" s="110" t="s">
        <v>1682</v>
      </c>
      <c r="AE43" s="115">
        <v>1</v>
      </c>
      <c r="AF43" s="110" t="s">
        <v>2106</v>
      </c>
      <c r="AG43" s="115" t="s">
        <v>2107</v>
      </c>
    </row>
    <row r="44" spans="1:33" ht="56.25" x14ac:dyDescent="0.2">
      <c r="A44" s="111" t="s">
        <v>1380</v>
      </c>
      <c r="B44" s="111" t="s">
        <v>1379</v>
      </c>
      <c r="C44" s="114">
        <v>4744</v>
      </c>
      <c r="D44" s="111" t="s">
        <v>1725</v>
      </c>
      <c r="E44" s="111" t="s">
        <v>99</v>
      </c>
      <c r="F44" s="111" t="s">
        <v>1737</v>
      </c>
      <c r="G44" s="111" t="s">
        <v>1702</v>
      </c>
      <c r="H44" s="111" t="s">
        <v>2010</v>
      </c>
      <c r="I44" s="111" t="s">
        <v>1735</v>
      </c>
      <c r="J44" s="111" t="s">
        <v>82</v>
      </c>
      <c r="K44" s="111" t="s">
        <v>1736</v>
      </c>
      <c r="L44" s="111" t="s">
        <v>67</v>
      </c>
      <c r="M44" s="111" t="s">
        <v>1379</v>
      </c>
      <c r="N44" s="111" t="s">
        <v>1380</v>
      </c>
      <c r="O44" s="111" t="s">
        <v>2108</v>
      </c>
      <c r="P44" s="111" t="s">
        <v>2109</v>
      </c>
      <c r="Q44" s="111" t="s">
        <v>1724</v>
      </c>
      <c r="R44" s="111" t="s">
        <v>1951</v>
      </c>
      <c r="S44" s="111" t="s">
        <v>120</v>
      </c>
      <c r="T44" s="111" t="s">
        <v>1788</v>
      </c>
      <c r="U44" s="111" t="s">
        <v>145</v>
      </c>
      <c r="V44" s="111" t="s">
        <v>145</v>
      </c>
      <c r="W44" s="111" t="s">
        <v>145</v>
      </c>
      <c r="X44" s="111" t="s">
        <v>145</v>
      </c>
      <c r="Y44" s="115" t="s">
        <v>99</v>
      </c>
      <c r="Z44" s="110" t="s">
        <v>82</v>
      </c>
      <c r="AA44" s="115" t="s">
        <v>67</v>
      </c>
      <c r="AB44" s="110" t="s">
        <v>1793</v>
      </c>
      <c r="AC44" s="115">
        <v>3</v>
      </c>
      <c r="AD44" s="110" t="s">
        <v>1682</v>
      </c>
      <c r="AE44" s="115">
        <v>1</v>
      </c>
      <c r="AF44" s="110" t="s">
        <v>2110</v>
      </c>
      <c r="AG44" s="115" t="s">
        <v>2111</v>
      </c>
    </row>
    <row r="45" spans="1:33" ht="56.25" x14ac:dyDescent="0.2">
      <c r="A45" s="111" t="s">
        <v>1397</v>
      </c>
      <c r="B45" s="111" t="s">
        <v>1396</v>
      </c>
      <c r="C45" s="114">
        <v>4745</v>
      </c>
      <c r="D45" s="111" t="s">
        <v>1725</v>
      </c>
      <c r="E45" s="111" t="s">
        <v>99</v>
      </c>
      <c r="F45" s="111" t="s">
        <v>1737</v>
      </c>
      <c r="G45" s="111" t="s">
        <v>1702</v>
      </c>
      <c r="H45" s="111" t="s">
        <v>2010</v>
      </c>
      <c r="I45" s="111" t="s">
        <v>1735</v>
      </c>
      <c r="J45" s="111" t="s">
        <v>82</v>
      </c>
      <c r="K45" s="111" t="s">
        <v>1736</v>
      </c>
      <c r="L45" s="111" t="s">
        <v>67</v>
      </c>
      <c r="M45" s="111" t="s">
        <v>1396</v>
      </c>
      <c r="N45" s="111" t="s">
        <v>1397</v>
      </c>
      <c r="O45" s="111" t="s">
        <v>2112</v>
      </c>
      <c r="P45" s="111" t="s">
        <v>2113</v>
      </c>
      <c r="Q45" s="111" t="s">
        <v>1724</v>
      </c>
      <c r="R45" s="111" t="s">
        <v>1951</v>
      </c>
      <c r="S45" s="111" t="s">
        <v>121</v>
      </c>
      <c r="T45" s="111" t="s">
        <v>1788</v>
      </c>
      <c r="U45" s="111" t="s">
        <v>145</v>
      </c>
      <c r="V45" s="111" t="s">
        <v>145</v>
      </c>
      <c r="W45" s="111" t="s">
        <v>145</v>
      </c>
      <c r="X45" s="111" t="s">
        <v>145</v>
      </c>
      <c r="Y45" s="115" t="s">
        <v>99</v>
      </c>
      <c r="Z45" s="110" t="s">
        <v>82</v>
      </c>
      <c r="AA45" s="115" t="s">
        <v>67</v>
      </c>
      <c r="AB45" s="110" t="s">
        <v>1793</v>
      </c>
      <c r="AC45" s="115">
        <v>3</v>
      </c>
      <c r="AD45" s="110" t="s">
        <v>1682</v>
      </c>
      <c r="AE45" s="115">
        <v>1</v>
      </c>
      <c r="AF45" s="110" t="s">
        <v>2114</v>
      </c>
      <c r="AG45" s="115" t="s">
        <v>2115</v>
      </c>
    </row>
    <row r="46" spans="1:33" ht="56.25" x14ac:dyDescent="0.2">
      <c r="A46" s="111" t="s">
        <v>1399</v>
      </c>
      <c r="B46" s="111" t="s">
        <v>1398</v>
      </c>
      <c r="C46" s="114">
        <v>4746</v>
      </c>
      <c r="D46" s="111" t="s">
        <v>1725</v>
      </c>
      <c r="E46" s="111" t="s">
        <v>99</v>
      </c>
      <c r="F46" s="111" t="s">
        <v>1737</v>
      </c>
      <c r="G46" s="111" t="s">
        <v>1702</v>
      </c>
      <c r="H46" s="111" t="s">
        <v>2010</v>
      </c>
      <c r="I46" s="111" t="s">
        <v>1735</v>
      </c>
      <c r="J46" s="111" t="s">
        <v>82</v>
      </c>
      <c r="K46" s="111" t="s">
        <v>1736</v>
      </c>
      <c r="L46" s="111" t="s">
        <v>67</v>
      </c>
      <c r="M46" s="111" t="s">
        <v>1398</v>
      </c>
      <c r="N46" s="111" t="s">
        <v>1399</v>
      </c>
      <c r="O46" s="111" t="s">
        <v>2116</v>
      </c>
      <c r="P46" s="111" t="s">
        <v>2117</v>
      </c>
      <c r="Q46" s="111" t="s">
        <v>1724</v>
      </c>
      <c r="R46" s="111" t="s">
        <v>1951</v>
      </c>
      <c r="S46" s="111" t="s">
        <v>120</v>
      </c>
      <c r="T46" s="111" t="s">
        <v>1788</v>
      </c>
      <c r="U46" s="111" t="s">
        <v>145</v>
      </c>
      <c r="V46" s="111" t="s">
        <v>145</v>
      </c>
      <c r="W46" s="111" t="s">
        <v>145</v>
      </c>
      <c r="X46" s="111" t="s">
        <v>145</v>
      </c>
      <c r="Y46" s="115" t="s">
        <v>99</v>
      </c>
      <c r="Z46" s="110" t="s">
        <v>82</v>
      </c>
      <c r="AA46" s="115" t="s">
        <v>67</v>
      </c>
      <c r="AB46" s="110" t="s">
        <v>1793</v>
      </c>
      <c r="AC46" s="115">
        <v>3</v>
      </c>
      <c r="AD46" s="110" t="s">
        <v>1682</v>
      </c>
      <c r="AE46" s="115">
        <v>1</v>
      </c>
      <c r="AF46" s="110" t="s">
        <v>2118</v>
      </c>
      <c r="AG46" s="115" t="s">
        <v>2119</v>
      </c>
    </row>
    <row r="47" spans="1:33" ht="56.25" x14ac:dyDescent="0.2">
      <c r="A47" s="111" t="s">
        <v>1401</v>
      </c>
      <c r="B47" s="111" t="s">
        <v>1400</v>
      </c>
      <c r="C47" s="114">
        <v>4747</v>
      </c>
      <c r="D47" s="111" t="s">
        <v>1725</v>
      </c>
      <c r="E47" s="111" t="s">
        <v>99</v>
      </c>
      <c r="F47" s="111" t="s">
        <v>1737</v>
      </c>
      <c r="G47" s="111" t="s">
        <v>1702</v>
      </c>
      <c r="H47" s="111" t="s">
        <v>2010</v>
      </c>
      <c r="I47" s="111" t="s">
        <v>1735</v>
      </c>
      <c r="J47" s="111" t="s">
        <v>82</v>
      </c>
      <c r="K47" s="111" t="s">
        <v>1736</v>
      </c>
      <c r="L47" s="111" t="s">
        <v>67</v>
      </c>
      <c r="M47" s="111" t="s">
        <v>1400</v>
      </c>
      <c r="N47" s="111" t="s">
        <v>1401</v>
      </c>
      <c r="O47" s="111" t="s">
        <v>2120</v>
      </c>
      <c r="P47" s="111" t="s">
        <v>2121</v>
      </c>
      <c r="Q47" s="111" t="s">
        <v>1724</v>
      </c>
      <c r="R47" s="111" t="s">
        <v>1951</v>
      </c>
      <c r="S47" s="111" t="s">
        <v>121</v>
      </c>
      <c r="T47" s="111" t="s">
        <v>1788</v>
      </c>
      <c r="U47" s="111" t="s">
        <v>145</v>
      </c>
      <c r="V47" s="111" t="s">
        <v>145</v>
      </c>
      <c r="W47" s="111" t="s">
        <v>145</v>
      </c>
      <c r="X47" s="111" t="s">
        <v>145</v>
      </c>
      <c r="Y47" s="115" t="s">
        <v>99</v>
      </c>
      <c r="Z47" s="110" t="s">
        <v>82</v>
      </c>
      <c r="AA47" s="115" t="s">
        <v>67</v>
      </c>
      <c r="AB47" s="110" t="s">
        <v>1793</v>
      </c>
      <c r="AC47" s="115">
        <v>3</v>
      </c>
      <c r="AD47" s="110" t="s">
        <v>1682</v>
      </c>
      <c r="AE47" s="115">
        <v>1</v>
      </c>
      <c r="AF47" s="110" t="s">
        <v>2122</v>
      </c>
      <c r="AG47" s="115" t="s">
        <v>2123</v>
      </c>
    </row>
    <row r="48" spans="1:33" ht="56.25" x14ac:dyDescent="0.2">
      <c r="A48" s="111" t="s">
        <v>786</v>
      </c>
      <c r="B48" s="111" t="s">
        <v>785</v>
      </c>
      <c r="C48" s="114">
        <v>4748</v>
      </c>
      <c r="D48" s="111" t="s">
        <v>1725</v>
      </c>
      <c r="E48" s="111" t="s">
        <v>99</v>
      </c>
      <c r="F48" s="111" t="s">
        <v>1737</v>
      </c>
      <c r="G48" s="111" t="s">
        <v>1702</v>
      </c>
      <c r="H48" s="111" t="s">
        <v>2010</v>
      </c>
      <c r="I48" s="111" t="s">
        <v>1735</v>
      </c>
      <c r="J48" s="111" t="s">
        <v>82</v>
      </c>
      <c r="K48" s="111" t="s">
        <v>1726</v>
      </c>
      <c r="L48" s="111" t="s">
        <v>82</v>
      </c>
      <c r="M48" s="111" t="s">
        <v>785</v>
      </c>
      <c r="N48" s="111" t="s">
        <v>786</v>
      </c>
      <c r="O48" s="111" t="s">
        <v>2124</v>
      </c>
      <c r="P48" s="111" t="s">
        <v>2125</v>
      </c>
      <c r="Q48" s="111" t="s">
        <v>1724</v>
      </c>
      <c r="R48" s="111" t="s">
        <v>1951</v>
      </c>
      <c r="S48" s="111" t="s">
        <v>120</v>
      </c>
      <c r="T48" s="111" t="s">
        <v>1788</v>
      </c>
      <c r="U48" s="111" t="s">
        <v>145</v>
      </c>
      <c r="V48" s="111" t="s">
        <v>145</v>
      </c>
      <c r="W48" s="111" t="s">
        <v>145</v>
      </c>
      <c r="X48" s="111" t="s">
        <v>145</v>
      </c>
      <c r="Y48" s="115" t="s">
        <v>99</v>
      </c>
      <c r="Z48" s="110" t="s">
        <v>82</v>
      </c>
      <c r="AA48" s="115" t="s">
        <v>67</v>
      </c>
      <c r="AB48" s="110" t="s">
        <v>1793</v>
      </c>
      <c r="AC48" s="115">
        <v>3</v>
      </c>
      <c r="AD48" s="110" t="s">
        <v>1682</v>
      </c>
      <c r="AE48" s="115">
        <v>1</v>
      </c>
      <c r="AF48" s="110" t="s">
        <v>2126</v>
      </c>
      <c r="AG48" s="115" t="s">
        <v>2127</v>
      </c>
    </row>
    <row r="49" spans="1:33" ht="56.25" x14ac:dyDescent="0.2">
      <c r="A49" s="111" t="s">
        <v>788</v>
      </c>
      <c r="B49" s="111" t="s">
        <v>787</v>
      </c>
      <c r="C49" s="114">
        <v>4749</v>
      </c>
      <c r="D49" s="111" t="s">
        <v>1725</v>
      </c>
      <c r="E49" s="111" t="s">
        <v>99</v>
      </c>
      <c r="F49" s="111" t="s">
        <v>1737</v>
      </c>
      <c r="G49" s="111" t="s">
        <v>1702</v>
      </c>
      <c r="H49" s="111" t="s">
        <v>2010</v>
      </c>
      <c r="I49" s="111" t="s">
        <v>1735</v>
      </c>
      <c r="J49" s="111" t="s">
        <v>82</v>
      </c>
      <c r="K49" s="111" t="s">
        <v>1726</v>
      </c>
      <c r="L49" s="111" t="s">
        <v>82</v>
      </c>
      <c r="M49" s="111" t="s">
        <v>787</v>
      </c>
      <c r="N49" s="111" t="s">
        <v>788</v>
      </c>
      <c r="O49" s="111" t="s">
        <v>2128</v>
      </c>
      <c r="P49" s="111" t="s">
        <v>2129</v>
      </c>
      <c r="Q49" s="111" t="s">
        <v>1724</v>
      </c>
      <c r="R49" s="111" t="s">
        <v>1951</v>
      </c>
      <c r="S49" s="111" t="s">
        <v>120</v>
      </c>
      <c r="T49" s="111" t="s">
        <v>1788</v>
      </c>
      <c r="U49" s="111" t="s">
        <v>145</v>
      </c>
      <c r="V49" s="111" t="s">
        <v>145</v>
      </c>
      <c r="W49" s="111" t="s">
        <v>145</v>
      </c>
      <c r="X49" s="111" t="s">
        <v>145</v>
      </c>
      <c r="Y49" s="115" t="s">
        <v>99</v>
      </c>
      <c r="Z49" s="110" t="s">
        <v>82</v>
      </c>
      <c r="AA49" s="115" t="s">
        <v>67</v>
      </c>
      <c r="AB49" s="110" t="s">
        <v>1793</v>
      </c>
      <c r="AC49" s="115">
        <v>3</v>
      </c>
      <c r="AD49" s="110" t="s">
        <v>1682</v>
      </c>
      <c r="AE49" s="115">
        <v>1</v>
      </c>
      <c r="AF49" s="110" t="s">
        <v>2130</v>
      </c>
      <c r="AG49" s="115" t="s">
        <v>2131</v>
      </c>
    </row>
    <row r="50" spans="1:33" ht="56.25" x14ac:dyDescent="0.2">
      <c r="A50" s="111" t="s">
        <v>225</v>
      </c>
      <c r="B50" s="111" t="s">
        <v>224</v>
      </c>
      <c r="C50" s="114">
        <v>4260</v>
      </c>
      <c r="D50" s="111" t="s">
        <v>1725</v>
      </c>
      <c r="E50" s="111" t="s">
        <v>99</v>
      </c>
      <c r="F50" s="111" t="s">
        <v>1744</v>
      </c>
      <c r="G50" s="111" t="s">
        <v>1699</v>
      </c>
      <c r="H50" s="111" t="s">
        <v>1944</v>
      </c>
      <c r="I50" s="111" t="s">
        <v>1743</v>
      </c>
      <c r="J50" s="111" t="s">
        <v>42</v>
      </c>
      <c r="K50" s="111" t="s">
        <v>1727</v>
      </c>
      <c r="L50" s="111" t="s">
        <v>218</v>
      </c>
      <c r="M50" s="111" t="s">
        <v>224</v>
      </c>
      <c r="N50" s="111" t="s">
        <v>225</v>
      </c>
      <c r="O50" s="111" t="s">
        <v>2132</v>
      </c>
      <c r="P50" s="111" t="s">
        <v>2133</v>
      </c>
      <c r="Q50" s="111" t="s">
        <v>1724</v>
      </c>
      <c r="R50" s="111" t="s">
        <v>1951</v>
      </c>
      <c r="S50" s="111" t="s">
        <v>121</v>
      </c>
      <c r="T50" s="111" t="s">
        <v>1788</v>
      </c>
      <c r="U50" s="111" t="s">
        <v>145</v>
      </c>
      <c r="V50" s="111" t="s">
        <v>145</v>
      </c>
      <c r="W50" s="111" t="s">
        <v>145</v>
      </c>
      <c r="X50" s="111" t="s">
        <v>145</v>
      </c>
      <c r="Y50" s="115" t="s">
        <v>99</v>
      </c>
      <c r="Z50" s="110" t="s">
        <v>42</v>
      </c>
      <c r="AA50" s="115" t="s">
        <v>44</v>
      </c>
      <c r="AB50" s="110" t="s">
        <v>1804</v>
      </c>
      <c r="AC50" s="115">
        <v>3</v>
      </c>
      <c r="AD50" s="110" t="s">
        <v>1682</v>
      </c>
      <c r="AE50" s="115">
        <v>1</v>
      </c>
      <c r="AF50" s="110" t="s">
        <v>2134</v>
      </c>
      <c r="AG50" s="115" t="s">
        <v>2135</v>
      </c>
    </row>
    <row r="51" spans="1:33" ht="56.25" x14ac:dyDescent="0.2">
      <c r="A51" s="111" t="s">
        <v>1634</v>
      </c>
      <c r="B51" s="111" t="s">
        <v>1633</v>
      </c>
      <c r="C51" s="114">
        <v>4262</v>
      </c>
      <c r="D51" s="111" t="s">
        <v>1725</v>
      </c>
      <c r="E51" s="111" t="s">
        <v>99</v>
      </c>
      <c r="F51" s="111" t="s">
        <v>1744</v>
      </c>
      <c r="G51" s="111" t="s">
        <v>1699</v>
      </c>
      <c r="H51" s="111" t="s">
        <v>1944</v>
      </c>
      <c r="I51" s="111" t="s">
        <v>1743</v>
      </c>
      <c r="J51" s="111" t="s">
        <v>42</v>
      </c>
      <c r="K51" s="111" t="s">
        <v>1730</v>
      </c>
      <c r="L51" s="111" t="s">
        <v>34</v>
      </c>
      <c r="M51" s="111" t="s">
        <v>1633</v>
      </c>
      <c r="N51" s="111" t="s">
        <v>1634</v>
      </c>
      <c r="O51" s="111" t="s">
        <v>2136</v>
      </c>
      <c r="P51" s="111" t="s">
        <v>2137</v>
      </c>
      <c r="Q51" s="111" t="s">
        <v>1732</v>
      </c>
      <c r="R51" s="111" t="s">
        <v>1951</v>
      </c>
      <c r="S51" s="111" t="s">
        <v>122</v>
      </c>
      <c r="T51" s="111" t="s">
        <v>1788</v>
      </c>
      <c r="U51" s="111" t="s">
        <v>145</v>
      </c>
      <c r="V51" s="111" t="s">
        <v>145</v>
      </c>
      <c r="W51" s="111" t="s">
        <v>145</v>
      </c>
      <c r="X51" s="111" t="s">
        <v>145</v>
      </c>
      <c r="Y51" s="115" t="s">
        <v>99</v>
      </c>
      <c r="Z51" s="110" t="s">
        <v>42</v>
      </c>
      <c r="AA51" s="115" t="s">
        <v>34</v>
      </c>
      <c r="AB51" s="110" t="s">
        <v>1805</v>
      </c>
      <c r="AC51" s="115">
        <v>3</v>
      </c>
      <c r="AD51" s="110" t="s">
        <v>1682</v>
      </c>
      <c r="AE51" s="115">
        <v>1</v>
      </c>
      <c r="AF51" s="110" t="s">
        <v>2138</v>
      </c>
      <c r="AG51" s="115" t="s">
        <v>2139</v>
      </c>
    </row>
    <row r="52" spans="1:33" ht="56.25" x14ac:dyDescent="0.2">
      <c r="A52" s="111" t="s">
        <v>180</v>
      </c>
      <c r="B52" s="111" t="s">
        <v>179</v>
      </c>
      <c r="C52" s="114">
        <v>4265</v>
      </c>
      <c r="D52" s="111" t="s">
        <v>1725</v>
      </c>
      <c r="E52" s="111" t="s">
        <v>99</v>
      </c>
      <c r="F52" s="111" t="s">
        <v>1744</v>
      </c>
      <c r="G52" s="111" t="s">
        <v>1699</v>
      </c>
      <c r="H52" s="111" t="s">
        <v>1944</v>
      </c>
      <c r="I52" s="111" t="s">
        <v>1743</v>
      </c>
      <c r="J52" s="111" t="s">
        <v>42</v>
      </c>
      <c r="K52" s="111" t="s">
        <v>1734</v>
      </c>
      <c r="L52" s="111" t="s">
        <v>166</v>
      </c>
      <c r="M52" s="111" t="s">
        <v>179</v>
      </c>
      <c r="N52" s="111" t="s">
        <v>180</v>
      </c>
      <c r="O52" s="111" t="s">
        <v>2140</v>
      </c>
      <c r="P52" s="111" t="s">
        <v>2141</v>
      </c>
      <c r="Q52" s="111" t="s">
        <v>1724</v>
      </c>
      <c r="R52" s="111" t="s">
        <v>1951</v>
      </c>
      <c r="S52" s="111" t="s">
        <v>120</v>
      </c>
      <c r="T52" s="111" t="s">
        <v>1788</v>
      </c>
      <c r="U52" s="111" t="s">
        <v>145</v>
      </c>
      <c r="V52" s="111" t="s">
        <v>145</v>
      </c>
      <c r="W52" s="111" t="s">
        <v>145</v>
      </c>
      <c r="X52" s="111" t="s">
        <v>145</v>
      </c>
      <c r="Y52" s="115" t="s">
        <v>99</v>
      </c>
      <c r="Z52" s="110" t="s">
        <v>42</v>
      </c>
      <c r="AA52" s="115" t="s">
        <v>34</v>
      </c>
      <c r="AB52" s="110" t="s">
        <v>1805</v>
      </c>
      <c r="AC52" s="115">
        <v>3</v>
      </c>
      <c r="AD52" s="110" t="s">
        <v>1682</v>
      </c>
      <c r="AE52" s="115">
        <v>1</v>
      </c>
      <c r="AF52" s="110" t="s">
        <v>2142</v>
      </c>
      <c r="AG52" s="115" t="s">
        <v>2143</v>
      </c>
    </row>
    <row r="53" spans="1:33" ht="56.25" x14ac:dyDescent="0.2">
      <c r="A53" s="111" t="s">
        <v>33</v>
      </c>
      <c r="B53" s="111" t="s">
        <v>324</v>
      </c>
      <c r="C53" s="114">
        <v>4267</v>
      </c>
      <c r="D53" s="111" t="s">
        <v>1725</v>
      </c>
      <c r="E53" s="111" t="s">
        <v>99</v>
      </c>
      <c r="F53" s="111" t="s">
        <v>1746</v>
      </c>
      <c r="G53" s="111" t="s">
        <v>1925</v>
      </c>
      <c r="H53" s="111" t="s">
        <v>2144</v>
      </c>
      <c r="I53" s="111" t="s">
        <v>1745</v>
      </c>
      <c r="J53" s="111" t="s">
        <v>33</v>
      </c>
      <c r="K53" s="111" t="s">
        <v>1731</v>
      </c>
      <c r="L53" s="111" t="s">
        <v>33</v>
      </c>
      <c r="M53" s="111" t="s">
        <v>324</v>
      </c>
      <c r="N53" s="111" t="s">
        <v>33</v>
      </c>
      <c r="O53" s="111" t="s">
        <v>2145</v>
      </c>
      <c r="P53" s="111" t="s">
        <v>2146</v>
      </c>
      <c r="Q53" s="111" t="s">
        <v>1782</v>
      </c>
      <c r="R53" s="111" t="s">
        <v>1941</v>
      </c>
      <c r="S53" s="111" t="s">
        <v>123</v>
      </c>
      <c r="T53" s="111" t="s">
        <v>1788</v>
      </c>
      <c r="U53" s="110" t="s">
        <v>146</v>
      </c>
      <c r="V53" s="111" t="s">
        <v>146</v>
      </c>
      <c r="W53" s="111" t="s">
        <v>146</v>
      </c>
      <c r="X53" s="111" t="s">
        <v>145</v>
      </c>
      <c r="Y53" s="115" t="s">
        <v>99</v>
      </c>
      <c r="Z53" s="110" t="s">
        <v>33</v>
      </c>
      <c r="AA53" s="115" t="s">
        <v>33</v>
      </c>
      <c r="AB53" s="110" t="s">
        <v>1835</v>
      </c>
      <c r="AC53" s="115">
        <v>4</v>
      </c>
      <c r="AD53" s="110" t="s">
        <v>1682</v>
      </c>
      <c r="AE53" s="115">
        <v>2</v>
      </c>
      <c r="AF53" s="110" t="s">
        <v>2147</v>
      </c>
      <c r="AG53" s="115" t="s">
        <v>2148</v>
      </c>
    </row>
    <row r="54" spans="1:33" ht="56.25" x14ac:dyDescent="0.2">
      <c r="A54" s="111" t="s">
        <v>326</v>
      </c>
      <c r="B54" s="111" t="s">
        <v>325</v>
      </c>
      <c r="C54" s="114">
        <v>4268</v>
      </c>
      <c r="D54" s="111" t="s">
        <v>1725</v>
      </c>
      <c r="E54" s="111" t="s">
        <v>99</v>
      </c>
      <c r="F54" s="111" t="s">
        <v>1746</v>
      </c>
      <c r="G54" s="111" t="s">
        <v>1925</v>
      </c>
      <c r="H54" s="111" t="s">
        <v>2144</v>
      </c>
      <c r="I54" s="111" t="s">
        <v>1745</v>
      </c>
      <c r="J54" s="111" t="s">
        <v>33</v>
      </c>
      <c r="K54" s="111" t="s">
        <v>1731</v>
      </c>
      <c r="L54" s="111" t="s">
        <v>33</v>
      </c>
      <c r="M54" s="111" t="s">
        <v>325</v>
      </c>
      <c r="N54" s="111" t="s">
        <v>326</v>
      </c>
      <c r="O54" s="111" t="s">
        <v>2149</v>
      </c>
      <c r="P54" s="111" t="s">
        <v>2150</v>
      </c>
      <c r="Q54" s="111" t="s">
        <v>1724</v>
      </c>
      <c r="R54" s="111" t="s">
        <v>1951</v>
      </c>
      <c r="S54" s="111" t="s">
        <v>120</v>
      </c>
      <c r="T54" s="111" t="s">
        <v>1788</v>
      </c>
      <c r="U54" s="111" t="s">
        <v>145</v>
      </c>
      <c r="V54" s="111" t="s">
        <v>145</v>
      </c>
      <c r="W54" s="111" t="s">
        <v>145</v>
      </c>
      <c r="X54" s="111" t="s">
        <v>145</v>
      </c>
      <c r="Y54" s="115" t="s">
        <v>99</v>
      </c>
      <c r="Z54" s="110" t="s">
        <v>33</v>
      </c>
      <c r="AA54" s="115" t="s">
        <v>33</v>
      </c>
      <c r="AB54" s="110" t="s">
        <v>1835</v>
      </c>
      <c r="AC54" s="115">
        <v>4</v>
      </c>
      <c r="AD54" s="110" t="s">
        <v>1682</v>
      </c>
      <c r="AE54" s="115">
        <v>2</v>
      </c>
      <c r="AF54" s="110" t="s">
        <v>2151</v>
      </c>
      <c r="AG54" s="115" t="s">
        <v>2152</v>
      </c>
    </row>
    <row r="55" spans="1:33" ht="56.25" x14ac:dyDescent="0.2">
      <c r="A55" s="111" t="s">
        <v>330</v>
      </c>
      <c r="B55" s="111" t="s">
        <v>329</v>
      </c>
      <c r="C55" s="114">
        <v>4270</v>
      </c>
      <c r="D55" s="111" t="s">
        <v>1725</v>
      </c>
      <c r="E55" s="111" t="s">
        <v>99</v>
      </c>
      <c r="F55" s="111" t="s">
        <v>1746</v>
      </c>
      <c r="G55" s="111" t="s">
        <v>1925</v>
      </c>
      <c r="H55" s="111" t="s">
        <v>2144</v>
      </c>
      <c r="I55" s="111" t="s">
        <v>1745</v>
      </c>
      <c r="J55" s="111" t="s">
        <v>33</v>
      </c>
      <c r="K55" s="111" t="s">
        <v>1731</v>
      </c>
      <c r="L55" s="111" t="s">
        <v>33</v>
      </c>
      <c r="M55" s="111" t="s">
        <v>329</v>
      </c>
      <c r="N55" s="111" t="s">
        <v>330</v>
      </c>
      <c r="O55" s="111" t="s">
        <v>2153</v>
      </c>
      <c r="P55" s="111" t="s">
        <v>2154</v>
      </c>
      <c r="Q55" s="111" t="s">
        <v>1724</v>
      </c>
      <c r="R55" s="111" t="s">
        <v>1951</v>
      </c>
      <c r="S55" s="111" t="s">
        <v>121</v>
      </c>
      <c r="T55" s="111" t="s">
        <v>1788</v>
      </c>
      <c r="U55" s="111" t="s">
        <v>145</v>
      </c>
      <c r="V55" s="111" t="s">
        <v>145</v>
      </c>
      <c r="W55" s="111" t="s">
        <v>145</v>
      </c>
      <c r="X55" s="111" t="s">
        <v>145</v>
      </c>
      <c r="Y55" s="115" t="s">
        <v>99</v>
      </c>
      <c r="Z55" s="110" t="s">
        <v>33</v>
      </c>
      <c r="AA55" s="115" t="s">
        <v>33</v>
      </c>
      <c r="AB55" s="110" t="s">
        <v>1835</v>
      </c>
      <c r="AC55" s="115">
        <v>4</v>
      </c>
      <c r="AD55" s="110" t="s">
        <v>1682</v>
      </c>
      <c r="AE55" s="115">
        <v>2</v>
      </c>
      <c r="AF55" s="110" t="s">
        <v>2155</v>
      </c>
      <c r="AG55" s="115" t="s">
        <v>2156</v>
      </c>
    </row>
    <row r="56" spans="1:33" ht="56.25" x14ac:dyDescent="0.2">
      <c r="A56" s="111" t="s">
        <v>334</v>
      </c>
      <c r="B56" s="111" t="s">
        <v>333</v>
      </c>
      <c r="C56" s="114">
        <v>4272</v>
      </c>
      <c r="D56" s="111" t="s">
        <v>1725</v>
      </c>
      <c r="E56" s="111" t="s">
        <v>99</v>
      </c>
      <c r="F56" s="111" t="s">
        <v>1746</v>
      </c>
      <c r="G56" s="111" t="s">
        <v>1925</v>
      </c>
      <c r="H56" s="111" t="s">
        <v>2144</v>
      </c>
      <c r="I56" s="111" t="s">
        <v>1745</v>
      </c>
      <c r="J56" s="111" t="s">
        <v>33</v>
      </c>
      <c r="K56" s="111" t="s">
        <v>1731</v>
      </c>
      <c r="L56" s="111" t="s">
        <v>33</v>
      </c>
      <c r="M56" s="111" t="s">
        <v>333</v>
      </c>
      <c r="N56" s="111" t="s">
        <v>334</v>
      </c>
      <c r="O56" s="111" t="s">
        <v>2157</v>
      </c>
      <c r="P56" s="111" t="s">
        <v>2158</v>
      </c>
      <c r="Q56" s="111" t="s">
        <v>1724</v>
      </c>
      <c r="R56" s="111" t="s">
        <v>1951</v>
      </c>
      <c r="S56" s="111" t="s">
        <v>121</v>
      </c>
      <c r="T56" s="111" t="s">
        <v>1788</v>
      </c>
      <c r="U56" s="111" t="s">
        <v>145</v>
      </c>
      <c r="V56" s="111" t="s">
        <v>145</v>
      </c>
      <c r="W56" s="111" t="s">
        <v>145</v>
      </c>
      <c r="X56" s="111" t="s">
        <v>145</v>
      </c>
      <c r="Y56" s="115" t="s">
        <v>99</v>
      </c>
      <c r="Z56" s="110" t="s">
        <v>33</v>
      </c>
      <c r="AA56" s="115" t="s">
        <v>33</v>
      </c>
      <c r="AB56" s="110" t="s">
        <v>1835</v>
      </c>
      <c r="AC56" s="115">
        <v>4</v>
      </c>
      <c r="AD56" s="110" t="s">
        <v>1682</v>
      </c>
      <c r="AE56" s="115">
        <v>2</v>
      </c>
      <c r="AF56" s="110" t="s">
        <v>2159</v>
      </c>
      <c r="AG56" s="115" t="s">
        <v>2160</v>
      </c>
    </row>
    <row r="57" spans="1:33" ht="56.25" x14ac:dyDescent="0.2">
      <c r="A57" s="111" t="s">
        <v>231</v>
      </c>
      <c r="B57" s="111" t="s">
        <v>335</v>
      </c>
      <c r="C57" s="114">
        <v>4273</v>
      </c>
      <c r="D57" s="111" t="s">
        <v>1725</v>
      </c>
      <c r="E57" s="111" t="s">
        <v>99</v>
      </c>
      <c r="F57" s="111" t="s">
        <v>1746</v>
      </c>
      <c r="G57" s="111" t="s">
        <v>1925</v>
      </c>
      <c r="H57" s="111" t="s">
        <v>2144</v>
      </c>
      <c r="I57" s="111" t="s">
        <v>1745</v>
      </c>
      <c r="J57" s="111" t="s">
        <v>33</v>
      </c>
      <c r="K57" s="111" t="s">
        <v>1731</v>
      </c>
      <c r="L57" s="111" t="s">
        <v>33</v>
      </c>
      <c r="M57" s="111" t="s">
        <v>335</v>
      </c>
      <c r="N57" s="111" t="s">
        <v>231</v>
      </c>
      <c r="O57" s="111" t="s">
        <v>2161</v>
      </c>
      <c r="P57" s="111" t="s">
        <v>2162</v>
      </c>
      <c r="Q57" s="111" t="s">
        <v>1724</v>
      </c>
      <c r="R57" s="111" t="s">
        <v>1951</v>
      </c>
      <c r="S57" s="111" t="s">
        <v>120</v>
      </c>
      <c r="T57" s="111" t="s">
        <v>1788</v>
      </c>
      <c r="U57" s="111" t="s">
        <v>145</v>
      </c>
      <c r="V57" s="111" t="s">
        <v>145</v>
      </c>
      <c r="W57" s="111" t="s">
        <v>145</v>
      </c>
      <c r="X57" s="111" t="s">
        <v>145</v>
      </c>
      <c r="Y57" s="115" t="s">
        <v>99</v>
      </c>
      <c r="Z57" s="110" t="s">
        <v>33</v>
      </c>
      <c r="AA57" s="115" t="s">
        <v>33</v>
      </c>
      <c r="AB57" s="110" t="s">
        <v>1835</v>
      </c>
      <c r="AC57" s="115">
        <v>4</v>
      </c>
      <c r="AD57" s="110" t="s">
        <v>1682</v>
      </c>
      <c r="AE57" s="115">
        <v>2</v>
      </c>
      <c r="AF57" s="110" t="s">
        <v>2163</v>
      </c>
      <c r="AG57" s="115" t="s">
        <v>2164</v>
      </c>
    </row>
    <row r="58" spans="1:33" ht="56.25" x14ac:dyDescent="0.2">
      <c r="A58" s="111" t="s">
        <v>32</v>
      </c>
      <c r="B58" s="111" t="s">
        <v>189</v>
      </c>
      <c r="C58" s="114">
        <v>4274</v>
      </c>
      <c r="D58" s="111" t="s">
        <v>1725</v>
      </c>
      <c r="E58" s="111" t="s">
        <v>99</v>
      </c>
      <c r="F58" s="111" t="s">
        <v>1746</v>
      </c>
      <c r="G58" s="111" t="s">
        <v>1925</v>
      </c>
      <c r="H58" s="111" t="s">
        <v>2144</v>
      </c>
      <c r="I58" s="111" t="s">
        <v>1745</v>
      </c>
      <c r="J58" s="111" t="s">
        <v>33</v>
      </c>
      <c r="K58" s="111" t="s">
        <v>1735</v>
      </c>
      <c r="L58" s="111" t="s">
        <v>32</v>
      </c>
      <c r="M58" s="111" t="s">
        <v>189</v>
      </c>
      <c r="N58" s="111" t="s">
        <v>32</v>
      </c>
      <c r="O58" s="111" t="s">
        <v>2165</v>
      </c>
      <c r="P58" s="111" t="s">
        <v>2166</v>
      </c>
      <c r="Q58" s="111" t="s">
        <v>1732</v>
      </c>
      <c r="R58" s="111" t="s">
        <v>1951</v>
      </c>
      <c r="S58" s="111" t="s">
        <v>122</v>
      </c>
      <c r="T58" s="111" t="s">
        <v>1788</v>
      </c>
      <c r="U58" s="111" t="s">
        <v>145</v>
      </c>
      <c r="V58" s="111" t="s">
        <v>145</v>
      </c>
      <c r="W58" s="111" t="s">
        <v>145</v>
      </c>
      <c r="X58" s="111" t="s">
        <v>145</v>
      </c>
      <c r="Y58" s="115" t="s">
        <v>99</v>
      </c>
      <c r="Z58" s="110" t="s">
        <v>33</v>
      </c>
      <c r="AA58" s="115" t="s">
        <v>32</v>
      </c>
      <c r="AB58" s="110" t="s">
        <v>1806</v>
      </c>
      <c r="AC58" s="115">
        <v>3</v>
      </c>
      <c r="AD58" s="110" t="s">
        <v>1682</v>
      </c>
      <c r="AE58" s="115">
        <v>1</v>
      </c>
      <c r="AF58" s="110" t="s">
        <v>2167</v>
      </c>
      <c r="AG58" s="115" t="s">
        <v>2168</v>
      </c>
    </row>
    <row r="59" spans="1:33" ht="56.25" x14ac:dyDescent="0.2">
      <c r="A59" s="111" t="s">
        <v>182</v>
      </c>
      <c r="B59" s="111" t="s">
        <v>181</v>
      </c>
      <c r="C59" s="114">
        <v>4276</v>
      </c>
      <c r="D59" s="111" t="s">
        <v>1725</v>
      </c>
      <c r="E59" s="111" t="s">
        <v>99</v>
      </c>
      <c r="F59" s="111" t="s">
        <v>1746</v>
      </c>
      <c r="G59" s="111" t="s">
        <v>1925</v>
      </c>
      <c r="H59" s="111" t="s">
        <v>2144</v>
      </c>
      <c r="I59" s="111" t="s">
        <v>1745</v>
      </c>
      <c r="J59" s="111" t="s">
        <v>33</v>
      </c>
      <c r="K59" s="111" t="s">
        <v>1735</v>
      </c>
      <c r="L59" s="111" t="s">
        <v>32</v>
      </c>
      <c r="M59" s="111" t="s">
        <v>181</v>
      </c>
      <c r="N59" s="111" t="s">
        <v>182</v>
      </c>
      <c r="O59" s="111" t="s">
        <v>2169</v>
      </c>
      <c r="P59" s="111" t="s">
        <v>2170</v>
      </c>
      <c r="Q59" s="111" t="s">
        <v>1732</v>
      </c>
      <c r="R59" s="111" t="s">
        <v>1951</v>
      </c>
      <c r="S59" s="111" t="s">
        <v>122</v>
      </c>
      <c r="T59" s="111" t="s">
        <v>1788</v>
      </c>
      <c r="U59" s="111" t="s">
        <v>145</v>
      </c>
      <c r="V59" s="111" t="s">
        <v>145</v>
      </c>
      <c r="W59" s="111" t="s">
        <v>145</v>
      </c>
      <c r="X59" s="111" t="s">
        <v>145</v>
      </c>
      <c r="Y59" s="115" t="s">
        <v>99</v>
      </c>
      <c r="Z59" s="110" t="s">
        <v>33</v>
      </c>
      <c r="AA59" s="115" t="s">
        <v>32</v>
      </c>
      <c r="AB59" s="110" t="s">
        <v>1806</v>
      </c>
      <c r="AC59" s="115">
        <v>3</v>
      </c>
      <c r="AD59" s="110" t="s">
        <v>1682</v>
      </c>
      <c r="AE59" s="115">
        <v>1</v>
      </c>
      <c r="AF59" s="110" t="s">
        <v>2171</v>
      </c>
      <c r="AG59" s="115" t="s">
        <v>2172</v>
      </c>
    </row>
    <row r="60" spans="1:33" ht="56.25" x14ac:dyDescent="0.2">
      <c r="A60" s="111" t="s">
        <v>193</v>
      </c>
      <c r="B60" s="111" t="s">
        <v>192</v>
      </c>
      <c r="C60" s="114">
        <v>4277</v>
      </c>
      <c r="D60" s="111" t="s">
        <v>1725</v>
      </c>
      <c r="E60" s="111" t="s">
        <v>99</v>
      </c>
      <c r="F60" s="111" t="s">
        <v>1746</v>
      </c>
      <c r="G60" s="111" t="s">
        <v>1925</v>
      </c>
      <c r="H60" s="111" t="s">
        <v>2144</v>
      </c>
      <c r="I60" s="111" t="s">
        <v>1745</v>
      </c>
      <c r="J60" s="111" t="s">
        <v>33</v>
      </c>
      <c r="K60" s="111" t="s">
        <v>1735</v>
      </c>
      <c r="L60" s="111" t="s">
        <v>32</v>
      </c>
      <c r="M60" s="111" t="s">
        <v>192</v>
      </c>
      <c r="N60" s="111" t="s">
        <v>193</v>
      </c>
      <c r="O60" s="111" t="s">
        <v>2173</v>
      </c>
      <c r="P60" s="111" t="s">
        <v>2174</v>
      </c>
      <c r="Q60" s="111" t="s">
        <v>1724</v>
      </c>
      <c r="R60" s="111" t="s">
        <v>1951</v>
      </c>
      <c r="S60" s="111" t="s">
        <v>120</v>
      </c>
      <c r="T60" s="111" t="s">
        <v>1788</v>
      </c>
      <c r="U60" s="111" t="s">
        <v>145</v>
      </c>
      <c r="V60" s="111" t="s">
        <v>145</v>
      </c>
      <c r="W60" s="111" t="s">
        <v>145</v>
      </c>
      <c r="X60" s="111" t="s">
        <v>145</v>
      </c>
      <c r="Y60" s="115" t="s">
        <v>99</v>
      </c>
      <c r="Z60" s="110" t="s">
        <v>33</v>
      </c>
      <c r="AA60" s="115" t="s">
        <v>32</v>
      </c>
      <c r="AB60" s="110" t="s">
        <v>1806</v>
      </c>
      <c r="AC60" s="115">
        <v>3</v>
      </c>
      <c r="AD60" s="110" t="s">
        <v>1682</v>
      </c>
      <c r="AE60" s="115">
        <v>1</v>
      </c>
      <c r="AF60" s="110" t="s">
        <v>2175</v>
      </c>
      <c r="AG60" s="115" t="s">
        <v>2176</v>
      </c>
    </row>
    <row r="61" spans="1:33" ht="56.25" x14ac:dyDescent="0.2">
      <c r="A61" s="111" t="s">
        <v>147</v>
      </c>
      <c r="B61" s="111" t="s">
        <v>194</v>
      </c>
      <c r="C61" s="114">
        <v>4278</v>
      </c>
      <c r="D61" s="111" t="s">
        <v>1725</v>
      </c>
      <c r="E61" s="111" t="s">
        <v>99</v>
      </c>
      <c r="F61" s="111" t="s">
        <v>1746</v>
      </c>
      <c r="G61" s="111" t="s">
        <v>1925</v>
      </c>
      <c r="H61" s="111" t="s">
        <v>2144</v>
      </c>
      <c r="I61" s="111" t="s">
        <v>1745</v>
      </c>
      <c r="J61" s="111" t="s">
        <v>33</v>
      </c>
      <c r="K61" s="111" t="s">
        <v>1735</v>
      </c>
      <c r="L61" s="111" t="s">
        <v>32</v>
      </c>
      <c r="M61" s="111" t="s">
        <v>194</v>
      </c>
      <c r="N61" s="111" t="s">
        <v>147</v>
      </c>
      <c r="O61" s="111" t="s">
        <v>2177</v>
      </c>
      <c r="P61" s="111" t="s">
        <v>2178</v>
      </c>
      <c r="Q61" s="111" t="s">
        <v>1732</v>
      </c>
      <c r="R61" s="111" t="s">
        <v>1951</v>
      </c>
      <c r="S61" s="111" t="s">
        <v>122</v>
      </c>
      <c r="T61" s="111" t="s">
        <v>1788</v>
      </c>
      <c r="U61" s="111" t="s">
        <v>145</v>
      </c>
      <c r="V61" s="111" t="s">
        <v>145</v>
      </c>
      <c r="W61" s="111" t="s">
        <v>145</v>
      </c>
      <c r="X61" s="111" t="s">
        <v>145</v>
      </c>
      <c r="Y61" s="115" t="s">
        <v>99</v>
      </c>
      <c r="Z61" s="110" t="s">
        <v>33</v>
      </c>
      <c r="AA61" s="115" t="s">
        <v>32</v>
      </c>
      <c r="AB61" s="110" t="s">
        <v>1806</v>
      </c>
      <c r="AC61" s="115">
        <v>3</v>
      </c>
      <c r="AD61" s="110" t="s">
        <v>1682</v>
      </c>
      <c r="AE61" s="115">
        <v>1</v>
      </c>
      <c r="AF61" s="110" t="s">
        <v>2179</v>
      </c>
      <c r="AG61" s="115" t="s">
        <v>2180</v>
      </c>
    </row>
    <row r="62" spans="1:33" ht="56.25" x14ac:dyDescent="0.2">
      <c r="A62" s="111" t="s">
        <v>30</v>
      </c>
      <c r="B62" s="111" t="s">
        <v>266</v>
      </c>
      <c r="C62" s="114">
        <v>4279</v>
      </c>
      <c r="D62" s="111" t="s">
        <v>1725</v>
      </c>
      <c r="E62" s="111" t="s">
        <v>99</v>
      </c>
      <c r="F62" s="111" t="s">
        <v>1746</v>
      </c>
      <c r="G62" s="111" t="s">
        <v>1925</v>
      </c>
      <c r="H62" s="111" t="s">
        <v>2144</v>
      </c>
      <c r="I62" s="111" t="s">
        <v>1745</v>
      </c>
      <c r="J62" s="111" t="s">
        <v>33</v>
      </c>
      <c r="K62" s="111" t="s">
        <v>1734</v>
      </c>
      <c r="L62" s="111" t="s">
        <v>30</v>
      </c>
      <c r="M62" s="111" t="s">
        <v>266</v>
      </c>
      <c r="N62" s="111" t="s">
        <v>30</v>
      </c>
      <c r="O62" s="111" t="s">
        <v>2181</v>
      </c>
      <c r="P62" s="111" t="s">
        <v>2182</v>
      </c>
      <c r="Q62" s="111" t="s">
        <v>1732</v>
      </c>
      <c r="R62" s="111" t="s">
        <v>1951</v>
      </c>
      <c r="S62" s="111" t="s">
        <v>122</v>
      </c>
      <c r="T62" s="111" t="s">
        <v>1788</v>
      </c>
      <c r="U62" s="110" t="s">
        <v>146</v>
      </c>
      <c r="V62" s="111" t="s">
        <v>146</v>
      </c>
      <c r="W62" s="111" t="s">
        <v>146</v>
      </c>
      <c r="X62" s="111" t="s">
        <v>145</v>
      </c>
      <c r="Y62" s="115" t="s">
        <v>99</v>
      </c>
      <c r="Z62" s="110" t="s">
        <v>33</v>
      </c>
      <c r="AA62" s="115" t="s">
        <v>30</v>
      </c>
      <c r="AB62" s="110" t="s">
        <v>1807</v>
      </c>
      <c r="AC62" s="115">
        <v>3</v>
      </c>
      <c r="AD62" s="110" t="s">
        <v>1682</v>
      </c>
      <c r="AE62" s="115">
        <v>2</v>
      </c>
      <c r="AF62" s="110" t="s">
        <v>2183</v>
      </c>
      <c r="AG62" s="115" t="s">
        <v>2184</v>
      </c>
    </row>
    <row r="63" spans="1:33" ht="56.25" x14ac:dyDescent="0.2">
      <c r="A63" s="111" t="s">
        <v>268</v>
      </c>
      <c r="B63" s="111" t="s">
        <v>267</v>
      </c>
      <c r="C63" s="114">
        <v>4280</v>
      </c>
      <c r="D63" s="111" t="s">
        <v>1725</v>
      </c>
      <c r="E63" s="111" t="s">
        <v>99</v>
      </c>
      <c r="F63" s="111" t="s">
        <v>1746</v>
      </c>
      <c r="G63" s="111" t="s">
        <v>1925</v>
      </c>
      <c r="H63" s="111" t="s">
        <v>2144</v>
      </c>
      <c r="I63" s="111" t="s">
        <v>1745</v>
      </c>
      <c r="J63" s="111" t="s">
        <v>33</v>
      </c>
      <c r="K63" s="111" t="s">
        <v>1734</v>
      </c>
      <c r="L63" s="111" t="s">
        <v>30</v>
      </c>
      <c r="M63" s="111" t="s">
        <v>267</v>
      </c>
      <c r="N63" s="111" t="s">
        <v>268</v>
      </c>
      <c r="O63" s="111" t="s">
        <v>2185</v>
      </c>
      <c r="P63" s="111" t="s">
        <v>2186</v>
      </c>
      <c r="Q63" s="111" t="s">
        <v>1732</v>
      </c>
      <c r="R63" s="111" t="s">
        <v>1951</v>
      </c>
      <c r="S63" s="111" t="s">
        <v>122</v>
      </c>
      <c r="T63" s="111" t="s">
        <v>1788</v>
      </c>
      <c r="U63" s="111" t="s">
        <v>145</v>
      </c>
      <c r="V63" s="111" t="s">
        <v>145</v>
      </c>
      <c r="W63" s="111" t="s">
        <v>145</v>
      </c>
      <c r="X63" s="111" t="s">
        <v>145</v>
      </c>
      <c r="Y63" s="115" t="s">
        <v>99</v>
      </c>
      <c r="Z63" s="110" t="s">
        <v>33</v>
      </c>
      <c r="AA63" s="115" t="s">
        <v>30</v>
      </c>
      <c r="AB63" s="110" t="s">
        <v>1807</v>
      </c>
      <c r="AC63" s="115">
        <v>3</v>
      </c>
      <c r="AD63" s="110" t="s">
        <v>1682</v>
      </c>
      <c r="AE63" s="115">
        <v>2</v>
      </c>
      <c r="AF63" s="110" t="s">
        <v>2187</v>
      </c>
      <c r="AG63" s="115" t="s">
        <v>2188</v>
      </c>
    </row>
    <row r="64" spans="1:33" ht="56.25" x14ac:dyDescent="0.2">
      <c r="A64" s="111" t="s">
        <v>270</v>
      </c>
      <c r="B64" s="111" t="s">
        <v>269</v>
      </c>
      <c r="C64" s="114">
        <v>4281</v>
      </c>
      <c r="D64" s="111" t="s">
        <v>1725</v>
      </c>
      <c r="E64" s="111" t="s">
        <v>99</v>
      </c>
      <c r="F64" s="111" t="s">
        <v>1746</v>
      </c>
      <c r="G64" s="111" t="s">
        <v>1925</v>
      </c>
      <c r="H64" s="111" t="s">
        <v>2144</v>
      </c>
      <c r="I64" s="111" t="s">
        <v>1745</v>
      </c>
      <c r="J64" s="111" t="s">
        <v>33</v>
      </c>
      <c r="K64" s="111" t="s">
        <v>1734</v>
      </c>
      <c r="L64" s="111" t="s">
        <v>30</v>
      </c>
      <c r="M64" s="111" t="s">
        <v>269</v>
      </c>
      <c r="N64" s="111" t="s">
        <v>270</v>
      </c>
      <c r="O64" s="111" t="s">
        <v>2189</v>
      </c>
      <c r="P64" s="111" t="s">
        <v>2190</v>
      </c>
      <c r="Q64" s="111" t="s">
        <v>1732</v>
      </c>
      <c r="R64" s="111" t="s">
        <v>1951</v>
      </c>
      <c r="S64" s="111" t="s">
        <v>122</v>
      </c>
      <c r="T64" s="111" t="s">
        <v>1788</v>
      </c>
      <c r="U64" s="111" t="s">
        <v>145</v>
      </c>
      <c r="V64" s="111" t="s">
        <v>145</v>
      </c>
      <c r="W64" s="111" t="s">
        <v>145</v>
      </c>
      <c r="X64" s="111" t="s">
        <v>145</v>
      </c>
      <c r="Y64" s="115" t="s">
        <v>99</v>
      </c>
      <c r="Z64" s="110" t="s">
        <v>33</v>
      </c>
      <c r="AA64" s="115" t="s">
        <v>30</v>
      </c>
      <c r="AB64" s="110" t="s">
        <v>1807</v>
      </c>
      <c r="AC64" s="115">
        <v>3</v>
      </c>
      <c r="AD64" s="110" t="s">
        <v>1682</v>
      </c>
      <c r="AE64" s="115">
        <v>2</v>
      </c>
      <c r="AF64" s="110" t="s">
        <v>2191</v>
      </c>
      <c r="AG64" s="115" t="s">
        <v>2192</v>
      </c>
    </row>
    <row r="65" spans="1:33" ht="56.25" x14ac:dyDescent="0.2">
      <c r="A65" s="111" t="s">
        <v>184</v>
      </c>
      <c r="B65" s="111" t="s">
        <v>183</v>
      </c>
      <c r="C65" s="114">
        <v>4282</v>
      </c>
      <c r="D65" s="111" t="s">
        <v>1725</v>
      </c>
      <c r="E65" s="111" t="s">
        <v>99</v>
      </c>
      <c r="F65" s="111" t="s">
        <v>1746</v>
      </c>
      <c r="G65" s="111" t="s">
        <v>1925</v>
      </c>
      <c r="H65" s="111" t="s">
        <v>2144</v>
      </c>
      <c r="I65" s="111" t="s">
        <v>1745</v>
      </c>
      <c r="J65" s="111" t="s">
        <v>33</v>
      </c>
      <c r="K65" s="111" t="s">
        <v>1734</v>
      </c>
      <c r="L65" s="111" t="s">
        <v>30</v>
      </c>
      <c r="M65" s="111" t="s">
        <v>183</v>
      </c>
      <c r="N65" s="111" t="s">
        <v>184</v>
      </c>
      <c r="O65" s="111" t="s">
        <v>2193</v>
      </c>
      <c r="P65" s="111" t="s">
        <v>2194</v>
      </c>
      <c r="Q65" s="111" t="s">
        <v>1732</v>
      </c>
      <c r="R65" s="111" t="s">
        <v>1951</v>
      </c>
      <c r="S65" s="111" t="s">
        <v>122</v>
      </c>
      <c r="T65" s="111" t="s">
        <v>1788</v>
      </c>
      <c r="U65" s="111" t="s">
        <v>145</v>
      </c>
      <c r="V65" s="111" t="s">
        <v>145</v>
      </c>
      <c r="W65" s="111" t="s">
        <v>145</v>
      </c>
      <c r="X65" s="111" t="s">
        <v>145</v>
      </c>
      <c r="Y65" s="115" t="s">
        <v>99</v>
      </c>
      <c r="Z65" s="110" t="s">
        <v>33</v>
      </c>
      <c r="AA65" s="115" t="s">
        <v>30</v>
      </c>
      <c r="AB65" s="110" t="s">
        <v>1807</v>
      </c>
      <c r="AC65" s="115">
        <v>3</v>
      </c>
      <c r="AD65" s="110" t="s">
        <v>1682</v>
      </c>
      <c r="AE65" s="115">
        <v>2</v>
      </c>
      <c r="AF65" s="110" t="s">
        <v>2195</v>
      </c>
      <c r="AG65" s="115" t="s">
        <v>2196</v>
      </c>
    </row>
    <row r="66" spans="1:33" ht="56.25" x14ac:dyDescent="0.2">
      <c r="A66" s="111" t="s">
        <v>186</v>
      </c>
      <c r="B66" s="111" t="s">
        <v>185</v>
      </c>
      <c r="C66" s="114">
        <v>4283</v>
      </c>
      <c r="D66" s="111" t="s">
        <v>1725</v>
      </c>
      <c r="E66" s="111" t="s">
        <v>99</v>
      </c>
      <c r="F66" s="111" t="s">
        <v>1746</v>
      </c>
      <c r="G66" s="111" t="s">
        <v>1925</v>
      </c>
      <c r="H66" s="111" t="s">
        <v>2144</v>
      </c>
      <c r="I66" s="111" t="s">
        <v>1745</v>
      </c>
      <c r="J66" s="111" t="s">
        <v>33</v>
      </c>
      <c r="K66" s="111" t="s">
        <v>1734</v>
      </c>
      <c r="L66" s="111" t="s">
        <v>30</v>
      </c>
      <c r="M66" s="111" t="s">
        <v>185</v>
      </c>
      <c r="N66" s="111" t="s">
        <v>186</v>
      </c>
      <c r="O66" s="111" t="s">
        <v>2197</v>
      </c>
      <c r="P66" s="111" t="s">
        <v>2198</v>
      </c>
      <c r="Q66" s="111" t="s">
        <v>1732</v>
      </c>
      <c r="R66" s="111" t="s">
        <v>1951</v>
      </c>
      <c r="S66" s="111" t="s">
        <v>122</v>
      </c>
      <c r="T66" s="111" t="s">
        <v>1788</v>
      </c>
      <c r="U66" s="111" t="s">
        <v>145</v>
      </c>
      <c r="V66" s="111" t="s">
        <v>145</v>
      </c>
      <c r="W66" s="111" t="s">
        <v>145</v>
      </c>
      <c r="X66" s="111" t="s">
        <v>145</v>
      </c>
      <c r="Y66" s="115" t="s">
        <v>99</v>
      </c>
      <c r="Z66" s="110" t="s">
        <v>33</v>
      </c>
      <c r="AA66" s="115" t="s">
        <v>30</v>
      </c>
      <c r="AB66" s="110" t="s">
        <v>1807</v>
      </c>
      <c r="AC66" s="115">
        <v>3</v>
      </c>
      <c r="AD66" s="110" t="s">
        <v>1682</v>
      </c>
      <c r="AE66" s="115">
        <v>2</v>
      </c>
      <c r="AF66" s="110" t="s">
        <v>2199</v>
      </c>
      <c r="AG66" s="115" t="s">
        <v>2200</v>
      </c>
    </row>
    <row r="67" spans="1:33" ht="56.25" x14ac:dyDescent="0.2">
      <c r="A67" s="111" t="s">
        <v>272</v>
      </c>
      <c r="B67" s="111" t="s">
        <v>271</v>
      </c>
      <c r="C67" s="114">
        <v>4284</v>
      </c>
      <c r="D67" s="111" t="s">
        <v>1725</v>
      </c>
      <c r="E67" s="111" t="s">
        <v>99</v>
      </c>
      <c r="F67" s="111" t="s">
        <v>1746</v>
      </c>
      <c r="G67" s="111" t="s">
        <v>1925</v>
      </c>
      <c r="H67" s="111" t="s">
        <v>2144</v>
      </c>
      <c r="I67" s="111" t="s">
        <v>1745</v>
      </c>
      <c r="J67" s="111" t="s">
        <v>33</v>
      </c>
      <c r="K67" s="111" t="s">
        <v>1734</v>
      </c>
      <c r="L67" s="111" t="s">
        <v>30</v>
      </c>
      <c r="M67" s="111" t="s">
        <v>271</v>
      </c>
      <c r="N67" s="111" t="s">
        <v>272</v>
      </c>
      <c r="O67" s="111" t="s">
        <v>2201</v>
      </c>
      <c r="P67" s="111" t="s">
        <v>2202</v>
      </c>
      <c r="Q67" s="111" t="s">
        <v>1732</v>
      </c>
      <c r="R67" s="111" t="s">
        <v>1951</v>
      </c>
      <c r="S67" s="111" t="s">
        <v>122</v>
      </c>
      <c r="T67" s="111" t="s">
        <v>1788</v>
      </c>
      <c r="U67" s="111" t="s">
        <v>145</v>
      </c>
      <c r="V67" s="111" t="s">
        <v>145</v>
      </c>
      <c r="W67" s="111" t="s">
        <v>145</v>
      </c>
      <c r="X67" s="111" t="s">
        <v>145</v>
      </c>
      <c r="Y67" s="115" t="s">
        <v>99</v>
      </c>
      <c r="Z67" s="110" t="s">
        <v>33</v>
      </c>
      <c r="AA67" s="115" t="s">
        <v>30</v>
      </c>
      <c r="AB67" s="110" t="s">
        <v>1807</v>
      </c>
      <c r="AC67" s="115">
        <v>3</v>
      </c>
      <c r="AD67" s="110" t="s">
        <v>1682</v>
      </c>
      <c r="AE67" s="115">
        <v>2</v>
      </c>
      <c r="AF67" s="110" t="s">
        <v>2203</v>
      </c>
      <c r="AG67" s="115" t="s">
        <v>2204</v>
      </c>
    </row>
    <row r="68" spans="1:33" ht="56.25" x14ac:dyDescent="0.2">
      <c r="A68" s="111" t="s">
        <v>274</v>
      </c>
      <c r="B68" s="111" t="s">
        <v>273</v>
      </c>
      <c r="C68" s="114">
        <v>4285</v>
      </c>
      <c r="D68" s="111" t="s">
        <v>1725</v>
      </c>
      <c r="E68" s="111" t="s">
        <v>99</v>
      </c>
      <c r="F68" s="111" t="s">
        <v>1746</v>
      </c>
      <c r="G68" s="111" t="s">
        <v>1925</v>
      </c>
      <c r="H68" s="111" t="s">
        <v>2144</v>
      </c>
      <c r="I68" s="111" t="s">
        <v>1745</v>
      </c>
      <c r="J68" s="111" t="s">
        <v>33</v>
      </c>
      <c r="K68" s="111" t="s">
        <v>1734</v>
      </c>
      <c r="L68" s="111" t="s">
        <v>30</v>
      </c>
      <c r="M68" s="111" t="s">
        <v>273</v>
      </c>
      <c r="N68" s="111" t="s">
        <v>274</v>
      </c>
      <c r="O68" s="111" t="s">
        <v>2205</v>
      </c>
      <c r="P68" s="111" t="s">
        <v>2206</v>
      </c>
      <c r="Q68" s="111" t="s">
        <v>1724</v>
      </c>
      <c r="R68" s="111" t="s">
        <v>1951</v>
      </c>
      <c r="S68" s="111" t="s">
        <v>120</v>
      </c>
      <c r="T68" s="111" t="s">
        <v>1788</v>
      </c>
      <c r="U68" s="111" t="s">
        <v>145</v>
      </c>
      <c r="V68" s="111" t="s">
        <v>145</v>
      </c>
      <c r="W68" s="111" t="s">
        <v>145</v>
      </c>
      <c r="X68" s="111" t="s">
        <v>145</v>
      </c>
      <c r="Y68" s="115" t="s">
        <v>99</v>
      </c>
      <c r="Z68" s="110" t="s">
        <v>33</v>
      </c>
      <c r="AA68" s="115" t="s">
        <v>30</v>
      </c>
      <c r="AB68" s="110" t="s">
        <v>1807</v>
      </c>
      <c r="AC68" s="115">
        <v>3</v>
      </c>
      <c r="AD68" s="110" t="s">
        <v>1682</v>
      </c>
      <c r="AE68" s="115">
        <v>2</v>
      </c>
      <c r="AF68" s="110" t="s">
        <v>2207</v>
      </c>
      <c r="AG68" s="115" t="s">
        <v>2208</v>
      </c>
    </row>
    <row r="69" spans="1:33" ht="56.25" x14ac:dyDescent="0.2">
      <c r="A69" s="111" t="s">
        <v>276</v>
      </c>
      <c r="B69" s="111" t="s">
        <v>275</v>
      </c>
      <c r="C69" s="114">
        <v>4286</v>
      </c>
      <c r="D69" s="111" t="s">
        <v>1725</v>
      </c>
      <c r="E69" s="111" t="s">
        <v>99</v>
      </c>
      <c r="F69" s="111" t="s">
        <v>1746</v>
      </c>
      <c r="G69" s="111" t="s">
        <v>1925</v>
      </c>
      <c r="H69" s="111" t="s">
        <v>2144</v>
      </c>
      <c r="I69" s="111" t="s">
        <v>1745</v>
      </c>
      <c r="J69" s="111" t="s">
        <v>33</v>
      </c>
      <c r="K69" s="111" t="s">
        <v>1734</v>
      </c>
      <c r="L69" s="111" t="s">
        <v>30</v>
      </c>
      <c r="M69" s="111" t="s">
        <v>275</v>
      </c>
      <c r="N69" s="111" t="s">
        <v>276</v>
      </c>
      <c r="O69" s="111" t="s">
        <v>2209</v>
      </c>
      <c r="P69" s="111" t="s">
        <v>2210</v>
      </c>
      <c r="Q69" s="111" t="s">
        <v>1724</v>
      </c>
      <c r="R69" s="111" t="s">
        <v>1951</v>
      </c>
      <c r="S69" s="111" t="s">
        <v>121</v>
      </c>
      <c r="T69" s="111" t="s">
        <v>1788</v>
      </c>
      <c r="U69" s="111" t="s">
        <v>145</v>
      </c>
      <c r="V69" s="111" t="s">
        <v>145</v>
      </c>
      <c r="W69" s="111" t="s">
        <v>145</v>
      </c>
      <c r="X69" s="111" t="s">
        <v>145</v>
      </c>
      <c r="Y69" s="115" t="s">
        <v>99</v>
      </c>
      <c r="Z69" s="110" t="s">
        <v>33</v>
      </c>
      <c r="AA69" s="115" t="s">
        <v>30</v>
      </c>
      <c r="AB69" s="110" t="s">
        <v>1807</v>
      </c>
      <c r="AC69" s="115">
        <v>3</v>
      </c>
      <c r="AD69" s="110" t="s">
        <v>1682</v>
      </c>
      <c r="AE69" s="115">
        <v>2</v>
      </c>
      <c r="AF69" s="110" t="s">
        <v>2211</v>
      </c>
      <c r="AG69" s="115" t="s">
        <v>2212</v>
      </c>
    </row>
    <row r="70" spans="1:33" ht="56.25" x14ac:dyDescent="0.2">
      <c r="A70" s="111" t="s">
        <v>239</v>
      </c>
      <c r="B70" s="111" t="s">
        <v>238</v>
      </c>
      <c r="C70" s="114">
        <v>4289</v>
      </c>
      <c r="D70" s="111" t="s">
        <v>1725</v>
      </c>
      <c r="E70" s="111" t="s">
        <v>99</v>
      </c>
      <c r="F70" s="111" t="s">
        <v>1746</v>
      </c>
      <c r="G70" s="111" t="s">
        <v>1925</v>
      </c>
      <c r="H70" s="111" t="s">
        <v>2144</v>
      </c>
      <c r="I70" s="111" t="s">
        <v>1745</v>
      </c>
      <c r="J70" s="111" t="s">
        <v>33</v>
      </c>
      <c r="K70" s="111" t="s">
        <v>1736</v>
      </c>
      <c r="L70" s="111" t="s">
        <v>31</v>
      </c>
      <c r="M70" s="111" t="s">
        <v>238</v>
      </c>
      <c r="N70" s="111" t="s">
        <v>239</v>
      </c>
      <c r="O70" s="111" t="s">
        <v>2213</v>
      </c>
      <c r="P70" s="111" t="s">
        <v>2214</v>
      </c>
      <c r="Q70" s="111" t="s">
        <v>1724</v>
      </c>
      <c r="R70" s="111" t="s">
        <v>1951</v>
      </c>
      <c r="S70" s="111" t="s">
        <v>120</v>
      </c>
      <c r="T70" s="111" t="s">
        <v>1788</v>
      </c>
      <c r="U70" s="111" t="s">
        <v>145</v>
      </c>
      <c r="V70" s="111" t="s">
        <v>145</v>
      </c>
      <c r="W70" s="111" t="s">
        <v>145</v>
      </c>
      <c r="X70" s="111" t="s">
        <v>145</v>
      </c>
      <c r="Y70" s="115" t="s">
        <v>99</v>
      </c>
      <c r="Z70" s="110" t="s">
        <v>33</v>
      </c>
      <c r="AA70" s="115" t="s">
        <v>31</v>
      </c>
      <c r="AB70" s="110" t="s">
        <v>1808</v>
      </c>
      <c r="AC70" s="115">
        <v>3</v>
      </c>
      <c r="AD70" s="110" t="s">
        <v>1682</v>
      </c>
      <c r="AE70" s="115">
        <v>2</v>
      </c>
      <c r="AF70" s="110" t="s">
        <v>2215</v>
      </c>
      <c r="AG70" s="115" t="s">
        <v>2216</v>
      </c>
    </row>
    <row r="71" spans="1:33" ht="56.25" x14ac:dyDescent="0.2">
      <c r="A71" s="111" t="s">
        <v>241</v>
      </c>
      <c r="B71" s="111" t="s">
        <v>240</v>
      </c>
      <c r="C71" s="114">
        <v>4290</v>
      </c>
      <c r="D71" s="111" t="s">
        <v>1725</v>
      </c>
      <c r="E71" s="111" t="s">
        <v>99</v>
      </c>
      <c r="F71" s="111" t="s">
        <v>1746</v>
      </c>
      <c r="G71" s="111" t="s">
        <v>1925</v>
      </c>
      <c r="H71" s="111" t="s">
        <v>2144</v>
      </c>
      <c r="I71" s="111" t="s">
        <v>1745</v>
      </c>
      <c r="J71" s="111" t="s">
        <v>33</v>
      </c>
      <c r="K71" s="111" t="s">
        <v>1736</v>
      </c>
      <c r="L71" s="111" t="s">
        <v>31</v>
      </c>
      <c r="M71" s="111" t="s">
        <v>240</v>
      </c>
      <c r="N71" s="111" t="s">
        <v>241</v>
      </c>
      <c r="O71" s="111" t="s">
        <v>2217</v>
      </c>
      <c r="P71" s="111" t="s">
        <v>2218</v>
      </c>
      <c r="Q71" s="111" t="s">
        <v>1732</v>
      </c>
      <c r="R71" s="111" t="s">
        <v>1951</v>
      </c>
      <c r="S71" s="111" t="s">
        <v>122</v>
      </c>
      <c r="T71" s="111" t="s">
        <v>1788</v>
      </c>
      <c r="U71" s="111" t="s">
        <v>145</v>
      </c>
      <c r="V71" s="111" t="s">
        <v>145</v>
      </c>
      <c r="W71" s="111" t="s">
        <v>145</v>
      </c>
      <c r="X71" s="111" t="s">
        <v>145</v>
      </c>
      <c r="Y71" s="115" t="s">
        <v>99</v>
      </c>
      <c r="Z71" s="110" t="s">
        <v>33</v>
      </c>
      <c r="AA71" s="115" t="s">
        <v>31</v>
      </c>
      <c r="AB71" s="110" t="s">
        <v>1808</v>
      </c>
      <c r="AC71" s="115">
        <v>3</v>
      </c>
      <c r="AD71" s="110" t="s">
        <v>1682</v>
      </c>
      <c r="AE71" s="115">
        <v>2</v>
      </c>
      <c r="AF71" s="110" t="s">
        <v>2219</v>
      </c>
      <c r="AG71" s="115" t="s">
        <v>2220</v>
      </c>
    </row>
    <row r="72" spans="1:33" ht="56.25" x14ac:dyDescent="0.2">
      <c r="A72" s="111" t="s">
        <v>243</v>
      </c>
      <c r="B72" s="111" t="s">
        <v>242</v>
      </c>
      <c r="C72" s="114">
        <v>4291</v>
      </c>
      <c r="D72" s="111" t="s">
        <v>1725</v>
      </c>
      <c r="E72" s="111" t="s">
        <v>99</v>
      </c>
      <c r="F72" s="111" t="s">
        <v>1746</v>
      </c>
      <c r="G72" s="111" t="s">
        <v>1925</v>
      </c>
      <c r="H72" s="111" t="s">
        <v>2144</v>
      </c>
      <c r="I72" s="111" t="s">
        <v>1745</v>
      </c>
      <c r="J72" s="111" t="s">
        <v>33</v>
      </c>
      <c r="K72" s="111" t="s">
        <v>1736</v>
      </c>
      <c r="L72" s="111" t="s">
        <v>31</v>
      </c>
      <c r="M72" s="111" t="s">
        <v>242</v>
      </c>
      <c r="N72" s="111" t="s">
        <v>243</v>
      </c>
      <c r="O72" s="111" t="s">
        <v>2221</v>
      </c>
      <c r="P72" s="111" t="s">
        <v>2222</v>
      </c>
      <c r="Q72" s="111" t="s">
        <v>1724</v>
      </c>
      <c r="R72" s="111" t="s">
        <v>1951</v>
      </c>
      <c r="S72" s="111" t="s">
        <v>120</v>
      </c>
      <c r="T72" s="111" t="s">
        <v>1788</v>
      </c>
      <c r="U72" s="111" t="s">
        <v>145</v>
      </c>
      <c r="V72" s="111" t="s">
        <v>145</v>
      </c>
      <c r="W72" s="111" t="s">
        <v>145</v>
      </c>
      <c r="X72" s="111" t="s">
        <v>145</v>
      </c>
      <c r="Y72" s="115" t="s">
        <v>99</v>
      </c>
      <c r="Z72" s="110" t="s">
        <v>33</v>
      </c>
      <c r="AA72" s="115" t="s">
        <v>31</v>
      </c>
      <c r="AB72" s="110" t="s">
        <v>1808</v>
      </c>
      <c r="AC72" s="115">
        <v>3</v>
      </c>
      <c r="AD72" s="110" t="s">
        <v>1682</v>
      </c>
      <c r="AE72" s="115">
        <v>2</v>
      </c>
      <c r="AF72" s="110" t="s">
        <v>2223</v>
      </c>
      <c r="AG72" s="115" t="s">
        <v>2224</v>
      </c>
    </row>
    <row r="73" spans="1:33" ht="56.25" x14ac:dyDescent="0.2">
      <c r="A73" s="111" t="s">
        <v>227</v>
      </c>
      <c r="B73" s="111" t="s">
        <v>226</v>
      </c>
      <c r="C73" s="114">
        <v>4292</v>
      </c>
      <c r="D73" s="111" t="s">
        <v>1725</v>
      </c>
      <c r="E73" s="111" t="s">
        <v>99</v>
      </c>
      <c r="F73" s="111" t="s">
        <v>1746</v>
      </c>
      <c r="G73" s="111" t="s">
        <v>1925</v>
      </c>
      <c r="H73" s="111" t="s">
        <v>2144</v>
      </c>
      <c r="I73" s="111" t="s">
        <v>1745</v>
      </c>
      <c r="J73" s="111" t="s">
        <v>33</v>
      </c>
      <c r="K73" s="111" t="s">
        <v>1736</v>
      </c>
      <c r="L73" s="111" t="s">
        <v>31</v>
      </c>
      <c r="M73" s="111" t="s">
        <v>226</v>
      </c>
      <c r="N73" s="111" t="s">
        <v>227</v>
      </c>
      <c r="O73" s="111" t="s">
        <v>2225</v>
      </c>
      <c r="P73" s="111" t="s">
        <v>2226</v>
      </c>
      <c r="Q73" s="111" t="s">
        <v>1724</v>
      </c>
      <c r="R73" s="111" t="s">
        <v>1951</v>
      </c>
      <c r="S73" s="111" t="s">
        <v>120</v>
      </c>
      <c r="T73" s="111" t="s">
        <v>1788</v>
      </c>
      <c r="U73" s="111" t="s">
        <v>145</v>
      </c>
      <c r="V73" s="111" t="s">
        <v>145</v>
      </c>
      <c r="W73" s="111" t="s">
        <v>145</v>
      </c>
      <c r="X73" s="111" t="s">
        <v>145</v>
      </c>
      <c r="Y73" s="115" t="s">
        <v>99</v>
      </c>
      <c r="Z73" s="110" t="s">
        <v>33</v>
      </c>
      <c r="AA73" s="115" t="s">
        <v>31</v>
      </c>
      <c r="AB73" s="110" t="s">
        <v>1808</v>
      </c>
      <c r="AC73" s="115">
        <v>3</v>
      </c>
      <c r="AD73" s="110" t="s">
        <v>1682</v>
      </c>
      <c r="AE73" s="115">
        <v>2</v>
      </c>
      <c r="AF73" s="110" t="s">
        <v>2227</v>
      </c>
      <c r="AG73" s="115" t="s">
        <v>2228</v>
      </c>
    </row>
    <row r="74" spans="1:33" ht="56.25" x14ac:dyDescent="0.2">
      <c r="A74" s="111" t="s">
        <v>245</v>
      </c>
      <c r="B74" s="111" t="s">
        <v>244</v>
      </c>
      <c r="C74" s="114">
        <v>4293</v>
      </c>
      <c r="D74" s="111" t="s">
        <v>1725</v>
      </c>
      <c r="E74" s="111" t="s">
        <v>99</v>
      </c>
      <c r="F74" s="111" t="s">
        <v>1746</v>
      </c>
      <c r="G74" s="111" t="s">
        <v>1925</v>
      </c>
      <c r="H74" s="111" t="s">
        <v>2144</v>
      </c>
      <c r="I74" s="111" t="s">
        <v>1745</v>
      </c>
      <c r="J74" s="111" t="s">
        <v>33</v>
      </c>
      <c r="K74" s="111" t="s">
        <v>1736</v>
      </c>
      <c r="L74" s="111" t="s">
        <v>31</v>
      </c>
      <c r="M74" s="111" t="s">
        <v>244</v>
      </c>
      <c r="N74" s="111" t="s">
        <v>245</v>
      </c>
      <c r="O74" s="111" t="s">
        <v>2229</v>
      </c>
      <c r="P74" s="111" t="s">
        <v>2230</v>
      </c>
      <c r="Q74" s="111" t="s">
        <v>1724</v>
      </c>
      <c r="R74" s="111" t="s">
        <v>1951</v>
      </c>
      <c r="S74" s="111" t="s">
        <v>120</v>
      </c>
      <c r="T74" s="111" t="s">
        <v>1788</v>
      </c>
      <c r="U74" s="111" t="s">
        <v>145</v>
      </c>
      <c r="V74" s="111" t="s">
        <v>145</v>
      </c>
      <c r="W74" s="111" t="s">
        <v>145</v>
      </c>
      <c r="X74" s="111" t="s">
        <v>145</v>
      </c>
      <c r="Y74" s="115" t="s">
        <v>99</v>
      </c>
      <c r="Z74" s="110" t="s">
        <v>33</v>
      </c>
      <c r="AA74" s="115" t="s">
        <v>31</v>
      </c>
      <c r="AB74" s="110" t="s">
        <v>1808</v>
      </c>
      <c r="AC74" s="115">
        <v>3</v>
      </c>
      <c r="AD74" s="110" t="s">
        <v>1682</v>
      </c>
      <c r="AE74" s="115">
        <v>2</v>
      </c>
      <c r="AF74" s="110" t="s">
        <v>2231</v>
      </c>
      <c r="AG74" s="115" t="s">
        <v>2232</v>
      </c>
    </row>
    <row r="75" spans="1:33" ht="56.25" x14ac:dyDescent="0.2">
      <c r="A75" s="111" t="s">
        <v>247</v>
      </c>
      <c r="B75" s="111" t="s">
        <v>246</v>
      </c>
      <c r="C75" s="114">
        <v>4294</v>
      </c>
      <c r="D75" s="111" t="s">
        <v>1725</v>
      </c>
      <c r="E75" s="111" t="s">
        <v>99</v>
      </c>
      <c r="F75" s="111" t="s">
        <v>1746</v>
      </c>
      <c r="G75" s="111" t="s">
        <v>1925</v>
      </c>
      <c r="H75" s="111" t="s">
        <v>2144</v>
      </c>
      <c r="I75" s="111" t="s">
        <v>1745</v>
      </c>
      <c r="J75" s="111" t="s">
        <v>33</v>
      </c>
      <c r="K75" s="111" t="s">
        <v>1736</v>
      </c>
      <c r="L75" s="111" t="s">
        <v>31</v>
      </c>
      <c r="M75" s="111" t="s">
        <v>246</v>
      </c>
      <c r="N75" s="111" t="s">
        <v>247</v>
      </c>
      <c r="O75" s="111" t="s">
        <v>2233</v>
      </c>
      <c r="P75" s="111" t="s">
        <v>2234</v>
      </c>
      <c r="Q75" s="111" t="s">
        <v>1724</v>
      </c>
      <c r="R75" s="111" t="s">
        <v>1951</v>
      </c>
      <c r="S75" s="111" t="s">
        <v>120</v>
      </c>
      <c r="T75" s="111" t="s">
        <v>1788</v>
      </c>
      <c r="U75" s="111" t="s">
        <v>145</v>
      </c>
      <c r="V75" s="111" t="s">
        <v>145</v>
      </c>
      <c r="W75" s="111" t="s">
        <v>145</v>
      </c>
      <c r="X75" s="111" t="s">
        <v>145</v>
      </c>
      <c r="Y75" s="115" t="s">
        <v>99</v>
      </c>
      <c r="Z75" s="110" t="s">
        <v>33</v>
      </c>
      <c r="AA75" s="115" t="s">
        <v>31</v>
      </c>
      <c r="AB75" s="110" t="s">
        <v>1808</v>
      </c>
      <c r="AC75" s="115">
        <v>3</v>
      </c>
      <c r="AD75" s="110" t="s">
        <v>1682</v>
      </c>
      <c r="AE75" s="115">
        <v>2</v>
      </c>
      <c r="AF75" s="110" t="s">
        <v>2235</v>
      </c>
      <c r="AG75" s="115" t="s">
        <v>2236</v>
      </c>
    </row>
    <row r="76" spans="1:33" ht="56.25" x14ac:dyDescent="0.2">
      <c r="A76" s="111" t="s">
        <v>249</v>
      </c>
      <c r="B76" s="111" t="s">
        <v>248</v>
      </c>
      <c r="C76" s="114">
        <v>4295</v>
      </c>
      <c r="D76" s="111" t="s">
        <v>1725</v>
      </c>
      <c r="E76" s="111" t="s">
        <v>99</v>
      </c>
      <c r="F76" s="111" t="s">
        <v>1746</v>
      </c>
      <c r="G76" s="111" t="s">
        <v>1925</v>
      </c>
      <c r="H76" s="111" t="s">
        <v>2144</v>
      </c>
      <c r="I76" s="111" t="s">
        <v>1745</v>
      </c>
      <c r="J76" s="111" t="s">
        <v>33</v>
      </c>
      <c r="K76" s="111" t="s">
        <v>1736</v>
      </c>
      <c r="L76" s="111" t="s">
        <v>31</v>
      </c>
      <c r="M76" s="111" t="s">
        <v>248</v>
      </c>
      <c r="N76" s="111" t="s">
        <v>249</v>
      </c>
      <c r="O76" s="111" t="s">
        <v>2237</v>
      </c>
      <c r="P76" s="111" t="s">
        <v>2238</v>
      </c>
      <c r="Q76" s="111" t="s">
        <v>1724</v>
      </c>
      <c r="R76" s="111" t="s">
        <v>1951</v>
      </c>
      <c r="S76" s="111" t="s">
        <v>120</v>
      </c>
      <c r="T76" s="111" t="s">
        <v>1788</v>
      </c>
      <c r="U76" s="111" t="s">
        <v>145</v>
      </c>
      <c r="V76" s="111" t="s">
        <v>145</v>
      </c>
      <c r="W76" s="111" t="s">
        <v>145</v>
      </c>
      <c r="X76" s="111" t="s">
        <v>145</v>
      </c>
      <c r="Y76" s="115" t="s">
        <v>99</v>
      </c>
      <c r="Z76" s="110" t="s">
        <v>33</v>
      </c>
      <c r="AA76" s="115" t="s">
        <v>31</v>
      </c>
      <c r="AB76" s="110" t="s">
        <v>1808</v>
      </c>
      <c r="AC76" s="115">
        <v>3</v>
      </c>
      <c r="AD76" s="110" t="s">
        <v>1682</v>
      </c>
      <c r="AE76" s="115">
        <v>2</v>
      </c>
      <c r="AF76" s="110" t="s">
        <v>2239</v>
      </c>
      <c r="AG76" s="115" t="s">
        <v>2240</v>
      </c>
    </row>
    <row r="77" spans="1:33" ht="56.25" x14ac:dyDescent="0.2">
      <c r="A77" s="111" t="s">
        <v>29</v>
      </c>
      <c r="B77" s="111" t="s">
        <v>297</v>
      </c>
      <c r="C77" s="114">
        <v>4296</v>
      </c>
      <c r="D77" s="111" t="s">
        <v>1725</v>
      </c>
      <c r="E77" s="111" t="s">
        <v>99</v>
      </c>
      <c r="F77" s="111" t="s">
        <v>1746</v>
      </c>
      <c r="G77" s="111" t="s">
        <v>1925</v>
      </c>
      <c r="H77" s="111" t="s">
        <v>2144</v>
      </c>
      <c r="I77" s="111" t="s">
        <v>1745</v>
      </c>
      <c r="J77" s="111" t="s">
        <v>33</v>
      </c>
      <c r="K77" s="111" t="s">
        <v>1726</v>
      </c>
      <c r="L77" s="111" t="s">
        <v>29</v>
      </c>
      <c r="M77" s="111" t="s">
        <v>297</v>
      </c>
      <c r="N77" s="111" t="s">
        <v>29</v>
      </c>
      <c r="O77" s="111" t="s">
        <v>2241</v>
      </c>
      <c r="P77" s="111" t="s">
        <v>2242</v>
      </c>
      <c r="Q77" s="111" t="s">
        <v>1732</v>
      </c>
      <c r="R77" s="111" t="s">
        <v>1951</v>
      </c>
      <c r="S77" s="111" t="s">
        <v>122</v>
      </c>
      <c r="T77" s="111" t="s">
        <v>1788</v>
      </c>
      <c r="U77" s="111" t="s">
        <v>145</v>
      </c>
      <c r="V77" s="111" t="s">
        <v>145</v>
      </c>
      <c r="W77" s="111" t="s">
        <v>145</v>
      </c>
      <c r="X77" s="111" t="s">
        <v>145</v>
      </c>
      <c r="Y77" s="115" t="s">
        <v>99</v>
      </c>
      <c r="Z77" s="110" t="s">
        <v>33</v>
      </c>
      <c r="AA77" s="115" t="s">
        <v>29</v>
      </c>
      <c r="AB77" s="110" t="s">
        <v>1809</v>
      </c>
      <c r="AC77" s="115">
        <v>3</v>
      </c>
      <c r="AD77" s="110" t="s">
        <v>1682</v>
      </c>
      <c r="AE77" s="115">
        <v>1</v>
      </c>
      <c r="AF77" s="110" t="s">
        <v>2243</v>
      </c>
      <c r="AG77" s="115" t="s">
        <v>2244</v>
      </c>
    </row>
    <row r="78" spans="1:33" ht="56.25" x14ac:dyDescent="0.2">
      <c r="A78" s="111" t="s">
        <v>299</v>
      </c>
      <c r="B78" s="111" t="s">
        <v>298</v>
      </c>
      <c r="C78" s="114">
        <v>4297</v>
      </c>
      <c r="D78" s="111" t="s">
        <v>1725</v>
      </c>
      <c r="E78" s="111" t="s">
        <v>99</v>
      </c>
      <c r="F78" s="111" t="s">
        <v>1746</v>
      </c>
      <c r="G78" s="111" t="s">
        <v>1925</v>
      </c>
      <c r="H78" s="111" t="s">
        <v>2144</v>
      </c>
      <c r="I78" s="111" t="s">
        <v>1745</v>
      </c>
      <c r="J78" s="111" t="s">
        <v>33</v>
      </c>
      <c r="K78" s="111" t="s">
        <v>1769</v>
      </c>
      <c r="L78" s="111" t="s">
        <v>1771</v>
      </c>
      <c r="M78" s="111" t="s">
        <v>298</v>
      </c>
      <c r="N78" s="111" t="s">
        <v>299</v>
      </c>
      <c r="O78" s="111" t="s">
        <v>2245</v>
      </c>
      <c r="P78" s="111" t="s">
        <v>2246</v>
      </c>
      <c r="Q78" s="111" t="s">
        <v>1724</v>
      </c>
      <c r="R78" s="111" t="s">
        <v>1951</v>
      </c>
      <c r="S78" s="111" t="s">
        <v>121</v>
      </c>
      <c r="T78" s="111" t="s">
        <v>1788</v>
      </c>
      <c r="U78" s="111" t="s">
        <v>145</v>
      </c>
      <c r="V78" s="111" t="s">
        <v>145</v>
      </c>
      <c r="W78" s="111" t="s">
        <v>145</v>
      </c>
      <c r="X78" s="111" t="s">
        <v>145</v>
      </c>
      <c r="Y78" s="115" t="s">
        <v>99</v>
      </c>
      <c r="Z78" s="110" t="s">
        <v>33</v>
      </c>
      <c r="AA78" s="115" t="s">
        <v>29</v>
      </c>
      <c r="AB78" s="110" t="s">
        <v>1809</v>
      </c>
      <c r="AC78" s="115">
        <v>3</v>
      </c>
      <c r="AD78" s="110" t="s">
        <v>1682</v>
      </c>
      <c r="AE78" s="115">
        <v>1</v>
      </c>
      <c r="AF78" s="110" t="s">
        <v>2247</v>
      </c>
      <c r="AG78" s="115" t="s">
        <v>2248</v>
      </c>
    </row>
    <row r="79" spans="1:33" ht="56.25" x14ac:dyDescent="0.2">
      <c r="A79" s="111" t="s">
        <v>301</v>
      </c>
      <c r="B79" s="111" t="s">
        <v>300</v>
      </c>
      <c r="C79" s="114">
        <v>4298</v>
      </c>
      <c r="D79" s="111" t="s">
        <v>1725</v>
      </c>
      <c r="E79" s="111" t="s">
        <v>99</v>
      </c>
      <c r="F79" s="111" t="s">
        <v>1746</v>
      </c>
      <c r="G79" s="111" t="s">
        <v>1925</v>
      </c>
      <c r="H79" s="111" t="s">
        <v>2144</v>
      </c>
      <c r="I79" s="111" t="s">
        <v>1745</v>
      </c>
      <c r="J79" s="111" t="s">
        <v>33</v>
      </c>
      <c r="K79" s="111" t="s">
        <v>1769</v>
      </c>
      <c r="L79" s="111" t="s">
        <v>1771</v>
      </c>
      <c r="M79" s="111" t="s">
        <v>300</v>
      </c>
      <c r="N79" s="111" t="s">
        <v>301</v>
      </c>
      <c r="O79" s="111" t="s">
        <v>2249</v>
      </c>
      <c r="P79" s="111" t="s">
        <v>2250</v>
      </c>
      <c r="Q79" s="111" t="s">
        <v>1724</v>
      </c>
      <c r="R79" s="111" t="s">
        <v>1951</v>
      </c>
      <c r="S79" s="111" t="s">
        <v>121</v>
      </c>
      <c r="T79" s="111" t="s">
        <v>1788</v>
      </c>
      <c r="U79" s="111" t="s">
        <v>145</v>
      </c>
      <c r="V79" s="111" t="s">
        <v>145</v>
      </c>
      <c r="W79" s="111" t="s">
        <v>145</v>
      </c>
      <c r="X79" s="111" t="s">
        <v>145</v>
      </c>
      <c r="Y79" s="115" t="s">
        <v>99</v>
      </c>
      <c r="Z79" s="110" t="s">
        <v>33</v>
      </c>
      <c r="AA79" s="115" t="s">
        <v>29</v>
      </c>
      <c r="AB79" s="110" t="s">
        <v>1809</v>
      </c>
      <c r="AC79" s="115">
        <v>3</v>
      </c>
      <c r="AD79" s="110" t="s">
        <v>1682</v>
      </c>
      <c r="AE79" s="115">
        <v>1</v>
      </c>
      <c r="AF79" s="110" t="s">
        <v>2251</v>
      </c>
      <c r="AG79" s="115" t="s">
        <v>2252</v>
      </c>
    </row>
    <row r="80" spans="1:33" ht="56.25" x14ac:dyDescent="0.2">
      <c r="A80" s="111" t="s">
        <v>303</v>
      </c>
      <c r="B80" s="111" t="s">
        <v>302</v>
      </c>
      <c r="C80" s="114">
        <v>4299</v>
      </c>
      <c r="D80" s="111" t="s">
        <v>1725</v>
      </c>
      <c r="E80" s="111" t="s">
        <v>99</v>
      </c>
      <c r="F80" s="111" t="s">
        <v>1746</v>
      </c>
      <c r="G80" s="111" t="s">
        <v>1925</v>
      </c>
      <c r="H80" s="111" t="s">
        <v>2144</v>
      </c>
      <c r="I80" s="111" t="s">
        <v>1745</v>
      </c>
      <c r="J80" s="111" t="s">
        <v>33</v>
      </c>
      <c r="K80" s="111" t="s">
        <v>1769</v>
      </c>
      <c r="L80" s="111" t="s">
        <v>1771</v>
      </c>
      <c r="M80" s="111" t="s">
        <v>302</v>
      </c>
      <c r="N80" s="111" t="s">
        <v>303</v>
      </c>
      <c r="O80" s="111" t="s">
        <v>2253</v>
      </c>
      <c r="P80" s="111" t="s">
        <v>2254</v>
      </c>
      <c r="Q80" s="111" t="s">
        <v>1724</v>
      </c>
      <c r="R80" s="111" t="s">
        <v>1951</v>
      </c>
      <c r="S80" s="111" t="s">
        <v>121</v>
      </c>
      <c r="T80" s="111" t="s">
        <v>1788</v>
      </c>
      <c r="U80" s="111" t="s">
        <v>145</v>
      </c>
      <c r="V80" s="111" t="s">
        <v>145</v>
      </c>
      <c r="W80" s="111" t="s">
        <v>145</v>
      </c>
      <c r="X80" s="111" t="s">
        <v>145</v>
      </c>
      <c r="Y80" s="115" t="s">
        <v>99</v>
      </c>
      <c r="Z80" s="110" t="s">
        <v>33</v>
      </c>
      <c r="AA80" s="115" t="s">
        <v>29</v>
      </c>
      <c r="AB80" s="110" t="s">
        <v>1809</v>
      </c>
      <c r="AC80" s="115">
        <v>3</v>
      </c>
      <c r="AD80" s="110" t="s">
        <v>1682</v>
      </c>
      <c r="AE80" s="115">
        <v>1</v>
      </c>
      <c r="AF80" s="110" t="s">
        <v>2255</v>
      </c>
      <c r="AG80" s="115" t="s">
        <v>2256</v>
      </c>
    </row>
    <row r="81" spans="1:33" ht="56.25" x14ac:dyDescent="0.2">
      <c r="A81" s="111" t="s">
        <v>28</v>
      </c>
      <c r="B81" s="111" t="s">
        <v>1335</v>
      </c>
      <c r="C81" s="114">
        <v>4300</v>
      </c>
      <c r="D81" s="111" t="s">
        <v>1725</v>
      </c>
      <c r="E81" s="111" t="s">
        <v>99</v>
      </c>
      <c r="F81" s="111" t="s">
        <v>1746</v>
      </c>
      <c r="G81" s="111" t="s">
        <v>1925</v>
      </c>
      <c r="H81" s="111" t="s">
        <v>2144</v>
      </c>
      <c r="I81" s="111" t="s">
        <v>1745</v>
      </c>
      <c r="J81" s="111" t="s">
        <v>33</v>
      </c>
      <c r="K81" s="111" t="s">
        <v>1733</v>
      </c>
      <c r="L81" s="111" t="s">
        <v>28</v>
      </c>
      <c r="M81" s="111" t="s">
        <v>1335</v>
      </c>
      <c r="N81" s="111" t="s">
        <v>28</v>
      </c>
      <c r="O81" s="111" t="s">
        <v>2257</v>
      </c>
      <c r="P81" s="111" t="s">
        <v>2258</v>
      </c>
      <c r="Q81" s="111" t="s">
        <v>1732</v>
      </c>
      <c r="R81" s="111" t="s">
        <v>1951</v>
      </c>
      <c r="S81" s="111" t="s">
        <v>122</v>
      </c>
      <c r="T81" s="111" t="s">
        <v>1788</v>
      </c>
      <c r="U81" s="110" t="s">
        <v>146</v>
      </c>
      <c r="V81" s="111" t="s">
        <v>146</v>
      </c>
      <c r="W81" s="111" t="s">
        <v>146</v>
      </c>
      <c r="X81" s="111" t="s">
        <v>145</v>
      </c>
      <c r="Y81" s="115" t="s">
        <v>99</v>
      </c>
      <c r="Z81" s="110" t="s">
        <v>33</v>
      </c>
      <c r="AA81" s="115" t="s">
        <v>28</v>
      </c>
      <c r="AB81" s="110" t="s">
        <v>1810</v>
      </c>
      <c r="AC81" s="115">
        <v>3</v>
      </c>
      <c r="AD81" s="110" t="s">
        <v>1682</v>
      </c>
      <c r="AE81" s="115">
        <v>2</v>
      </c>
      <c r="AF81" s="110" t="s">
        <v>2259</v>
      </c>
      <c r="AG81" s="115" t="s">
        <v>2260</v>
      </c>
    </row>
    <row r="82" spans="1:33" ht="56.25" x14ac:dyDescent="0.2">
      <c r="A82" s="111" t="s">
        <v>1339</v>
      </c>
      <c r="B82" s="111" t="s">
        <v>1338</v>
      </c>
      <c r="C82" s="114">
        <v>4301</v>
      </c>
      <c r="D82" s="111" t="s">
        <v>1725</v>
      </c>
      <c r="E82" s="111" t="s">
        <v>99</v>
      </c>
      <c r="F82" s="111" t="s">
        <v>1746</v>
      </c>
      <c r="G82" s="111" t="s">
        <v>1925</v>
      </c>
      <c r="H82" s="111" t="s">
        <v>2144</v>
      </c>
      <c r="I82" s="111" t="s">
        <v>1745</v>
      </c>
      <c r="J82" s="111" t="s">
        <v>33</v>
      </c>
      <c r="K82" s="111" t="s">
        <v>1733</v>
      </c>
      <c r="L82" s="111" t="s">
        <v>28</v>
      </c>
      <c r="M82" s="111" t="s">
        <v>1338</v>
      </c>
      <c r="N82" s="111" t="s">
        <v>1339</v>
      </c>
      <c r="O82" s="111" t="s">
        <v>2261</v>
      </c>
      <c r="P82" s="111" t="s">
        <v>2262</v>
      </c>
      <c r="Q82" s="111" t="s">
        <v>1724</v>
      </c>
      <c r="R82" s="111" t="s">
        <v>1951</v>
      </c>
      <c r="S82" s="111" t="s">
        <v>120</v>
      </c>
      <c r="T82" s="111" t="s">
        <v>1788</v>
      </c>
      <c r="U82" s="111" t="s">
        <v>145</v>
      </c>
      <c r="V82" s="111" t="s">
        <v>145</v>
      </c>
      <c r="W82" s="111" t="s">
        <v>145</v>
      </c>
      <c r="X82" s="111" t="s">
        <v>145</v>
      </c>
      <c r="Y82" s="115" t="s">
        <v>99</v>
      </c>
      <c r="Z82" s="110" t="s">
        <v>33</v>
      </c>
      <c r="AA82" s="115" t="s">
        <v>28</v>
      </c>
      <c r="AB82" s="110" t="s">
        <v>1810</v>
      </c>
      <c r="AC82" s="115">
        <v>3</v>
      </c>
      <c r="AD82" s="110" t="s">
        <v>1682</v>
      </c>
      <c r="AE82" s="115">
        <v>2</v>
      </c>
      <c r="AF82" s="110" t="s">
        <v>2263</v>
      </c>
      <c r="AG82" s="115" t="s">
        <v>2264</v>
      </c>
    </row>
    <row r="83" spans="1:33" ht="56.25" x14ac:dyDescent="0.2">
      <c r="A83" s="111" t="s">
        <v>1357</v>
      </c>
      <c r="B83" s="111" t="s">
        <v>1356</v>
      </c>
      <c r="C83" s="114">
        <v>4303</v>
      </c>
      <c r="D83" s="111" t="s">
        <v>1725</v>
      </c>
      <c r="E83" s="111" t="s">
        <v>99</v>
      </c>
      <c r="F83" s="111" t="s">
        <v>1746</v>
      </c>
      <c r="G83" s="111" t="s">
        <v>1925</v>
      </c>
      <c r="H83" s="111" t="s">
        <v>2144</v>
      </c>
      <c r="I83" s="111" t="s">
        <v>1745</v>
      </c>
      <c r="J83" s="111" t="s">
        <v>33</v>
      </c>
      <c r="K83" s="111" t="s">
        <v>1733</v>
      </c>
      <c r="L83" s="111" t="s">
        <v>28</v>
      </c>
      <c r="M83" s="111" t="s">
        <v>1356</v>
      </c>
      <c r="N83" s="111" t="s">
        <v>1357</v>
      </c>
      <c r="O83" s="111" t="s">
        <v>2265</v>
      </c>
      <c r="P83" s="111" t="s">
        <v>2266</v>
      </c>
      <c r="Q83" s="111" t="s">
        <v>1732</v>
      </c>
      <c r="R83" s="111" t="s">
        <v>1951</v>
      </c>
      <c r="S83" s="111" t="s">
        <v>122</v>
      </c>
      <c r="T83" s="111" t="s">
        <v>1788</v>
      </c>
      <c r="U83" s="111" t="s">
        <v>145</v>
      </c>
      <c r="V83" s="111" t="s">
        <v>145</v>
      </c>
      <c r="W83" s="111" t="s">
        <v>145</v>
      </c>
      <c r="X83" s="111" t="s">
        <v>145</v>
      </c>
      <c r="Y83" s="115" t="s">
        <v>99</v>
      </c>
      <c r="Z83" s="110" t="s">
        <v>33</v>
      </c>
      <c r="AA83" s="115" t="s">
        <v>28</v>
      </c>
      <c r="AB83" s="110" t="s">
        <v>1810</v>
      </c>
      <c r="AC83" s="115">
        <v>3</v>
      </c>
      <c r="AD83" s="110" t="s">
        <v>1682</v>
      </c>
      <c r="AE83" s="115">
        <v>2</v>
      </c>
      <c r="AF83" s="110" t="s">
        <v>2267</v>
      </c>
      <c r="AG83" s="115" t="s">
        <v>2268</v>
      </c>
    </row>
    <row r="84" spans="1:33" ht="56.25" x14ac:dyDescent="0.2">
      <c r="A84" s="111" t="s">
        <v>1391</v>
      </c>
      <c r="B84" s="111" t="s">
        <v>1409</v>
      </c>
      <c r="C84" s="114">
        <v>4304</v>
      </c>
      <c r="D84" s="111" t="s">
        <v>1725</v>
      </c>
      <c r="E84" s="111" t="s">
        <v>99</v>
      </c>
      <c r="F84" s="111" t="s">
        <v>1746</v>
      </c>
      <c r="G84" s="111" t="s">
        <v>1925</v>
      </c>
      <c r="H84" s="111" t="s">
        <v>2144</v>
      </c>
      <c r="I84" s="111" t="s">
        <v>1745</v>
      </c>
      <c r="J84" s="111" t="s">
        <v>33</v>
      </c>
      <c r="K84" s="111" t="s">
        <v>1733</v>
      </c>
      <c r="L84" s="111" t="s">
        <v>28</v>
      </c>
      <c r="M84" s="111" t="s">
        <v>1409</v>
      </c>
      <c r="N84" s="111" t="s">
        <v>1391</v>
      </c>
      <c r="O84" s="111" t="s">
        <v>2269</v>
      </c>
      <c r="P84" s="111" t="s">
        <v>2270</v>
      </c>
      <c r="Q84" s="111" t="s">
        <v>1724</v>
      </c>
      <c r="R84" s="111" t="s">
        <v>1951</v>
      </c>
      <c r="S84" s="111" t="s">
        <v>121</v>
      </c>
      <c r="T84" s="111" t="s">
        <v>1788</v>
      </c>
      <c r="U84" s="111" t="s">
        <v>145</v>
      </c>
      <c r="V84" s="111" t="s">
        <v>145</v>
      </c>
      <c r="W84" s="111" t="s">
        <v>145</v>
      </c>
      <c r="X84" s="111" t="s">
        <v>145</v>
      </c>
      <c r="Y84" s="115" t="s">
        <v>99</v>
      </c>
      <c r="Z84" s="110" t="s">
        <v>33</v>
      </c>
      <c r="AA84" s="115" t="s">
        <v>28</v>
      </c>
      <c r="AB84" s="110" t="s">
        <v>1810</v>
      </c>
      <c r="AC84" s="115">
        <v>3</v>
      </c>
      <c r="AD84" s="110" t="s">
        <v>1682</v>
      </c>
      <c r="AE84" s="115">
        <v>2</v>
      </c>
      <c r="AF84" s="110" t="s">
        <v>2271</v>
      </c>
      <c r="AG84" s="115" t="s">
        <v>2272</v>
      </c>
    </row>
    <row r="85" spans="1:33" ht="56.25" x14ac:dyDescent="0.2">
      <c r="A85" s="111" t="s">
        <v>1415</v>
      </c>
      <c r="B85" s="111" t="s">
        <v>1414</v>
      </c>
      <c r="C85" s="114">
        <v>4305</v>
      </c>
      <c r="D85" s="111" t="s">
        <v>1725</v>
      </c>
      <c r="E85" s="111" t="s">
        <v>99</v>
      </c>
      <c r="F85" s="111" t="s">
        <v>1746</v>
      </c>
      <c r="G85" s="111" t="s">
        <v>1925</v>
      </c>
      <c r="H85" s="111" t="s">
        <v>2144</v>
      </c>
      <c r="I85" s="111" t="s">
        <v>1745</v>
      </c>
      <c r="J85" s="111" t="s">
        <v>33</v>
      </c>
      <c r="K85" s="111" t="s">
        <v>1733</v>
      </c>
      <c r="L85" s="111" t="s">
        <v>28</v>
      </c>
      <c r="M85" s="111" t="s">
        <v>1414</v>
      </c>
      <c r="N85" s="111" t="s">
        <v>1415</v>
      </c>
      <c r="O85" s="111" t="s">
        <v>2273</v>
      </c>
      <c r="P85" s="111" t="s">
        <v>2274</v>
      </c>
      <c r="Q85" s="111" t="s">
        <v>1724</v>
      </c>
      <c r="R85" s="111" t="s">
        <v>1951</v>
      </c>
      <c r="S85" s="111" t="s">
        <v>121</v>
      </c>
      <c r="T85" s="111" t="s">
        <v>1788</v>
      </c>
      <c r="U85" s="111" t="s">
        <v>145</v>
      </c>
      <c r="V85" s="111" t="s">
        <v>145</v>
      </c>
      <c r="W85" s="111" t="s">
        <v>145</v>
      </c>
      <c r="X85" s="111" t="s">
        <v>145</v>
      </c>
      <c r="Y85" s="115" t="s">
        <v>99</v>
      </c>
      <c r="Z85" s="110" t="s">
        <v>33</v>
      </c>
      <c r="AA85" s="115" t="s">
        <v>28</v>
      </c>
      <c r="AB85" s="110" t="s">
        <v>1810</v>
      </c>
      <c r="AC85" s="115">
        <v>3</v>
      </c>
      <c r="AD85" s="110" t="s">
        <v>1682</v>
      </c>
      <c r="AE85" s="115">
        <v>2</v>
      </c>
      <c r="AF85" s="110" t="s">
        <v>2275</v>
      </c>
      <c r="AG85" s="115" t="s">
        <v>2276</v>
      </c>
    </row>
    <row r="86" spans="1:33" ht="56.25" x14ac:dyDescent="0.2">
      <c r="A86" s="111" t="s">
        <v>1447</v>
      </c>
      <c r="B86" s="111" t="s">
        <v>1446</v>
      </c>
      <c r="C86" s="114">
        <v>4306</v>
      </c>
      <c r="D86" s="111" t="s">
        <v>1725</v>
      </c>
      <c r="E86" s="111" t="s">
        <v>99</v>
      </c>
      <c r="F86" s="111" t="s">
        <v>1746</v>
      </c>
      <c r="G86" s="111" t="s">
        <v>1925</v>
      </c>
      <c r="H86" s="111" t="s">
        <v>2144</v>
      </c>
      <c r="I86" s="111" t="s">
        <v>1745</v>
      </c>
      <c r="J86" s="111" t="s">
        <v>33</v>
      </c>
      <c r="K86" s="111" t="s">
        <v>1733</v>
      </c>
      <c r="L86" s="111" t="s">
        <v>28</v>
      </c>
      <c r="M86" s="111" t="s">
        <v>1446</v>
      </c>
      <c r="N86" s="111" t="s">
        <v>1447</v>
      </c>
      <c r="O86" s="111" t="s">
        <v>2277</v>
      </c>
      <c r="P86" s="111" t="s">
        <v>2278</v>
      </c>
      <c r="Q86" s="111" t="s">
        <v>1732</v>
      </c>
      <c r="R86" s="111" t="s">
        <v>1951</v>
      </c>
      <c r="S86" s="111" t="s">
        <v>122</v>
      </c>
      <c r="T86" s="111" t="s">
        <v>1788</v>
      </c>
      <c r="U86" s="111" t="s">
        <v>145</v>
      </c>
      <c r="V86" s="111" t="s">
        <v>145</v>
      </c>
      <c r="W86" s="111" t="s">
        <v>145</v>
      </c>
      <c r="X86" s="111" t="s">
        <v>145</v>
      </c>
      <c r="Y86" s="115" t="s">
        <v>99</v>
      </c>
      <c r="Z86" s="110" t="s">
        <v>33</v>
      </c>
      <c r="AA86" s="115" t="s">
        <v>28</v>
      </c>
      <c r="AB86" s="110" t="s">
        <v>1810</v>
      </c>
      <c r="AC86" s="115">
        <v>3</v>
      </c>
      <c r="AD86" s="110" t="s">
        <v>1682</v>
      </c>
      <c r="AE86" s="115">
        <v>2</v>
      </c>
      <c r="AF86" s="110" t="s">
        <v>2279</v>
      </c>
      <c r="AG86" s="115" t="s">
        <v>2280</v>
      </c>
    </row>
    <row r="87" spans="1:33" ht="56.25" x14ac:dyDescent="0.2">
      <c r="A87" s="111" t="s">
        <v>1542</v>
      </c>
      <c r="B87" s="111" t="s">
        <v>1541</v>
      </c>
      <c r="C87" s="114">
        <v>4307</v>
      </c>
      <c r="D87" s="111" t="s">
        <v>1725</v>
      </c>
      <c r="E87" s="111" t="s">
        <v>99</v>
      </c>
      <c r="F87" s="111" t="s">
        <v>1746</v>
      </c>
      <c r="G87" s="111" t="s">
        <v>1925</v>
      </c>
      <c r="H87" s="111" t="s">
        <v>2144</v>
      </c>
      <c r="I87" s="111" t="s">
        <v>1745</v>
      </c>
      <c r="J87" s="111" t="s">
        <v>33</v>
      </c>
      <c r="K87" s="111" t="s">
        <v>1733</v>
      </c>
      <c r="L87" s="111" t="s">
        <v>28</v>
      </c>
      <c r="M87" s="111" t="s">
        <v>1541</v>
      </c>
      <c r="N87" s="111" t="s">
        <v>1542</v>
      </c>
      <c r="O87" s="111" t="s">
        <v>2281</v>
      </c>
      <c r="P87" s="111" t="s">
        <v>2282</v>
      </c>
      <c r="Q87" s="111" t="s">
        <v>1724</v>
      </c>
      <c r="R87" s="111" t="s">
        <v>1951</v>
      </c>
      <c r="S87" s="111" t="s">
        <v>121</v>
      </c>
      <c r="T87" s="111" t="s">
        <v>1788</v>
      </c>
      <c r="U87" s="111" t="s">
        <v>145</v>
      </c>
      <c r="V87" s="111" t="s">
        <v>145</v>
      </c>
      <c r="W87" s="111" t="s">
        <v>145</v>
      </c>
      <c r="X87" s="111" t="s">
        <v>145</v>
      </c>
      <c r="Y87" s="115" t="s">
        <v>99</v>
      </c>
      <c r="Z87" s="110" t="s">
        <v>33</v>
      </c>
      <c r="AA87" s="115" t="s">
        <v>28</v>
      </c>
      <c r="AB87" s="110" t="s">
        <v>1810</v>
      </c>
      <c r="AC87" s="115">
        <v>3</v>
      </c>
      <c r="AD87" s="110" t="s">
        <v>1682</v>
      </c>
      <c r="AE87" s="115">
        <v>2</v>
      </c>
      <c r="AF87" s="110" t="s">
        <v>2283</v>
      </c>
      <c r="AG87" s="115" t="s">
        <v>2284</v>
      </c>
    </row>
    <row r="88" spans="1:33" ht="56.25" x14ac:dyDescent="0.2">
      <c r="A88" s="111" t="s">
        <v>1562</v>
      </c>
      <c r="B88" s="111" t="s">
        <v>1561</v>
      </c>
      <c r="C88" s="114">
        <v>4309</v>
      </c>
      <c r="D88" s="111" t="s">
        <v>1725</v>
      </c>
      <c r="E88" s="111" t="s">
        <v>99</v>
      </c>
      <c r="F88" s="111" t="s">
        <v>1746</v>
      </c>
      <c r="G88" s="111" t="s">
        <v>1925</v>
      </c>
      <c r="H88" s="111" t="s">
        <v>2144</v>
      </c>
      <c r="I88" s="111" t="s">
        <v>1745</v>
      </c>
      <c r="J88" s="111" t="s">
        <v>33</v>
      </c>
      <c r="K88" s="111" t="s">
        <v>1733</v>
      </c>
      <c r="L88" s="111" t="s">
        <v>28</v>
      </c>
      <c r="M88" s="111" t="s">
        <v>1561</v>
      </c>
      <c r="N88" s="111" t="s">
        <v>1562</v>
      </c>
      <c r="O88" s="111" t="s">
        <v>2285</v>
      </c>
      <c r="P88" s="111" t="s">
        <v>2286</v>
      </c>
      <c r="Q88" s="111" t="s">
        <v>1724</v>
      </c>
      <c r="R88" s="111" t="s">
        <v>1951</v>
      </c>
      <c r="S88" s="111" t="s">
        <v>121</v>
      </c>
      <c r="T88" s="111" t="s">
        <v>1788</v>
      </c>
      <c r="U88" s="111" t="s">
        <v>145</v>
      </c>
      <c r="V88" s="111" t="s">
        <v>145</v>
      </c>
      <c r="W88" s="111" t="s">
        <v>145</v>
      </c>
      <c r="X88" s="111" t="s">
        <v>145</v>
      </c>
      <c r="Y88" s="115" t="s">
        <v>99</v>
      </c>
      <c r="Z88" s="110" t="s">
        <v>33</v>
      </c>
      <c r="AA88" s="115" t="s">
        <v>28</v>
      </c>
      <c r="AB88" s="110" t="s">
        <v>1810</v>
      </c>
      <c r="AC88" s="115">
        <v>3</v>
      </c>
      <c r="AD88" s="110" t="s">
        <v>1682</v>
      </c>
      <c r="AE88" s="115">
        <v>2</v>
      </c>
      <c r="AF88" s="110" t="s">
        <v>2287</v>
      </c>
      <c r="AG88" s="115" t="s">
        <v>2288</v>
      </c>
    </row>
    <row r="89" spans="1:33" ht="56.25" x14ac:dyDescent="0.2">
      <c r="A89" s="111" t="s">
        <v>1566</v>
      </c>
      <c r="B89" s="111" t="s">
        <v>1565</v>
      </c>
      <c r="C89" s="114">
        <v>4310</v>
      </c>
      <c r="D89" s="111" t="s">
        <v>1725</v>
      </c>
      <c r="E89" s="111" t="s">
        <v>99</v>
      </c>
      <c r="F89" s="111" t="s">
        <v>1746</v>
      </c>
      <c r="G89" s="111" t="s">
        <v>1925</v>
      </c>
      <c r="H89" s="111" t="s">
        <v>2144</v>
      </c>
      <c r="I89" s="111" t="s">
        <v>1745</v>
      </c>
      <c r="J89" s="111" t="s">
        <v>33</v>
      </c>
      <c r="K89" s="111" t="s">
        <v>1733</v>
      </c>
      <c r="L89" s="111" t="s">
        <v>28</v>
      </c>
      <c r="M89" s="111" t="s">
        <v>1565</v>
      </c>
      <c r="N89" s="111" t="s">
        <v>1566</v>
      </c>
      <c r="O89" s="111" t="s">
        <v>2289</v>
      </c>
      <c r="P89" s="111" t="s">
        <v>2290</v>
      </c>
      <c r="Q89" s="111" t="s">
        <v>1732</v>
      </c>
      <c r="R89" s="111" t="s">
        <v>1951</v>
      </c>
      <c r="S89" s="111" t="s">
        <v>122</v>
      </c>
      <c r="T89" s="111" t="s">
        <v>1788</v>
      </c>
      <c r="U89" s="111" t="s">
        <v>145</v>
      </c>
      <c r="V89" s="111" t="s">
        <v>145</v>
      </c>
      <c r="W89" s="111" t="s">
        <v>145</v>
      </c>
      <c r="X89" s="111" t="s">
        <v>145</v>
      </c>
      <c r="Y89" s="115" t="s">
        <v>99</v>
      </c>
      <c r="Z89" s="110" t="s">
        <v>33</v>
      </c>
      <c r="AA89" s="115" t="s">
        <v>28</v>
      </c>
      <c r="AB89" s="110" t="s">
        <v>1810</v>
      </c>
      <c r="AC89" s="115">
        <v>3</v>
      </c>
      <c r="AD89" s="110" t="s">
        <v>1682</v>
      </c>
      <c r="AE89" s="115">
        <v>2</v>
      </c>
      <c r="AF89" s="110" t="s">
        <v>2291</v>
      </c>
      <c r="AG89" s="115" t="s">
        <v>2292</v>
      </c>
    </row>
    <row r="90" spans="1:33" ht="56.25" x14ac:dyDescent="0.2">
      <c r="A90" s="111" t="s">
        <v>1649</v>
      </c>
      <c r="B90" s="111" t="s">
        <v>1648</v>
      </c>
      <c r="C90" s="114">
        <v>4313</v>
      </c>
      <c r="D90" s="111" t="s">
        <v>1725</v>
      </c>
      <c r="E90" s="111" t="s">
        <v>99</v>
      </c>
      <c r="F90" s="111" t="s">
        <v>1746</v>
      </c>
      <c r="G90" s="111" t="s">
        <v>1925</v>
      </c>
      <c r="H90" s="111" t="s">
        <v>2144</v>
      </c>
      <c r="I90" s="111" t="s">
        <v>1745</v>
      </c>
      <c r="J90" s="111" t="s">
        <v>33</v>
      </c>
      <c r="K90" s="111" t="s">
        <v>1729</v>
      </c>
      <c r="L90" s="111" t="s">
        <v>1646</v>
      </c>
      <c r="M90" s="111" t="s">
        <v>1648</v>
      </c>
      <c r="N90" s="111" t="s">
        <v>1649</v>
      </c>
      <c r="O90" s="111" t="s">
        <v>2293</v>
      </c>
      <c r="P90" s="111" t="s">
        <v>2294</v>
      </c>
      <c r="Q90" s="111" t="s">
        <v>1732</v>
      </c>
      <c r="R90" s="111" t="s">
        <v>1951</v>
      </c>
      <c r="S90" s="111" t="s">
        <v>122</v>
      </c>
      <c r="T90" s="111" t="s">
        <v>1788</v>
      </c>
      <c r="U90" s="111" t="s">
        <v>146</v>
      </c>
      <c r="V90" s="111" t="s">
        <v>145</v>
      </c>
      <c r="W90" s="111" t="s">
        <v>145</v>
      </c>
      <c r="X90" s="111" t="s">
        <v>146</v>
      </c>
      <c r="Y90" s="115" t="s">
        <v>99</v>
      </c>
      <c r="Z90" s="110" t="s">
        <v>33</v>
      </c>
      <c r="AA90" s="115" t="s">
        <v>27</v>
      </c>
      <c r="AB90" s="110" t="s">
        <v>1882</v>
      </c>
      <c r="AC90" s="115">
        <v>1</v>
      </c>
      <c r="AD90" s="110" t="s">
        <v>1719</v>
      </c>
      <c r="AE90" s="115">
        <v>1</v>
      </c>
      <c r="AF90" s="110" t="s">
        <v>2295</v>
      </c>
      <c r="AG90" s="115" t="s">
        <v>2296</v>
      </c>
    </row>
    <row r="91" spans="1:33" ht="56.25" x14ac:dyDescent="0.2">
      <c r="A91" s="111" t="s">
        <v>1653</v>
      </c>
      <c r="B91" s="111" t="s">
        <v>1652</v>
      </c>
      <c r="C91" s="114">
        <v>4315</v>
      </c>
      <c r="D91" s="111" t="s">
        <v>1725</v>
      </c>
      <c r="E91" s="111" t="s">
        <v>99</v>
      </c>
      <c r="F91" s="111" t="s">
        <v>1746</v>
      </c>
      <c r="G91" s="111" t="s">
        <v>1925</v>
      </c>
      <c r="H91" s="111" t="s">
        <v>2144</v>
      </c>
      <c r="I91" s="111" t="s">
        <v>1745</v>
      </c>
      <c r="J91" s="111" t="s">
        <v>33</v>
      </c>
      <c r="K91" s="111" t="s">
        <v>1769</v>
      </c>
      <c r="L91" s="111" t="s">
        <v>1771</v>
      </c>
      <c r="M91" s="111" t="s">
        <v>1652</v>
      </c>
      <c r="N91" s="111" t="s">
        <v>1653</v>
      </c>
      <c r="O91" s="111" t="s">
        <v>2297</v>
      </c>
      <c r="P91" s="111" t="s">
        <v>2298</v>
      </c>
      <c r="Q91" s="111" t="s">
        <v>1724</v>
      </c>
      <c r="R91" s="111" t="s">
        <v>1951</v>
      </c>
      <c r="S91" s="111" t="s">
        <v>121</v>
      </c>
      <c r="T91" s="111" t="s">
        <v>1788</v>
      </c>
      <c r="U91" s="111" t="s">
        <v>146</v>
      </c>
      <c r="V91" s="111" t="s">
        <v>145</v>
      </c>
      <c r="W91" s="111" t="s">
        <v>145</v>
      </c>
      <c r="X91" s="111" t="s">
        <v>146</v>
      </c>
      <c r="Y91" s="115" t="s">
        <v>99</v>
      </c>
      <c r="Z91" s="110" t="s">
        <v>33</v>
      </c>
      <c r="AA91" s="115" t="s">
        <v>27</v>
      </c>
      <c r="AB91" s="110" t="s">
        <v>1882</v>
      </c>
      <c r="AC91" s="115">
        <v>1</v>
      </c>
      <c r="AD91" s="110" t="s">
        <v>1719</v>
      </c>
      <c r="AE91" s="115">
        <v>1</v>
      </c>
      <c r="AF91" s="110" t="s">
        <v>2299</v>
      </c>
      <c r="AG91" s="115" t="s">
        <v>2300</v>
      </c>
    </row>
    <row r="92" spans="1:33" ht="56.25" x14ac:dyDescent="0.2">
      <c r="A92" s="111" t="s">
        <v>359</v>
      </c>
      <c r="B92" s="111" t="s">
        <v>358</v>
      </c>
      <c r="C92" s="114">
        <v>4466</v>
      </c>
      <c r="D92" s="111" t="s">
        <v>1725</v>
      </c>
      <c r="E92" s="111" t="s">
        <v>99</v>
      </c>
      <c r="F92" s="111" t="s">
        <v>1728</v>
      </c>
      <c r="G92" s="111" t="s">
        <v>1703</v>
      </c>
      <c r="H92" s="111" t="s">
        <v>2301</v>
      </c>
      <c r="I92" s="111" t="s">
        <v>1734</v>
      </c>
      <c r="J92" s="111" t="s">
        <v>62</v>
      </c>
      <c r="K92" s="111" t="s">
        <v>1731</v>
      </c>
      <c r="L92" s="111" t="s">
        <v>62</v>
      </c>
      <c r="M92" s="111" t="s">
        <v>358</v>
      </c>
      <c r="N92" s="111" t="s">
        <v>359</v>
      </c>
      <c r="O92" s="111" t="s">
        <v>2302</v>
      </c>
      <c r="P92" s="111" t="s">
        <v>2303</v>
      </c>
      <c r="Q92" s="111" t="s">
        <v>1824</v>
      </c>
      <c r="R92" s="111" t="s">
        <v>1941</v>
      </c>
      <c r="S92" s="111" t="s">
        <v>119</v>
      </c>
      <c r="T92" s="111" t="s">
        <v>1788</v>
      </c>
      <c r="U92" s="111" t="s">
        <v>146</v>
      </c>
      <c r="V92" s="111" t="s">
        <v>145</v>
      </c>
      <c r="W92" s="111" t="s">
        <v>146</v>
      </c>
      <c r="X92" s="111" t="s">
        <v>145</v>
      </c>
      <c r="Y92" s="115" t="s">
        <v>99</v>
      </c>
      <c r="Z92" s="110" t="s">
        <v>62</v>
      </c>
      <c r="AA92" s="115" t="s">
        <v>62</v>
      </c>
      <c r="AB92" s="110" t="s">
        <v>1825</v>
      </c>
      <c r="AC92" s="115">
        <v>4</v>
      </c>
      <c r="AD92" s="110" t="s">
        <v>1682</v>
      </c>
      <c r="AE92" s="115">
        <v>2</v>
      </c>
      <c r="AF92" s="110" t="s">
        <v>2304</v>
      </c>
      <c r="AG92" s="115" t="s">
        <v>2305</v>
      </c>
    </row>
    <row r="93" spans="1:33" ht="56.25" x14ac:dyDescent="0.2">
      <c r="A93" s="111" t="s">
        <v>152</v>
      </c>
      <c r="B93" s="111" t="s">
        <v>400</v>
      </c>
      <c r="C93" s="114">
        <v>4489</v>
      </c>
      <c r="D93" s="111" t="s">
        <v>1725</v>
      </c>
      <c r="E93" s="111" t="s">
        <v>99</v>
      </c>
      <c r="F93" s="111" t="s">
        <v>1728</v>
      </c>
      <c r="G93" s="111" t="s">
        <v>1703</v>
      </c>
      <c r="H93" s="111" t="s">
        <v>2301</v>
      </c>
      <c r="I93" s="111" t="s">
        <v>1729</v>
      </c>
      <c r="J93" s="111" t="s">
        <v>9</v>
      </c>
      <c r="K93" s="111" t="s">
        <v>1733</v>
      </c>
      <c r="L93" s="111" t="s">
        <v>152</v>
      </c>
      <c r="M93" s="111" t="s">
        <v>400</v>
      </c>
      <c r="N93" s="111" t="s">
        <v>152</v>
      </c>
      <c r="O93" s="111" t="s">
        <v>2306</v>
      </c>
      <c r="P93" s="111" t="s">
        <v>2307</v>
      </c>
      <c r="Q93" s="111" t="s">
        <v>1732</v>
      </c>
      <c r="R93" s="111" t="s">
        <v>1951</v>
      </c>
      <c r="S93" s="111" t="s">
        <v>122</v>
      </c>
      <c r="T93" s="111" t="s">
        <v>1788</v>
      </c>
      <c r="U93" s="111" t="s">
        <v>145</v>
      </c>
      <c r="V93" s="111" t="s">
        <v>145</v>
      </c>
      <c r="W93" s="111" t="s">
        <v>145</v>
      </c>
      <c r="X93" s="111" t="s">
        <v>145</v>
      </c>
      <c r="Y93" s="115" t="s">
        <v>99</v>
      </c>
      <c r="Z93" s="110" t="s">
        <v>9</v>
      </c>
      <c r="AA93" s="115" t="s">
        <v>152</v>
      </c>
      <c r="AB93" s="110" t="s">
        <v>1838</v>
      </c>
      <c r="AC93" s="115">
        <v>4</v>
      </c>
      <c r="AD93" s="110" t="s">
        <v>1682</v>
      </c>
      <c r="AE93" s="115">
        <v>2</v>
      </c>
      <c r="AF93" s="110" t="s">
        <v>2308</v>
      </c>
      <c r="AG93" s="115" t="s">
        <v>2309</v>
      </c>
    </row>
    <row r="94" spans="1:33" ht="56.25" x14ac:dyDescent="0.2">
      <c r="A94" s="111" t="s">
        <v>9</v>
      </c>
      <c r="B94" s="111" t="s">
        <v>421</v>
      </c>
      <c r="C94" s="114">
        <v>4501</v>
      </c>
      <c r="D94" s="111" t="s">
        <v>1725</v>
      </c>
      <c r="E94" s="111" t="s">
        <v>99</v>
      </c>
      <c r="F94" s="111" t="s">
        <v>1728</v>
      </c>
      <c r="G94" s="111" t="s">
        <v>1703</v>
      </c>
      <c r="H94" s="111" t="s">
        <v>2301</v>
      </c>
      <c r="I94" s="111" t="s">
        <v>1729</v>
      </c>
      <c r="J94" s="111" t="s">
        <v>9</v>
      </c>
      <c r="K94" s="111" t="s">
        <v>1731</v>
      </c>
      <c r="L94" s="111" t="s">
        <v>9</v>
      </c>
      <c r="M94" s="111" t="s">
        <v>421</v>
      </c>
      <c r="N94" s="111" t="s">
        <v>9</v>
      </c>
      <c r="O94" s="111" t="s">
        <v>2310</v>
      </c>
      <c r="P94" s="111" t="s">
        <v>2311</v>
      </c>
      <c r="Q94" s="111" t="s">
        <v>1782</v>
      </c>
      <c r="R94" s="111" t="s">
        <v>1941</v>
      </c>
      <c r="S94" s="111" t="s">
        <v>123</v>
      </c>
      <c r="T94" s="111" t="s">
        <v>1788</v>
      </c>
      <c r="U94" s="110" t="s">
        <v>146</v>
      </c>
      <c r="V94" s="111" t="s">
        <v>146</v>
      </c>
      <c r="W94" s="111" t="s">
        <v>146</v>
      </c>
      <c r="X94" s="111" t="s">
        <v>145</v>
      </c>
      <c r="Y94" s="115" t="s">
        <v>99</v>
      </c>
      <c r="Z94" s="110" t="s">
        <v>9</v>
      </c>
      <c r="AA94" s="115" t="s">
        <v>8</v>
      </c>
      <c r="AB94" s="110" t="s">
        <v>1836</v>
      </c>
      <c r="AC94" s="115">
        <v>4</v>
      </c>
      <c r="AD94" s="110" t="s">
        <v>1682</v>
      </c>
      <c r="AE94" s="115">
        <v>2</v>
      </c>
      <c r="AF94" s="110" t="s">
        <v>2312</v>
      </c>
      <c r="AG94" s="115" t="s">
        <v>2313</v>
      </c>
    </row>
    <row r="95" spans="1:33" ht="56.25" x14ac:dyDescent="0.2">
      <c r="A95" s="111" t="s">
        <v>439</v>
      </c>
      <c r="B95" s="111" t="s">
        <v>438</v>
      </c>
      <c r="C95" s="114">
        <v>4510</v>
      </c>
      <c r="D95" s="111" t="s">
        <v>1725</v>
      </c>
      <c r="E95" s="111" t="s">
        <v>99</v>
      </c>
      <c r="F95" s="111" t="s">
        <v>1728</v>
      </c>
      <c r="G95" s="111" t="s">
        <v>1703</v>
      </c>
      <c r="H95" s="111" t="s">
        <v>2301</v>
      </c>
      <c r="I95" s="111" t="s">
        <v>1729</v>
      </c>
      <c r="J95" s="111" t="s">
        <v>9</v>
      </c>
      <c r="K95" s="111" t="s">
        <v>1731</v>
      </c>
      <c r="L95" s="111" t="s">
        <v>9</v>
      </c>
      <c r="M95" s="111" t="s">
        <v>438</v>
      </c>
      <c r="N95" s="111" t="s">
        <v>439</v>
      </c>
      <c r="O95" s="111" t="s">
        <v>2314</v>
      </c>
      <c r="P95" s="111" t="s">
        <v>2315</v>
      </c>
      <c r="Q95" s="111" t="s">
        <v>1724</v>
      </c>
      <c r="R95" s="111" t="s">
        <v>1951</v>
      </c>
      <c r="S95" s="111" t="s">
        <v>120</v>
      </c>
      <c r="T95" s="111" t="s">
        <v>1788</v>
      </c>
      <c r="U95" s="111" t="s">
        <v>145</v>
      </c>
      <c r="V95" s="111" t="s">
        <v>145</v>
      </c>
      <c r="W95" s="111" t="s">
        <v>145</v>
      </c>
      <c r="X95" s="111" t="s">
        <v>145</v>
      </c>
      <c r="Y95" s="115" t="s">
        <v>99</v>
      </c>
      <c r="Z95" s="110" t="s">
        <v>9</v>
      </c>
      <c r="AA95" s="115" t="s">
        <v>8</v>
      </c>
      <c r="AB95" s="110" t="s">
        <v>1836</v>
      </c>
      <c r="AC95" s="115">
        <v>4</v>
      </c>
      <c r="AD95" s="110" t="s">
        <v>1682</v>
      </c>
      <c r="AE95" s="115">
        <v>2</v>
      </c>
      <c r="AF95" s="110" t="s">
        <v>2316</v>
      </c>
      <c r="AG95" s="115" t="s">
        <v>2317</v>
      </c>
    </row>
    <row r="96" spans="1:33" ht="56.25" x14ac:dyDescent="0.2">
      <c r="A96" s="111" t="s">
        <v>453</v>
      </c>
      <c r="B96" s="111" t="s">
        <v>452</v>
      </c>
      <c r="C96" s="114">
        <v>4517</v>
      </c>
      <c r="D96" s="111" t="s">
        <v>1725</v>
      </c>
      <c r="E96" s="111" t="s">
        <v>99</v>
      </c>
      <c r="F96" s="111" t="s">
        <v>1728</v>
      </c>
      <c r="G96" s="111" t="s">
        <v>1703</v>
      </c>
      <c r="H96" s="111" t="s">
        <v>2301</v>
      </c>
      <c r="I96" s="111" t="s">
        <v>1730</v>
      </c>
      <c r="J96" s="111" t="s">
        <v>90</v>
      </c>
      <c r="K96" s="111" t="s">
        <v>1731</v>
      </c>
      <c r="L96" s="111" t="s">
        <v>90</v>
      </c>
      <c r="M96" s="111" t="s">
        <v>452</v>
      </c>
      <c r="N96" s="111" t="s">
        <v>453</v>
      </c>
      <c r="O96" s="111" t="s">
        <v>2318</v>
      </c>
      <c r="P96" s="111" t="s">
        <v>2319</v>
      </c>
      <c r="Q96" s="111" t="s">
        <v>1724</v>
      </c>
      <c r="R96" s="111" t="s">
        <v>1951</v>
      </c>
      <c r="S96" s="111" t="s">
        <v>121</v>
      </c>
      <c r="T96" s="111" t="s">
        <v>1788</v>
      </c>
      <c r="U96" s="111" t="s">
        <v>146</v>
      </c>
      <c r="V96" s="111" t="s">
        <v>145</v>
      </c>
      <c r="W96" s="111" t="s">
        <v>145</v>
      </c>
      <c r="X96" s="111" t="s">
        <v>146</v>
      </c>
      <c r="Y96" s="115" t="s">
        <v>99</v>
      </c>
      <c r="Z96" s="110" t="s">
        <v>90</v>
      </c>
      <c r="AA96" s="115" t="s">
        <v>88</v>
      </c>
      <c r="AB96" s="110" t="s">
        <v>1751</v>
      </c>
      <c r="AC96" s="115">
        <v>2</v>
      </c>
      <c r="AD96" s="110" t="s">
        <v>1719</v>
      </c>
      <c r="AE96" s="115">
        <v>1</v>
      </c>
      <c r="AF96" s="110" t="s">
        <v>2320</v>
      </c>
      <c r="AG96" s="115" t="s">
        <v>2321</v>
      </c>
    </row>
    <row r="97" spans="1:33" ht="56.25" x14ac:dyDescent="0.2">
      <c r="A97" s="111" t="s">
        <v>89</v>
      </c>
      <c r="B97" s="111" t="s">
        <v>1450</v>
      </c>
      <c r="C97" s="114">
        <v>4528</v>
      </c>
      <c r="D97" s="111" t="s">
        <v>1725</v>
      </c>
      <c r="E97" s="111" t="s">
        <v>99</v>
      </c>
      <c r="F97" s="111" t="s">
        <v>1728</v>
      </c>
      <c r="G97" s="111" t="s">
        <v>1703</v>
      </c>
      <c r="H97" s="111" t="s">
        <v>2301</v>
      </c>
      <c r="I97" s="111" t="s">
        <v>1730</v>
      </c>
      <c r="J97" s="111" t="s">
        <v>90</v>
      </c>
      <c r="K97" s="111" t="s">
        <v>1733</v>
      </c>
      <c r="L97" s="111" t="s">
        <v>1667</v>
      </c>
      <c r="M97" s="111" t="s">
        <v>1450</v>
      </c>
      <c r="N97" s="111" t="s">
        <v>89</v>
      </c>
      <c r="O97" s="111" t="s">
        <v>2322</v>
      </c>
      <c r="P97" s="111" t="s">
        <v>2323</v>
      </c>
      <c r="Q97" s="111" t="s">
        <v>1732</v>
      </c>
      <c r="R97" s="111" t="s">
        <v>1951</v>
      </c>
      <c r="S97" s="111" t="s">
        <v>122</v>
      </c>
      <c r="T97" s="111" t="s">
        <v>1788</v>
      </c>
      <c r="U97" s="111" t="s">
        <v>146</v>
      </c>
      <c r="V97" s="111" t="s">
        <v>145</v>
      </c>
      <c r="W97" s="111" t="s">
        <v>145</v>
      </c>
      <c r="X97" s="111" t="s">
        <v>146</v>
      </c>
      <c r="Y97" s="115" t="s">
        <v>99</v>
      </c>
      <c r="Z97" s="110" t="s">
        <v>90</v>
      </c>
      <c r="AA97" s="115" t="s">
        <v>89</v>
      </c>
      <c r="AB97" s="110" t="s">
        <v>1859</v>
      </c>
      <c r="AC97" s="115">
        <v>1</v>
      </c>
      <c r="AD97" s="110" t="s">
        <v>1719</v>
      </c>
      <c r="AE97" s="115">
        <v>1</v>
      </c>
      <c r="AF97" s="110" t="s">
        <v>2324</v>
      </c>
      <c r="AG97" s="115" t="s">
        <v>2325</v>
      </c>
    </row>
    <row r="98" spans="1:33" ht="56.25" x14ac:dyDescent="0.2">
      <c r="A98" s="111" t="s">
        <v>1452</v>
      </c>
      <c r="B98" s="111" t="s">
        <v>1451</v>
      </c>
      <c r="C98" s="114">
        <v>4529</v>
      </c>
      <c r="D98" s="111" t="s">
        <v>1725</v>
      </c>
      <c r="E98" s="111" t="s">
        <v>99</v>
      </c>
      <c r="F98" s="111" t="s">
        <v>1728</v>
      </c>
      <c r="G98" s="111" t="s">
        <v>1703</v>
      </c>
      <c r="H98" s="111" t="s">
        <v>2301</v>
      </c>
      <c r="I98" s="111" t="s">
        <v>1730</v>
      </c>
      <c r="J98" s="111" t="s">
        <v>90</v>
      </c>
      <c r="K98" s="111" t="s">
        <v>1733</v>
      </c>
      <c r="L98" s="111" t="s">
        <v>1667</v>
      </c>
      <c r="M98" s="111" t="s">
        <v>1451</v>
      </c>
      <c r="N98" s="111" t="s">
        <v>1452</v>
      </c>
      <c r="O98" s="111" t="s">
        <v>2326</v>
      </c>
      <c r="P98" s="111" t="s">
        <v>2327</v>
      </c>
      <c r="Q98" s="111" t="s">
        <v>1724</v>
      </c>
      <c r="R98" s="111" t="s">
        <v>1951</v>
      </c>
      <c r="S98" s="111" t="s">
        <v>120</v>
      </c>
      <c r="T98" s="111" t="s">
        <v>1788</v>
      </c>
      <c r="U98" s="111" t="s">
        <v>146</v>
      </c>
      <c r="V98" s="111" t="s">
        <v>145</v>
      </c>
      <c r="W98" s="111" t="s">
        <v>145</v>
      </c>
      <c r="X98" s="111" t="s">
        <v>146</v>
      </c>
      <c r="Y98" s="115" t="s">
        <v>99</v>
      </c>
      <c r="Z98" s="110" t="s">
        <v>90</v>
      </c>
      <c r="AA98" s="115" t="s">
        <v>89</v>
      </c>
      <c r="AB98" s="110" t="s">
        <v>1859</v>
      </c>
      <c r="AC98" s="115">
        <v>1</v>
      </c>
      <c r="AD98" s="110" t="s">
        <v>1719</v>
      </c>
      <c r="AE98" s="115">
        <v>1</v>
      </c>
      <c r="AF98" s="110" t="s">
        <v>2328</v>
      </c>
      <c r="AG98" s="115" t="s">
        <v>2329</v>
      </c>
    </row>
    <row r="99" spans="1:33" ht="56.25" x14ac:dyDescent="0.2">
      <c r="A99" s="111" t="s">
        <v>534</v>
      </c>
      <c r="B99" s="111" t="s">
        <v>533</v>
      </c>
      <c r="C99" s="114">
        <v>4533</v>
      </c>
      <c r="D99" s="111" t="s">
        <v>1725</v>
      </c>
      <c r="E99" s="111" t="s">
        <v>99</v>
      </c>
      <c r="F99" s="111" t="s">
        <v>1728</v>
      </c>
      <c r="G99" s="111" t="s">
        <v>1703</v>
      </c>
      <c r="H99" s="111" t="s">
        <v>2301</v>
      </c>
      <c r="I99" s="111" t="s">
        <v>1738</v>
      </c>
      <c r="J99" s="111" t="s">
        <v>112</v>
      </c>
      <c r="K99" s="111" t="s">
        <v>1733</v>
      </c>
      <c r="L99" s="111" t="s">
        <v>107</v>
      </c>
      <c r="M99" s="111" t="s">
        <v>533</v>
      </c>
      <c r="N99" s="111" t="s">
        <v>534</v>
      </c>
      <c r="O99" s="111" t="s">
        <v>2330</v>
      </c>
      <c r="P99" s="111" t="s">
        <v>2331</v>
      </c>
      <c r="Q99" s="111" t="s">
        <v>1724</v>
      </c>
      <c r="R99" s="111" t="s">
        <v>1951</v>
      </c>
      <c r="S99" s="111" t="s">
        <v>120</v>
      </c>
      <c r="T99" s="111" t="s">
        <v>1788</v>
      </c>
      <c r="U99" s="111" t="s">
        <v>145</v>
      </c>
      <c r="V99" s="111" t="s">
        <v>145</v>
      </c>
      <c r="W99" s="111" t="s">
        <v>145</v>
      </c>
      <c r="X99" s="111" t="s">
        <v>145</v>
      </c>
      <c r="Y99" s="115" t="s">
        <v>99</v>
      </c>
      <c r="Z99" s="110" t="s">
        <v>112</v>
      </c>
      <c r="AA99" s="115" t="s">
        <v>107</v>
      </c>
      <c r="AB99" s="110" t="s">
        <v>1843</v>
      </c>
      <c r="AC99" s="115">
        <v>4</v>
      </c>
      <c r="AD99" s="110" t="s">
        <v>1682</v>
      </c>
      <c r="AE99" s="115">
        <v>2</v>
      </c>
      <c r="AF99" s="110" t="s">
        <v>2332</v>
      </c>
      <c r="AG99" s="115" t="s">
        <v>2333</v>
      </c>
    </row>
    <row r="100" spans="1:33" ht="56.25" x14ac:dyDescent="0.2">
      <c r="A100" s="111" t="s">
        <v>155</v>
      </c>
      <c r="B100" s="111" t="s">
        <v>535</v>
      </c>
      <c r="C100" s="114">
        <v>4534</v>
      </c>
      <c r="D100" s="111" t="s">
        <v>1725</v>
      </c>
      <c r="E100" s="111" t="s">
        <v>99</v>
      </c>
      <c r="F100" s="111" t="s">
        <v>1728</v>
      </c>
      <c r="G100" s="111" t="s">
        <v>1703</v>
      </c>
      <c r="H100" s="111" t="s">
        <v>2301</v>
      </c>
      <c r="I100" s="111" t="s">
        <v>1738</v>
      </c>
      <c r="J100" s="111" t="s">
        <v>112</v>
      </c>
      <c r="K100" s="111" t="s">
        <v>1733</v>
      </c>
      <c r="L100" s="111" t="s">
        <v>107</v>
      </c>
      <c r="M100" s="111" t="s">
        <v>535</v>
      </c>
      <c r="N100" s="111" t="s">
        <v>155</v>
      </c>
      <c r="O100" s="111" t="s">
        <v>2334</v>
      </c>
      <c r="P100" s="111" t="s">
        <v>2335</v>
      </c>
      <c r="Q100" s="111" t="s">
        <v>1724</v>
      </c>
      <c r="R100" s="111" t="s">
        <v>1951</v>
      </c>
      <c r="S100" s="111" t="s">
        <v>121</v>
      </c>
      <c r="T100" s="111" t="s">
        <v>1788</v>
      </c>
      <c r="U100" s="111" t="s">
        <v>145</v>
      </c>
      <c r="V100" s="111" t="s">
        <v>145</v>
      </c>
      <c r="W100" s="111" t="s">
        <v>145</v>
      </c>
      <c r="X100" s="111" t="s">
        <v>145</v>
      </c>
      <c r="Y100" s="115" t="s">
        <v>99</v>
      </c>
      <c r="Z100" s="110" t="s">
        <v>112</v>
      </c>
      <c r="AA100" s="115" t="s">
        <v>155</v>
      </c>
      <c r="AB100" s="110" t="s">
        <v>1840</v>
      </c>
      <c r="AC100" s="115">
        <v>4</v>
      </c>
      <c r="AD100" s="110" t="s">
        <v>1682</v>
      </c>
      <c r="AE100" s="115">
        <v>2</v>
      </c>
      <c r="AF100" s="110" t="s">
        <v>2336</v>
      </c>
      <c r="AG100" s="115" t="s">
        <v>2337</v>
      </c>
    </row>
    <row r="101" spans="1:33" ht="56.25" x14ac:dyDescent="0.2">
      <c r="A101" s="111" t="s">
        <v>537</v>
      </c>
      <c r="B101" s="111" t="s">
        <v>536</v>
      </c>
      <c r="C101" s="114">
        <v>4535</v>
      </c>
      <c r="D101" s="111" t="s">
        <v>1725</v>
      </c>
      <c r="E101" s="111" t="s">
        <v>99</v>
      </c>
      <c r="F101" s="111" t="s">
        <v>1728</v>
      </c>
      <c r="G101" s="111" t="s">
        <v>1703</v>
      </c>
      <c r="H101" s="111" t="s">
        <v>2301</v>
      </c>
      <c r="I101" s="111" t="s">
        <v>1738</v>
      </c>
      <c r="J101" s="111" t="s">
        <v>112</v>
      </c>
      <c r="K101" s="111" t="s">
        <v>1733</v>
      </c>
      <c r="L101" s="111" t="s">
        <v>107</v>
      </c>
      <c r="M101" s="111" t="s">
        <v>536</v>
      </c>
      <c r="N101" s="111" t="s">
        <v>537</v>
      </c>
      <c r="O101" s="111" t="s">
        <v>2338</v>
      </c>
      <c r="P101" s="111" t="s">
        <v>2339</v>
      </c>
      <c r="Q101" s="111" t="s">
        <v>1724</v>
      </c>
      <c r="R101" s="111" t="s">
        <v>1951</v>
      </c>
      <c r="S101" s="111" t="s">
        <v>120</v>
      </c>
      <c r="T101" s="111" t="s">
        <v>1788</v>
      </c>
      <c r="U101" s="111" t="s">
        <v>145</v>
      </c>
      <c r="V101" s="111" t="s">
        <v>145</v>
      </c>
      <c r="W101" s="111" t="s">
        <v>145</v>
      </c>
      <c r="X101" s="111" t="s">
        <v>145</v>
      </c>
      <c r="Y101" s="115" t="s">
        <v>99</v>
      </c>
      <c r="Z101" s="110" t="s">
        <v>112</v>
      </c>
      <c r="AA101" s="115" t="s">
        <v>156</v>
      </c>
      <c r="AB101" s="110" t="s">
        <v>1812</v>
      </c>
      <c r="AC101" s="115">
        <v>3</v>
      </c>
      <c r="AD101" s="110" t="s">
        <v>1682</v>
      </c>
      <c r="AE101" s="115">
        <v>2</v>
      </c>
      <c r="AF101" s="110" t="s">
        <v>2340</v>
      </c>
      <c r="AG101" s="115" t="s">
        <v>2341</v>
      </c>
    </row>
    <row r="102" spans="1:33" ht="56.25" x14ac:dyDescent="0.2">
      <c r="A102" s="111" t="s">
        <v>156</v>
      </c>
      <c r="B102" s="111" t="s">
        <v>538</v>
      </c>
      <c r="C102" s="114">
        <v>4536</v>
      </c>
      <c r="D102" s="111" t="s">
        <v>1725</v>
      </c>
      <c r="E102" s="111" t="s">
        <v>99</v>
      </c>
      <c r="F102" s="111" t="s">
        <v>1728</v>
      </c>
      <c r="G102" s="111" t="s">
        <v>1703</v>
      </c>
      <c r="H102" s="111" t="s">
        <v>2301</v>
      </c>
      <c r="I102" s="111" t="s">
        <v>1738</v>
      </c>
      <c r="J102" s="111" t="s">
        <v>112</v>
      </c>
      <c r="K102" s="111" t="s">
        <v>1733</v>
      </c>
      <c r="L102" s="111" t="s">
        <v>107</v>
      </c>
      <c r="M102" s="111" t="s">
        <v>538</v>
      </c>
      <c r="N102" s="111" t="s">
        <v>156</v>
      </c>
      <c r="O102" s="111" t="s">
        <v>2342</v>
      </c>
      <c r="P102" s="111" t="s">
        <v>2343</v>
      </c>
      <c r="Q102" s="111" t="s">
        <v>1724</v>
      </c>
      <c r="R102" s="111" t="s">
        <v>1951</v>
      </c>
      <c r="S102" s="111" t="s">
        <v>120</v>
      </c>
      <c r="T102" s="111" t="s">
        <v>1788</v>
      </c>
      <c r="U102" s="111" t="s">
        <v>145</v>
      </c>
      <c r="V102" s="111" t="s">
        <v>145</v>
      </c>
      <c r="W102" s="111" t="s">
        <v>145</v>
      </c>
      <c r="X102" s="111" t="s">
        <v>145</v>
      </c>
      <c r="Y102" s="115" t="s">
        <v>99</v>
      </c>
      <c r="Z102" s="110" t="s">
        <v>112</v>
      </c>
      <c r="AA102" s="115" t="s">
        <v>156</v>
      </c>
      <c r="AB102" s="110" t="s">
        <v>1812</v>
      </c>
      <c r="AC102" s="115">
        <v>3</v>
      </c>
      <c r="AD102" s="110" t="s">
        <v>1682</v>
      </c>
      <c r="AE102" s="115">
        <v>2</v>
      </c>
      <c r="AF102" s="110" t="s">
        <v>2344</v>
      </c>
      <c r="AG102" s="115" t="s">
        <v>2345</v>
      </c>
    </row>
    <row r="103" spans="1:33" ht="56.25" x14ac:dyDescent="0.2">
      <c r="A103" s="111" t="s">
        <v>542</v>
      </c>
      <c r="B103" s="111" t="s">
        <v>541</v>
      </c>
      <c r="C103" s="114">
        <v>4537</v>
      </c>
      <c r="D103" s="111" t="s">
        <v>1725</v>
      </c>
      <c r="E103" s="111" t="s">
        <v>99</v>
      </c>
      <c r="F103" s="111" t="s">
        <v>1728</v>
      </c>
      <c r="G103" s="111" t="s">
        <v>1703</v>
      </c>
      <c r="H103" s="111" t="s">
        <v>2301</v>
      </c>
      <c r="I103" s="111" t="s">
        <v>1738</v>
      </c>
      <c r="J103" s="111" t="s">
        <v>112</v>
      </c>
      <c r="K103" s="111" t="s">
        <v>1733</v>
      </c>
      <c r="L103" s="111" t="s">
        <v>107</v>
      </c>
      <c r="M103" s="111" t="s">
        <v>541</v>
      </c>
      <c r="N103" s="111" t="s">
        <v>542</v>
      </c>
      <c r="O103" s="111" t="s">
        <v>2346</v>
      </c>
      <c r="P103" s="111" t="s">
        <v>2347</v>
      </c>
      <c r="Q103" s="111" t="s">
        <v>1724</v>
      </c>
      <c r="R103" s="111" t="s">
        <v>1951</v>
      </c>
      <c r="S103" s="111" t="s">
        <v>121</v>
      </c>
      <c r="T103" s="111" t="s">
        <v>1788</v>
      </c>
      <c r="U103" s="110" t="s">
        <v>146</v>
      </c>
      <c r="V103" s="111" t="s">
        <v>146</v>
      </c>
      <c r="W103" s="111" t="s">
        <v>146</v>
      </c>
      <c r="X103" s="111" t="s">
        <v>145</v>
      </c>
      <c r="Y103" s="115" t="s">
        <v>99</v>
      </c>
      <c r="Z103" s="110" t="s">
        <v>112</v>
      </c>
      <c r="AA103" s="115" t="s">
        <v>156</v>
      </c>
      <c r="AB103" s="110" t="s">
        <v>1812</v>
      </c>
      <c r="AC103" s="115">
        <v>3</v>
      </c>
      <c r="AD103" s="110" t="s">
        <v>1682</v>
      </c>
      <c r="AE103" s="115">
        <v>2</v>
      </c>
      <c r="AF103" s="110" t="s">
        <v>2348</v>
      </c>
      <c r="AG103" s="115" t="s">
        <v>2349</v>
      </c>
    </row>
    <row r="104" spans="1:33" ht="56.25" x14ac:dyDescent="0.2">
      <c r="A104" s="111" t="s">
        <v>112</v>
      </c>
      <c r="B104" s="111" t="s">
        <v>546</v>
      </c>
      <c r="C104" s="114">
        <v>4561</v>
      </c>
      <c r="D104" s="111" t="s">
        <v>1725</v>
      </c>
      <c r="E104" s="111" t="s">
        <v>99</v>
      </c>
      <c r="F104" s="111" t="s">
        <v>1728</v>
      </c>
      <c r="G104" s="111" t="s">
        <v>1703</v>
      </c>
      <c r="H104" s="111" t="s">
        <v>2301</v>
      </c>
      <c r="I104" s="111" t="s">
        <v>1738</v>
      </c>
      <c r="J104" s="111" t="s">
        <v>112</v>
      </c>
      <c r="K104" s="111" t="s">
        <v>1731</v>
      </c>
      <c r="L104" s="111" t="s">
        <v>112</v>
      </c>
      <c r="M104" s="111" t="s">
        <v>546</v>
      </c>
      <c r="N104" s="111" t="s">
        <v>112</v>
      </c>
      <c r="O104" s="111" t="s">
        <v>2350</v>
      </c>
      <c r="P104" s="111" t="s">
        <v>2351</v>
      </c>
      <c r="Q104" s="111" t="s">
        <v>1782</v>
      </c>
      <c r="R104" s="111" t="s">
        <v>1941</v>
      </c>
      <c r="S104" s="111" t="s">
        <v>123</v>
      </c>
      <c r="T104" s="111" t="s">
        <v>1788</v>
      </c>
      <c r="U104" s="110" t="s">
        <v>146</v>
      </c>
      <c r="V104" s="111" t="s">
        <v>146</v>
      </c>
      <c r="W104" s="111" t="s">
        <v>146</v>
      </c>
      <c r="X104" s="111" t="s">
        <v>145</v>
      </c>
      <c r="Y104" s="115" t="s">
        <v>99</v>
      </c>
      <c r="Z104" s="110" t="s">
        <v>112</v>
      </c>
      <c r="AA104" s="115" t="s">
        <v>112</v>
      </c>
      <c r="AB104" s="110" t="s">
        <v>1839</v>
      </c>
      <c r="AC104" s="115">
        <v>4</v>
      </c>
      <c r="AD104" s="110" t="s">
        <v>1682</v>
      </c>
      <c r="AE104" s="115">
        <v>2</v>
      </c>
      <c r="AF104" s="110" t="s">
        <v>2352</v>
      </c>
      <c r="AG104" s="115" t="s">
        <v>2353</v>
      </c>
    </row>
    <row r="105" spans="1:33" ht="56.25" x14ac:dyDescent="0.2">
      <c r="A105" s="111" t="s">
        <v>108</v>
      </c>
      <c r="B105" s="111" t="s">
        <v>486</v>
      </c>
      <c r="C105" s="114">
        <v>4562</v>
      </c>
      <c r="D105" s="111" t="s">
        <v>1725</v>
      </c>
      <c r="E105" s="111" t="s">
        <v>99</v>
      </c>
      <c r="F105" s="111" t="s">
        <v>1728</v>
      </c>
      <c r="G105" s="111" t="s">
        <v>1703</v>
      </c>
      <c r="H105" s="111" t="s">
        <v>2301</v>
      </c>
      <c r="I105" s="111" t="s">
        <v>1738</v>
      </c>
      <c r="J105" s="111" t="s">
        <v>112</v>
      </c>
      <c r="K105" s="111" t="s">
        <v>1726</v>
      </c>
      <c r="L105" s="111" t="s">
        <v>108</v>
      </c>
      <c r="M105" s="111" t="s">
        <v>486</v>
      </c>
      <c r="N105" s="111" t="s">
        <v>108</v>
      </c>
      <c r="O105" s="111" t="s">
        <v>2354</v>
      </c>
      <c r="P105" s="111" t="s">
        <v>2355</v>
      </c>
      <c r="Q105" s="111" t="s">
        <v>1732</v>
      </c>
      <c r="R105" s="111" t="s">
        <v>1951</v>
      </c>
      <c r="S105" s="111" t="s">
        <v>122</v>
      </c>
      <c r="T105" s="111" t="s">
        <v>1788</v>
      </c>
      <c r="U105" s="111" t="s">
        <v>145</v>
      </c>
      <c r="V105" s="111" t="s">
        <v>145</v>
      </c>
      <c r="W105" s="111" t="s">
        <v>145</v>
      </c>
      <c r="X105" s="111" t="s">
        <v>145</v>
      </c>
      <c r="Y105" s="115" t="s">
        <v>99</v>
      </c>
      <c r="Z105" s="110" t="s">
        <v>112</v>
      </c>
      <c r="AA105" s="115" t="s">
        <v>108</v>
      </c>
      <c r="AB105" s="110" t="s">
        <v>1811</v>
      </c>
      <c r="AC105" s="115">
        <v>3</v>
      </c>
      <c r="AD105" s="110" t="s">
        <v>1682</v>
      </c>
      <c r="AE105" s="115">
        <v>1</v>
      </c>
      <c r="AF105" s="110" t="s">
        <v>2356</v>
      </c>
      <c r="AG105" s="115" t="s">
        <v>2357</v>
      </c>
    </row>
    <row r="106" spans="1:33" ht="56.25" x14ac:dyDescent="0.2">
      <c r="A106" s="111" t="s">
        <v>504</v>
      </c>
      <c r="B106" s="111" t="s">
        <v>503</v>
      </c>
      <c r="C106" s="114">
        <v>4563</v>
      </c>
      <c r="D106" s="111" t="s">
        <v>1725</v>
      </c>
      <c r="E106" s="111" t="s">
        <v>99</v>
      </c>
      <c r="F106" s="111" t="s">
        <v>1728</v>
      </c>
      <c r="G106" s="111" t="s">
        <v>1703</v>
      </c>
      <c r="H106" s="111" t="s">
        <v>2301</v>
      </c>
      <c r="I106" s="111" t="s">
        <v>1738</v>
      </c>
      <c r="J106" s="111" t="s">
        <v>112</v>
      </c>
      <c r="K106" s="111" t="s">
        <v>1726</v>
      </c>
      <c r="L106" s="111" t="s">
        <v>108</v>
      </c>
      <c r="M106" s="111" t="s">
        <v>503</v>
      </c>
      <c r="N106" s="111" t="s">
        <v>504</v>
      </c>
      <c r="O106" s="111" t="s">
        <v>2358</v>
      </c>
      <c r="P106" s="111" t="s">
        <v>2359</v>
      </c>
      <c r="Q106" s="111" t="s">
        <v>1724</v>
      </c>
      <c r="R106" s="111" t="s">
        <v>1951</v>
      </c>
      <c r="S106" s="111" t="s">
        <v>120</v>
      </c>
      <c r="T106" s="111" t="s">
        <v>1788</v>
      </c>
      <c r="U106" s="111" t="s">
        <v>145</v>
      </c>
      <c r="V106" s="111" t="s">
        <v>145</v>
      </c>
      <c r="W106" s="111" t="s">
        <v>145</v>
      </c>
      <c r="X106" s="111" t="s">
        <v>145</v>
      </c>
      <c r="Y106" s="115" t="s">
        <v>99</v>
      </c>
      <c r="Z106" s="110" t="s">
        <v>112</v>
      </c>
      <c r="AA106" s="115" t="s">
        <v>105</v>
      </c>
      <c r="AB106" s="110" t="s">
        <v>1813</v>
      </c>
      <c r="AC106" s="115">
        <v>3</v>
      </c>
      <c r="AD106" s="110" t="s">
        <v>1682</v>
      </c>
      <c r="AE106" s="115">
        <v>2</v>
      </c>
      <c r="AF106" s="110" t="s">
        <v>2360</v>
      </c>
      <c r="AG106" s="115" t="s">
        <v>2361</v>
      </c>
    </row>
    <row r="107" spans="1:33" ht="56.25" x14ac:dyDescent="0.2">
      <c r="A107" s="111" t="s">
        <v>518</v>
      </c>
      <c r="B107" s="111" t="s">
        <v>517</v>
      </c>
      <c r="C107" s="114">
        <v>4564</v>
      </c>
      <c r="D107" s="111" t="s">
        <v>1725</v>
      </c>
      <c r="E107" s="111" t="s">
        <v>99</v>
      </c>
      <c r="F107" s="111" t="s">
        <v>1728</v>
      </c>
      <c r="G107" s="111" t="s">
        <v>1703</v>
      </c>
      <c r="H107" s="111" t="s">
        <v>2301</v>
      </c>
      <c r="I107" s="111" t="s">
        <v>1738</v>
      </c>
      <c r="J107" s="111" t="s">
        <v>112</v>
      </c>
      <c r="K107" s="111" t="s">
        <v>1726</v>
      </c>
      <c r="L107" s="111" t="s">
        <v>108</v>
      </c>
      <c r="M107" s="111" t="s">
        <v>517</v>
      </c>
      <c r="N107" s="111" t="s">
        <v>518</v>
      </c>
      <c r="O107" s="111" t="s">
        <v>2362</v>
      </c>
      <c r="P107" s="111" t="s">
        <v>2363</v>
      </c>
      <c r="Q107" s="111" t="s">
        <v>1724</v>
      </c>
      <c r="R107" s="111" t="s">
        <v>1951</v>
      </c>
      <c r="S107" s="111" t="s">
        <v>120</v>
      </c>
      <c r="T107" s="111" t="s">
        <v>1788</v>
      </c>
      <c r="U107" s="111" t="s">
        <v>145</v>
      </c>
      <c r="V107" s="111" t="s">
        <v>145</v>
      </c>
      <c r="W107" s="111" t="s">
        <v>145</v>
      </c>
      <c r="X107" s="111" t="s">
        <v>145</v>
      </c>
      <c r="Y107" s="115" t="s">
        <v>99</v>
      </c>
      <c r="Z107" s="110" t="s">
        <v>112</v>
      </c>
      <c r="AA107" s="115" t="s">
        <v>108</v>
      </c>
      <c r="AB107" s="110" t="s">
        <v>1811</v>
      </c>
      <c r="AC107" s="115">
        <v>3</v>
      </c>
      <c r="AD107" s="110" t="s">
        <v>1682</v>
      </c>
      <c r="AE107" s="115">
        <v>1</v>
      </c>
      <c r="AF107" s="110" t="s">
        <v>2364</v>
      </c>
      <c r="AG107" s="115" t="s">
        <v>2365</v>
      </c>
    </row>
    <row r="108" spans="1:33" ht="56.25" x14ac:dyDescent="0.2">
      <c r="A108" s="111" t="s">
        <v>520</v>
      </c>
      <c r="B108" s="111" t="s">
        <v>519</v>
      </c>
      <c r="C108" s="114">
        <v>4565</v>
      </c>
      <c r="D108" s="111" t="s">
        <v>1725</v>
      </c>
      <c r="E108" s="111" t="s">
        <v>99</v>
      </c>
      <c r="F108" s="111" t="s">
        <v>1728</v>
      </c>
      <c r="G108" s="111" t="s">
        <v>1703</v>
      </c>
      <c r="H108" s="111" t="s">
        <v>2301</v>
      </c>
      <c r="I108" s="111" t="s">
        <v>1738</v>
      </c>
      <c r="J108" s="111" t="s">
        <v>112</v>
      </c>
      <c r="K108" s="111" t="s">
        <v>1726</v>
      </c>
      <c r="L108" s="111" t="s">
        <v>108</v>
      </c>
      <c r="M108" s="111" t="s">
        <v>519</v>
      </c>
      <c r="N108" s="111" t="s">
        <v>520</v>
      </c>
      <c r="O108" s="111" t="s">
        <v>2366</v>
      </c>
      <c r="P108" s="111" t="s">
        <v>2367</v>
      </c>
      <c r="Q108" s="111" t="s">
        <v>1724</v>
      </c>
      <c r="R108" s="111" t="s">
        <v>1951</v>
      </c>
      <c r="S108" s="111" t="s">
        <v>120</v>
      </c>
      <c r="T108" s="111" t="s">
        <v>1788</v>
      </c>
      <c r="U108" s="111" t="s">
        <v>145</v>
      </c>
      <c r="V108" s="111" t="s">
        <v>145</v>
      </c>
      <c r="W108" s="111" t="s">
        <v>145</v>
      </c>
      <c r="X108" s="111" t="s">
        <v>145</v>
      </c>
      <c r="Y108" s="115" t="s">
        <v>99</v>
      </c>
      <c r="Z108" s="110" t="s">
        <v>112</v>
      </c>
      <c r="AA108" s="115" t="s">
        <v>108</v>
      </c>
      <c r="AB108" s="110" t="s">
        <v>1811</v>
      </c>
      <c r="AC108" s="115">
        <v>3</v>
      </c>
      <c r="AD108" s="110" t="s">
        <v>1682</v>
      </c>
      <c r="AE108" s="115">
        <v>1</v>
      </c>
      <c r="AF108" s="110" t="s">
        <v>2368</v>
      </c>
      <c r="AG108" s="115" t="s">
        <v>2369</v>
      </c>
    </row>
    <row r="109" spans="1:33" ht="56.25" x14ac:dyDescent="0.2">
      <c r="A109" s="111" t="s">
        <v>522</v>
      </c>
      <c r="B109" s="111" t="s">
        <v>521</v>
      </c>
      <c r="C109" s="114">
        <v>4566</v>
      </c>
      <c r="D109" s="111" t="s">
        <v>1725</v>
      </c>
      <c r="E109" s="111" t="s">
        <v>99</v>
      </c>
      <c r="F109" s="111" t="s">
        <v>1728</v>
      </c>
      <c r="G109" s="111" t="s">
        <v>1703</v>
      </c>
      <c r="H109" s="111" t="s">
        <v>2301</v>
      </c>
      <c r="I109" s="111" t="s">
        <v>1738</v>
      </c>
      <c r="J109" s="111" t="s">
        <v>112</v>
      </c>
      <c r="K109" s="111" t="s">
        <v>1726</v>
      </c>
      <c r="L109" s="111" t="s">
        <v>108</v>
      </c>
      <c r="M109" s="111" t="s">
        <v>521</v>
      </c>
      <c r="N109" s="111" t="s">
        <v>522</v>
      </c>
      <c r="O109" s="111" t="s">
        <v>2370</v>
      </c>
      <c r="P109" s="111" t="s">
        <v>2371</v>
      </c>
      <c r="Q109" s="111" t="s">
        <v>1724</v>
      </c>
      <c r="R109" s="111" t="s">
        <v>1951</v>
      </c>
      <c r="S109" s="111" t="s">
        <v>120</v>
      </c>
      <c r="T109" s="111" t="s">
        <v>1788</v>
      </c>
      <c r="U109" s="111" t="s">
        <v>145</v>
      </c>
      <c r="V109" s="111" t="s">
        <v>145</v>
      </c>
      <c r="W109" s="111" t="s">
        <v>145</v>
      </c>
      <c r="X109" s="111" t="s">
        <v>145</v>
      </c>
      <c r="Y109" s="115" t="s">
        <v>99</v>
      </c>
      <c r="Z109" s="110" t="s">
        <v>112</v>
      </c>
      <c r="AA109" s="115" t="s">
        <v>105</v>
      </c>
      <c r="AB109" s="110" t="s">
        <v>1813</v>
      </c>
      <c r="AC109" s="115">
        <v>3</v>
      </c>
      <c r="AD109" s="110" t="s">
        <v>1682</v>
      </c>
      <c r="AE109" s="115">
        <v>2</v>
      </c>
      <c r="AF109" s="110" t="s">
        <v>2372</v>
      </c>
      <c r="AG109" s="115" t="s">
        <v>2373</v>
      </c>
    </row>
    <row r="110" spans="1:33" ht="56.25" x14ac:dyDescent="0.2">
      <c r="A110" s="111" t="s">
        <v>524</v>
      </c>
      <c r="B110" s="111" t="s">
        <v>523</v>
      </c>
      <c r="C110" s="114">
        <v>4567</v>
      </c>
      <c r="D110" s="111" t="s">
        <v>1725</v>
      </c>
      <c r="E110" s="111" t="s">
        <v>99</v>
      </c>
      <c r="F110" s="111" t="s">
        <v>1728</v>
      </c>
      <c r="G110" s="111" t="s">
        <v>1703</v>
      </c>
      <c r="H110" s="111" t="s">
        <v>2301</v>
      </c>
      <c r="I110" s="111" t="s">
        <v>1738</v>
      </c>
      <c r="J110" s="111" t="s">
        <v>112</v>
      </c>
      <c r="K110" s="111" t="s">
        <v>1726</v>
      </c>
      <c r="L110" s="111" t="s">
        <v>108</v>
      </c>
      <c r="M110" s="111" t="s">
        <v>523</v>
      </c>
      <c r="N110" s="111" t="s">
        <v>524</v>
      </c>
      <c r="O110" s="111" t="s">
        <v>2374</v>
      </c>
      <c r="P110" s="111" t="s">
        <v>2375</v>
      </c>
      <c r="Q110" s="111" t="s">
        <v>1724</v>
      </c>
      <c r="R110" s="111" t="s">
        <v>1951</v>
      </c>
      <c r="S110" s="111" t="s">
        <v>120</v>
      </c>
      <c r="T110" s="111" t="s">
        <v>1788</v>
      </c>
      <c r="U110" s="111" t="s">
        <v>145</v>
      </c>
      <c r="V110" s="111" t="s">
        <v>145</v>
      </c>
      <c r="W110" s="111" t="s">
        <v>145</v>
      </c>
      <c r="X110" s="111" t="s">
        <v>145</v>
      </c>
      <c r="Y110" s="115" t="s">
        <v>99</v>
      </c>
      <c r="Z110" s="110" t="s">
        <v>112</v>
      </c>
      <c r="AA110" s="115" t="s">
        <v>108</v>
      </c>
      <c r="AB110" s="110" t="s">
        <v>1811</v>
      </c>
      <c r="AC110" s="115">
        <v>3</v>
      </c>
      <c r="AD110" s="110" t="s">
        <v>1682</v>
      </c>
      <c r="AE110" s="115">
        <v>1</v>
      </c>
      <c r="AF110" s="110" t="s">
        <v>2376</v>
      </c>
      <c r="AG110" s="115" t="s">
        <v>2377</v>
      </c>
    </row>
    <row r="111" spans="1:33" ht="56.25" x14ac:dyDescent="0.2">
      <c r="A111" s="111" t="s">
        <v>105</v>
      </c>
      <c r="B111" s="111" t="s">
        <v>525</v>
      </c>
      <c r="C111" s="114">
        <v>4568</v>
      </c>
      <c r="D111" s="111" t="s">
        <v>1725</v>
      </c>
      <c r="E111" s="111" t="s">
        <v>99</v>
      </c>
      <c r="F111" s="111" t="s">
        <v>1728</v>
      </c>
      <c r="G111" s="111" t="s">
        <v>1703</v>
      </c>
      <c r="H111" s="111" t="s">
        <v>2301</v>
      </c>
      <c r="I111" s="111" t="s">
        <v>1738</v>
      </c>
      <c r="J111" s="111" t="s">
        <v>112</v>
      </c>
      <c r="K111" s="111" t="s">
        <v>1726</v>
      </c>
      <c r="L111" s="111" t="s">
        <v>108</v>
      </c>
      <c r="M111" s="111" t="s">
        <v>525</v>
      </c>
      <c r="N111" s="111" t="s">
        <v>105</v>
      </c>
      <c r="O111" s="111" t="s">
        <v>2378</v>
      </c>
      <c r="P111" s="111" t="s">
        <v>2379</v>
      </c>
      <c r="Q111" s="111" t="s">
        <v>1724</v>
      </c>
      <c r="R111" s="111" t="s">
        <v>1951</v>
      </c>
      <c r="S111" s="111" t="s">
        <v>121</v>
      </c>
      <c r="T111" s="111" t="s">
        <v>1788</v>
      </c>
      <c r="U111" s="111" t="s">
        <v>145</v>
      </c>
      <c r="V111" s="111" t="s">
        <v>145</v>
      </c>
      <c r="W111" s="111" t="s">
        <v>145</v>
      </c>
      <c r="X111" s="111" t="s">
        <v>145</v>
      </c>
      <c r="Y111" s="115" t="s">
        <v>99</v>
      </c>
      <c r="Z111" s="110" t="s">
        <v>112</v>
      </c>
      <c r="AA111" s="115" t="s">
        <v>105</v>
      </c>
      <c r="AB111" s="110" t="s">
        <v>1813</v>
      </c>
      <c r="AC111" s="115">
        <v>3</v>
      </c>
      <c r="AD111" s="110" t="s">
        <v>1682</v>
      </c>
      <c r="AE111" s="115">
        <v>2</v>
      </c>
      <c r="AF111" s="110" t="s">
        <v>2380</v>
      </c>
      <c r="AG111" s="115" t="s">
        <v>2381</v>
      </c>
    </row>
    <row r="112" spans="1:33" ht="56.25" x14ac:dyDescent="0.2">
      <c r="A112" s="111" t="s">
        <v>623</v>
      </c>
      <c r="B112" s="111" t="s">
        <v>622</v>
      </c>
      <c r="C112" s="114">
        <v>4569</v>
      </c>
      <c r="D112" s="111" t="s">
        <v>1725</v>
      </c>
      <c r="E112" s="111" t="s">
        <v>99</v>
      </c>
      <c r="F112" s="111" t="s">
        <v>1728</v>
      </c>
      <c r="G112" s="111" t="s">
        <v>1703</v>
      </c>
      <c r="H112" s="111" t="s">
        <v>2301</v>
      </c>
      <c r="I112" s="111" t="s">
        <v>1726</v>
      </c>
      <c r="J112" s="111" t="s">
        <v>99</v>
      </c>
      <c r="K112" s="111" t="s">
        <v>1730</v>
      </c>
      <c r="L112" s="111" t="s">
        <v>650</v>
      </c>
      <c r="M112" s="111" t="s">
        <v>622</v>
      </c>
      <c r="N112" s="111" t="s">
        <v>623</v>
      </c>
      <c r="O112" s="111" t="s">
        <v>2382</v>
      </c>
      <c r="P112" s="111" t="s">
        <v>2383</v>
      </c>
      <c r="Q112" s="111" t="s">
        <v>1724</v>
      </c>
      <c r="R112" s="111" t="s">
        <v>1951</v>
      </c>
      <c r="S112" s="111" t="s">
        <v>120</v>
      </c>
      <c r="T112" s="111" t="s">
        <v>1788</v>
      </c>
      <c r="U112" s="111" t="s">
        <v>145</v>
      </c>
      <c r="V112" s="111" t="s">
        <v>145</v>
      </c>
      <c r="W112" s="111" t="s">
        <v>145</v>
      </c>
      <c r="X112" s="111" t="s">
        <v>145</v>
      </c>
      <c r="Y112" s="115" t="s">
        <v>99</v>
      </c>
      <c r="Z112" s="110" t="s">
        <v>112</v>
      </c>
      <c r="AA112" s="115" t="s">
        <v>105</v>
      </c>
      <c r="AB112" s="110" t="s">
        <v>1813</v>
      </c>
      <c r="AC112" s="115">
        <v>3</v>
      </c>
      <c r="AD112" s="110" t="s">
        <v>1682</v>
      </c>
      <c r="AE112" s="115">
        <v>2</v>
      </c>
      <c r="AF112" s="110" t="s">
        <v>2384</v>
      </c>
      <c r="AG112" s="115" t="s">
        <v>2385</v>
      </c>
    </row>
    <row r="113" spans="1:33" ht="56.25" x14ac:dyDescent="0.2">
      <c r="A113" s="111" t="s">
        <v>550</v>
      </c>
      <c r="B113" s="111" t="s">
        <v>549</v>
      </c>
      <c r="C113" s="114">
        <v>4571</v>
      </c>
      <c r="D113" s="111" t="s">
        <v>1725</v>
      </c>
      <c r="E113" s="111" t="s">
        <v>99</v>
      </c>
      <c r="F113" s="111" t="s">
        <v>1728</v>
      </c>
      <c r="G113" s="111" t="s">
        <v>1703</v>
      </c>
      <c r="H113" s="111" t="s">
        <v>2301</v>
      </c>
      <c r="I113" s="111" t="s">
        <v>1738</v>
      </c>
      <c r="J113" s="111" t="s">
        <v>112</v>
      </c>
      <c r="K113" s="111" t="s">
        <v>1731</v>
      </c>
      <c r="L113" s="111" t="s">
        <v>112</v>
      </c>
      <c r="M113" s="111" t="s">
        <v>549</v>
      </c>
      <c r="N113" s="111" t="s">
        <v>550</v>
      </c>
      <c r="O113" s="111" t="s">
        <v>2386</v>
      </c>
      <c r="P113" s="111" t="s">
        <v>2387</v>
      </c>
      <c r="Q113" s="111" t="s">
        <v>1724</v>
      </c>
      <c r="R113" s="111" t="s">
        <v>1951</v>
      </c>
      <c r="S113" s="111" t="s">
        <v>120</v>
      </c>
      <c r="T113" s="111" t="s">
        <v>1788</v>
      </c>
      <c r="U113" s="111" t="s">
        <v>145</v>
      </c>
      <c r="V113" s="111" t="s">
        <v>145</v>
      </c>
      <c r="W113" s="111" t="s">
        <v>145</v>
      </c>
      <c r="X113" s="111" t="s">
        <v>145</v>
      </c>
      <c r="Y113" s="115" t="s">
        <v>99</v>
      </c>
      <c r="Z113" s="110" t="s">
        <v>112</v>
      </c>
      <c r="AA113" s="115" t="s">
        <v>112</v>
      </c>
      <c r="AB113" s="110" t="s">
        <v>1839</v>
      </c>
      <c r="AC113" s="115">
        <v>4</v>
      </c>
      <c r="AD113" s="110" t="s">
        <v>1682</v>
      </c>
      <c r="AE113" s="115">
        <v>2</v>
      </c>
      <c r="AF113" s="110" t="s">
        <v>2388</v>
      </c>
      <c r="AG113" s="115" t="s">
        <v>2389</v>
      </c>
    </row>
    <row r="114" spans="1:33" ht="56.25" x14ac:dyDescent="0.2">
      <c r="A114" s="111" t="s">
        <v>34</v>
      </c>
      <c r="B114" s="111" t="s">
        <v>551</v>
      </c>
      <c r="C114" s="114">
        <v>4572</v>
      </c>
      <c r="D114" s="111" t="s">
        <v>1725</v>
      </c>
      <c r="E114" s="111" t="s">
        <v>99</v>
      </c>
      <c r="F114" s="111" t="s">
        <v>1728</v>
      </c>
      <c r="G114" s="111" t="s">
        <v>1703</v>
      </c>
      <c r="H114" s="111" t="s">
        <v>2301</v>
      </c>
      <c r="I114" s="111" t="s">
        <v>1738</v>
      </c>
      <c r="J114" s="111" t="s">
        <v>112</v>
      </c>
      <c r="K114" s="111" t="s">
        <v>1731</v>
      </c>
      <c r="L114" s="111" t="s">
        <v>112</v>
      </c>
      <c r="M114" s="111" t="s">
        <v>551</v>
      </c>
      <c r="N114" s="111" t="s">
        <v>34</v>
      </c>
      <c r="O114" s="111" t="s">
        <v>2390</v>
      </c>
      <c r="P114" s="111" t="s">
        <v>2391</v>
      </c>
      <c r="Q114" s="111" t="s">
        <v>1724</v>
      </c>
      <c r="R114" s="111" t="s">
        <v>1951</v>
      </c>
      <c r="S114" s="111" t="s">
        <v>120</v>
      </c>
      <c r="T114" s="111" t="s">
        <v>1788</v>
      </c>
      <c r="U114" s="111" t="s">
        <v>145</v>
      </c>
      <c r="V114" s="111" t="s">
        <v>145</v>
      </c>
      <c r="W114" s="111" t="s">
        <v>145</v>
      </c>
      <c r="X114" s="111" t="s">
        <v>145</v>
      </c>
      <c r="Y114" s="115" t="s">
        <v>99</v>
      </c>
      <c r="Z114" s="110" t="s">
        <v>112</v>
      </c>
      <c r="AA114" s="115" t="s">
        <v>112</v>
      </c>
      <c r="AB114" s="110" t="s">
        <v>1839</v>
      </c>
      <c r="AC114" s="115">
        <v>4</v>
      </c>
      <c r="AD114" s="110" t="s">
        <v>1682</v>
      </c>
      <c r="AE114" s="115">
        <v>2</v>
      </c>
      <c r="AF114" s="110" t="s">
        <v>2392</v>
      </c>
      <c r="AG114" s="115" t="s">
        <v>2393</v>
      </c>
    </row>
    <row r="115" spans="1:33" ht="56.25" x14ac:dyDescent="0.2">
      <c r="A115" s="111" t="s">
        <v>612</v>
      </c>
      <c r="B115" s="111" t="s">
        <v>611</v>
      </c>
      <c r="C115" s="114">
        <v>4573</v>
      </c>
      <c r="D115" s="111" t="s">
        <v>1725</v>
      </c>
      <c r="E115" s="111" t="s">
        <v>99</v>
      </c>
      <c r="F115" s="111" t="s">
        <v>1728</v>
      </c>
      <c r="G115" s="111" t="s">
        <v>1703</v>
      </c>
      <c r="H115" s="111" t="s">
        <v>2301</v>
      </c>
      <c r="I115" s="111" t="s">
        <v>1738</v>
      </c>
      <c r="J115" s="111" t="s">
        <v>112</v>
      </c>
      <c r="K115" s="111" t="s">
        <v>1731</v>
      </c>
      <c r="L115" s="111" t="s">
        <v>112</v>
      </c>
      <c r="M115" s="111" t="s">
        <v>611</v>
      </c>
      <c r="N115" s="111" t="s">
        <v>612</v>
      </c>
      <c r="O115" s="111" t="s">
        <v>2394</v>
      </c>
      <c r="P115" s="111" t="s">
        <v>2395</v>
      </c>
      <c r="Q115" s="111" t="s">
        <v>1724</v>
      </c>
      <c r="R115" s="111" t="s">
        <v>1951</v>
      </c>
      <c r="S115" s="111" t="s">
        <v>121</v>
      </c>
      <c r="T115" s="111" t="s">
        <v>1788</v>
      </c>
      <c r="U115" s="111" t="s">
        <v>145</v>
      </c>
      <c r="V115" s="111" t="s">
        <v>145</v>
      </c>
      <c r="W115" s="111" t="s">
        <v>145</v>
      </c>
      <c r="X115" s="111" t="s">
        <v>145</v>
      </c>
      <c r="Y115" s="115" t="s">
        <v>99</v>
      </c>
      <c r="Z115" s="110" t="s">
        <v>112</v>
      </c>
      <c r="AA115" s="115" t="s">
        <v>151</v>
      </c>
      <c r="AB115" s="110" t="s">
        <v>1841</v>
      </c>
      <c r="AC115" s="115">
        <v>4</v>
      </c>
      <c r="AD115" s="110" t="s">
        <v>1682</v>
      </c>
      <c r="AE115" s="115">
        <v>2</v>
      </c>
      <c r="AF115" s="110" t="s">
        <v>2396</v>
      </c>
      <c r="AG115" s="115" t="s">
        <v>2397</v>
      </c>
    </row>
    <row r="116" spans="1:33" ht="56.25" x14ac:dyDescent="0.2">
      <c r="A116" s="111" t="s">
        <v>151</v>
      </c>
      <c r="B116" s="111" t="s">
        <v>1368</v>
      </c>
      <c r="C116" s="114">
        <v>4575</v>
      </c>
      <c r="D116" s="111" t="s">
        <v>1725</v>
      </c>
      <c r="E116" s="111" t="s">
        <v>99</v>
      </c>
      <c r="F116" s="111" t="s">
        <v>1728</v>
      </c>
      <c r="G116" s="111" t="s">
        <v>1703</v>
      </c>
      <c r="H116" s="111" t="s">
        <v>2301</v>
      </c>
      <c r="I116" s="111" t="s">
        <v>1738</v>
      </c>
      <c r="J116" s="111" t="s">
        <v>112</v>
      </c>
      <c r="K116" s="111" t="s">
        <v>1731</v>
      </c>
      <c r="L116" s="111" t="s">
        <v>112</v>
      </c>
      <c r="M116" s="111" t="s">
        <v>1368</v>
      </c>
      <c r="N116" s="111" t="s">
        <v>151</v>
      </c>
      <c r="O116" s="111" t="s">
        <v>2398</v>
      </c>
      <c r="P116" s="111" t="s">
        <v>2399</v>
      </c>
      <c r="Q116" s="111" t="s">
        <v>1724</v>
      </c>
      <c r="R116" s="111" t="s">
        <v>1951</v>
      </c>
      <c r="S116" s="111" t="s">
        <v>121</v>
      </c>
      <c r="T116" s="111" t="s">
        <v>1788</v>
      </c>
      <c r="U116" s="111" t="s">
        <v>145</v>
      </c>
      <c r="V116" s="111" t="s">
        <v>145</v>
      </c>
      <c r="W116" s="111" t="s">
        <v>145</v>
      </c>
      <c r="X116" s="111" t="s">
        <v>145</v>
      </c>
      <c r="Y116" s="115" t="s">
        <v>99</v>
      </c>
      <c r="Z116" s="110" t="s">
        <v>112</v>
      </c>
      <c r="AA116" s="115" t="s">
        <v>151</v>
      </c>
      <c r="AB116" s="110" t="s">
        <v>1841</v>
      </c>
      <c r="AC116" s="115">
        <v>4</v>
      </c>
      <c r="AD116" s="110" t="s">
        <v>1682</v>
      </c>
      <c r="AE116" s="115">
        <v>2</v>
      </c>
      <c r="AF116" s="110" t="s">
        <v>2400</v>
      </c>
      <c r="AG116" s="115" t="s">
        <v>2401</v>
      </c>
    </row>
    <row r="117" spans="1:33" ht="56.25" x14ac:dyDescent="0.2">
      <c r="A117" s="111" t="s">
        <v>111</v>
      </c>
      <c r="B117" s="111" t="s">
        <v>1369</v>
      </c>
      <c r="C117" s="114">
        <v>4576</v>
      </c>
      <c r="D117" s="111" t="s">
        <v>1725</v>
      </c>
      <c r="E117" s="111" t="s">
        <v>99</v>
      </c>
      <c r="F117" s="111" t="s">
        <v>1728</v>
      </c>
      <c r="G117" s="111" t="s">
        <v>1703</v>
      </c>
      <c r="H117" s="111" t="s">
        <v>2301</v>
      </c>
      <c r="I117" s="111" t="s">
        <v>1738</v>
      </c>
      <c r="J117" s="111" t="s">
        <v>112</v>
      </c>
      <c r="K117" s="111" t="s">
        <v>1731</v>
      </c>
      <c r="L117" s="111" t="s">
        <v>112</v>
      </c>
      <c r="M117" s="111" t="s">
        <v>1369</v>
      </c>
      <c r="N117" s="111" t="s">
        <v>111</v>
      </c>
      <c r="O117" s="111" t="s">
        <v>2402</v>
      </c>
      <c r="P117" s="111" t="s">
        <v>2403</v>
      </c>
      <c r="Q117" s="111" t="s">
        <v>1724</v>
      </c>
      <c r="R117" s="111" t="s">
        <v>1951</v>
      </c>
      <c r="S117" s="111" t="s">
        <v>121</v>
      </c>
      <c r="T117" s="111" t="s">
        <v>1788</v>
      </c>
      <c r="U117" s="111" t="s">
        <v>146</v>
      </c>
      <c r="V117" s="111" t="s">
        <v>145</v>
      </c>
      <c r="W117" s="111" t="s">
        <v>145</v>
      </c>
      <c r="X117" s="111" t="s">
        <v>146</v>
      </c>
      <c r="Y117" s="115" t="s">
        <v>99</v>
      </c>
      <c r="Z117" s="110" t="s">
        <v>112</v>
      </c>
      <c r="AA117" s="115" t="s">
        <v>111</v>
      </c>
      <c r="AB117" s="110" t="s">
        <v>1777</v>
      </c>
      <c r="AC117" s="115">
        <v>2</v>
      </c>
      <c r="AD117" s="110" t="s">
        <v>1719</v>
      </c>
      <c r="AE117" s="115">
        <v>1</v>
      </c>
      <c r="AF117" s="110" t="s">
        <v>2404</v>
      </c>
      <c r="AG117" s="115" t="s">
        <v>2405</v>
      </c>
    </row>
    <row r="118" spans="1:33" ht="56.25" x14ac:dyDescent="0.2">
      <c r="A118" s="111" t="s">
        <v>540</v>
      </c>
      <c r="B118" s="111" t="s">
        <v>539</v>
      </c>
      <c r="C118" s="114">
        <v>4593</v>
      </c>
      <c r="D118" s="111" t="s">
        <v>1725</v>
      </c>
      <c r="E118" s="111" t="s">
        <v>99</v>
      </c>
      <c r="F118" s="111" t="s">
        <v>1728</v>
      </c>
      <c r="G118" s="111" t="s">
        <v>1703</v>
      </c>
      <c r="H118" s="111" t="s">
        <v>2301</v>
      </c>
      <c r="I118" s="111" t="s">
        <v>1726</v>
      </c>
      <c r="J118" s="111" t="s">
        <v>99</v>
      </c>
      <c r="K118" s="111" t="s">
        <v>1731</v>
      </c>
      <c r="L118" s="111" t="s">
        <v>540</v>
      </c>
      <c r="M118" s="111" t="s">
        <v>539</v>
      </c>
      <c r="N118" s="111" t="s">
        <v>540</v>
      </c>
      <c r="O118" s="111" t="s">
        <v>2406</v>
      </c>
      <c r="P118" s="111" t="s">
        <v>2407</v>
      </c>
      <c r="Q118" s="111" t="s">
        <v>1782</v>
      </c>
      <c r="R118" s="111" t="s">
        <v>1941</v>
      </c>
      <c r="S118" s="111" t="s">
        <v>123</v>
      </c>
      <c r="T118" s="111" t="s">
        <v>1788</v>
      </c>
      <c r="U118" s="110" t="s">
        <v>146</v>
      </c>
      <c r="V118" s="111" t="s">
        <v>146</v>
      </c>
      <c r="W118" s="111" t="s">
        <v>146</v>
      </c>
      <c r="X118" s="111" t="s">
        <v>145</v>
      </c>
      <c r="Y118" s="115" t="s">
        <v>99</v>
      </c>
      <c r="Z118" s="110" t="s">
        <v>99</v>
      </c>
      <c r="AA118" s="115" t="s">
        <v>100</v>
      </c>
      <c r="AB118" s="110" t="s">
        <v>1821</v>
      </c>
      <c r="AC118" s="115">
        <v>4</v>
      </c>
      <c r="AD118" s="110" t="s">
        <v>1682</v>
      </c>
      <c r="AE118" s="115">
        <v>2</v>
      </c>
      <c r="AF118" s="110" t="s">
        <v>2408</v>
      </c>
      <c r="AG118" s="115" t="s">
        <v>2409</v>
      </c>
    </row>
    <row r="119" spans="1:33" ht="56.25" x14ac:dyDescent="0.2">
      <c r="A119" s="111" t="s">
        <v>92</v>
      </c>
      <c r="B119" s="111" t="s">
        <v>589</v>
      </c>
      <c r="C119" s="114">
        <v>4603</v>
      </c>
      <c r="D119" s="111" t="s">
        <v>1725</v>
      </c>
      <c r="E119" s="111" t="s">
        <v>99</v>
      </c>
      <c r="F119" s="111" t="s">
        <v>1728</v>
      </c>
      <c r="G119" s="111" t="s">
        <v>1703</v>
      </c>
      <c r="H119" s="111" t="s">
        <v>2301</v>
      </c>
      <c r="I119" s="111" t="s">
        <v>1726</v>
      </c>
      <c r="J119" s="111" t="s">
        <v>99</v>
      </c>
      <c r="K119" s="111" t="s">
        <v>1731</v>
      </c>
      <c r="L119" s="111" t="s">
        <v>540</v>
      </c>
      <c r="M119" s="111" t="s">
        <v>589</v>
      </c>
      <c r="N119" s="111" t="s">
        <v>92</v>
      </c>
      <c r="O119" s="111" t="s">
        <v>2410</v>
      </c>
      <c r="P119" s="111" t="s">
        <v>2411</v>
      </c>
      <c r="Q119" s="111" t="s">
        <v>1724</v>
      </c>
      <c r="R119" s="111" t="s">
        <v>1951</v>
      </c>
      <c r="S119" s="111" t="s">
        <v>121</v>
      </c>
      <c r="T119" s="111" t="s">
        <v>1788</v>
      </c>
      <c r="U119" s="111" t="s">
        <v>145</v>
      </c>
      <c r="V119" s="111" t="s">
        <v>145</v>
      </c>
      <c r="W119" s="111" t="s">
        <v>145</v>
      </c>
      <c r="X119" s="111" t="s">
        <v>145</v>
      </c>
      <c r="Y119" s="115" t="s">
        <v>99</v>
      </c>
      <c r="Z119" s="110" t="s">
        <v>99</v>
      </c>
      <c r="AA119" s="115" t="s">
        <v>92</v>
      </c>
      <c r="AB119" s="110" t="s">
        <v>1789</v>
      </c>
      <c r="AC119" s="115">
        <v>3</v>
      </c>
      <c r="AD119" s="110" t="s">
        <v>1682</v>
      </c>
      <c r="AE119" s="115">
        <v>1</v>
      </c>
      <c r="AF119" s="110" t="s">
        <v>2412</v>
      </c>
      <c r="AG119" s="115" t="s">
        <v>2413</v>
      </c>
    </row>
    <row r="120" spans="1:33" ht="56.25" x14ac:dyDescent="0.2">
      <c r="A120" s="111" t="s">
        <v>625</v>
      </c>
      <c r="B120" s="111" t="s">
        <v>624</v>
      </c>
      <c r="C120" s="114">
        <v>4606</v>
      </c>
      <c r="D120" s="111" t="s">
        <v>1725</v>
      </c>
      <c r="E120" s="111" t="s">
        <v>99</v>
      </c>
      <c r="F120" s="111" t="s">
        <v>1728</v>
      </c>
      <c r="G120" s="111" t="s">
        <v>1703</v>
      </c>
      <c r="H120" s="111" t="s">
        <v>2301</v>
      </c>
      <c r="I120" s="111" t="s">
        <v>1726</v>
      </c>
      <c r="J120" s="111" t="s">
        <v>99</v>
      </c>
      <c r="K120" s="111" t="s">
        <v>1730</v>
      </c>
      <c r="L120" s="111" t="s">
        <v>650</v>
      </c>
      <c r="M120" s="111" t="s">
        <v>624</v>
      </c>
      <c r="N120" s="111" t="s">
        <v>625</v>
      </c>
      <c r="O120" s="111" t="s">
        <v>2414</v>
      </c>
      <c r="P120" s="111" t="s">
        <v>2415</v>
      </c>
      <c r="Q120" s="111" t="s">
        <v>1724</v>
      </c>
      <c r="R120" s="111" t="s">
        <v>1951</v>
      </c>
      <c r="S120" s="111" t="s">
        <v>120</v>
      </c>
      <c r="T120" s="111" t="s">
        <v>1788</v>
      </c>
      <c r="U120" s="111" t="s">
        <v>146</v>
      </c>
      <c r="V120" s="111" t="s">
        <v>145</v>
      </c>
      <c r="W120" s="111" t="s">
        <v>145</v>
      </c>
      <c r="X120" s="111" t="s">
        <v>146</v>
      </c>
      <c r="Y120" s="115" t="s">
        <v>99</v>
      </c>
      <c r="Z120" s="110" t="s">
        <v>112</v>
      </c>
      <c r="AA120" s="115" t="s">
        <v>110</v>
      </c>
      <c r="AB120" s="110" t="s">
        <v>1778</v>
      </c>
      <c r="AC120" s="115">
        <v>2</v>
      </c>
      <c r="AD120" s="110" t="s">
        <v>1719</v>
      </c>
      <c r="AE120" s="115">
        <v>1</v>
      </c>
      <c r="AF120" s="110" t="s">
        <v>2416</v>
      </c>
      <c r="AG120" s="115" t="s">
        <v>2417</v>
      </c>
    </row>
    <row r="121" spans="1:33" ht="56.25" x14ac:dyDescent="0.2">
      <c r="A121" s="111" t="s">
        <v>104</v>
      </c>
      <c r="B121" s="111" t="s">
        <v>626</v>
      </c>
      <c r="C121" s="114">
        <v>4607</v>
      </c>
      <c r="D121" s="111" t="s">
        <v>1725</v>
      </c>
      <c r="E121" s="111" t="s">
        <v>99</v>
      </c>
      <c r="F121" s="111" t="s">
        <v>1728</v>
      </c>
      <c r="G121" s="111" t="s">
        <v>1703</v>
      </c>
      <c r="H121" s="111" t="s">
        <v>2301</v>
      </c>
      <c r="I121" s="111" t="s">
        <v>1726</v>
      </c>
      <c r="J121" s="111" t="s">
        <v>99</v>
      </c>
      <c r="K121" s="111" t="s">
        <v>1730</v>
      </c>
      <c r="L121" s="111" t="s">
        <v>650</v>
      </c>
      <c r="M121" s="111" t="s">
        <v>626</v>
      </c>
      <c r="N121" s="111" t="s">
        <v>104</v>
      </c>
      <c r="O121" s="111" t="s">
        <v>2418</v>
      </c>
      <c r="P121" s="111" t="s">
        <v>2419</v>
      </c>
      <c r="Q121" s="111" t="s">
        <v>1732</v>
      </c>
      <c r="R121" s="111" t="s">
        <v>1951</v>
      </c>
      <c r="S121" s="111" t="s">
        <v>122</v>
      </c>
      <c r="T121" s="111" t="s">
        <v>1788</v>
      </c>
      <c r="U121" s="111" t="s">
        <v>146</v>
      </c>
      <c r="V121" s="111" t="s">
        <v>145</v>
      </c>
      <c r="W121" s="111" t="s">
        <v>145</v>
      </c>
      <c r="X121" s="111" t="s">
        <v>146</v>
      </c>
      <c r="Y121" s="115" t="s">
        <v>99</v>
      </c>
      <c r="Z121" s="110" t="s">
        <v>112</v>
      </c>
      <c r="AA121" s="115" t="s">
        <v>104</v>
      </c>
      <c r="AB121" s="110" t="s">
        <v>1886</v>
      </c>
      <c r="AC121" s="115">
        <v>1</v>
      </c>
      <c r="AD121" s="110" t="s">
        <v>1719</v>
      </c>
      <c r="AE121" s="115">
        <v>1</v>
      </c>
      <c r="AF121" s="110" t="s">
        <v>2420</v>
      </c>
      <c r="AG121" s="115" t="s">
        <v>2421</v>
      </c>
    </row>
    <row r="122" spans="1:33" ht="56.25" x14ac:dyDescent="0.2">
      <c r="A122" s="111" t="s">
        <v>628</v>
      </c>
      <c r="B122" s="111" t="s">
        <v>627</v>
      </c>
      <c r="C122" s="114">
        <v>4608</v>
      </c>
      <c r="D122" s="111" t="s">
        <v>1725</v>
      </c>
      <c r="E122" s="111" t="s">
        <v>99</v>
      </c>
      <c r="F122" s="111" t="s">
        <v>1728</v>
      </c>
      <c r="G122" s="111" t="s">
        <v>1703</v>
      </c>
      <c r="H122" s="111" t="s">
        <v>2301</v>
      </c>
      <c r="I122" s="111" t="s">
        <v>1726</v>
      </c>
      <c r="J122" s="111" t="s">
        <v>99</v>
      </c>
      <c r="K122" s="111" t="s">
        <v>1730</v>
      </c>
      <c r="L122" s="111" t="s">
        <v>650</v>
      </c>
      <c r="M122" s="111" t="s">
        <v>627</v>
      </c>
      <c r="N122" s="111" t="s">
        <v>628</v>
      </c>
      <c r="O122" s="111" t="s">
        <v>2422</v>
      </c>
      <c r="P122" s="111" t="s">
        <v>2423</v>
      </c>
      <c r="Q122" s="111" t="s">
        <v>1724</v>
      </c>
      <c r="R122" s="111" t="s">
        <v>1951</v>
      </c>
      <c r="S122" s="111" t="s">
        <v>120</v>
      </c>
      <c r="T122" s="111" t="s">
        <v>1788</v>
      </c>
      <c r="U122" s="111" t="s">
        <v>145</v>
      </c>
      <c r="V122" s="111" t="s">
        <v>145</v>
      </c>
      <c r="W122" s="111" t="s">
        <v>145</v>
      </c>
      <c r="X122" s="111" t="s">
        <v>145</v>
      </c>
      <c r="Y122" s="115" t="s">
        <v>99</v>
      </c>
      <c r="Z122" s="110" t="s">
        <v>112</v>
      </c>
      <c r="AA122" s="115" t="s">
        <v>105</v>
      </c>
      <c r="AB122" s="110" t="s">
        <v>1813</v>
      </c>
      <c r="AC122" s="115">
        <v>3</v>
      </c>
      <c r="AD122" s="110" t="s">
        <v>1682</v>
      </c>
      <c r="AE122" s="115">
        <v>2</v>
      </c>
      <c r="AF122" s="110" t="s">
        <v>2424</v>
      </c>
      <c r="AG122" s="115" t="s">
        <v>2425</v>
      </c>
    </row>
    <row r="123" spans="1:33" ht="56.25" x14ac:dyDescent="0.2">
      <c r="A123" s="111" t="s">
        <v>527</v>
      </c>
      <c r="B123" s="111" t="s">
        <v>526</v>
      </c>
      <c r="C123" s="114">
        <v>4609</v>
      </c>
      <c r="D123" s="111" t="s">
        <v>1725</v>
      </c>
      <c r="E123" s="111" t="s">
        <v>99</v>
      </c>
      <c r="F123" s="111" t="s">
        <v>1728</v>
      </c>
      <c r="G123" s="111" t="s">
        <v>1703</v>
      </c>
      <c r="H123" s="111" t="s">
        <v>2301</v>
      </c>
      <c r="I123" s="111" t="s">
        <v>1738</v>
      </c>
      <c r="J123" s="111" t="s">
        <v>112</v>
      </c>
      <c r="K123" s="111" t="s">
        <v>1726</v>
      </c>
      <c r="L123" s="111" t="s">
        <v>108</v>
      </c>
      <c r="M123" s="111" t="s">
        <v>526</v>
      </c>
      <c r="N123" s="111" t="s">
        <v>527</v>
      </c>
      <c r="O123" s="111" t="s">
        <v>2426</v>
      </c>
      <c r="P123" s="111" t="s">
        <v>2427</v>
      </c>
      <c r="Q123" s="111" t="s">
        <v>1724</v>
      </c>
      <c r="R123" s="111" t="s">
        <v>1951</v>
      </c>
      <c r="S123" s="111" t="s">
        <v>120</v>
      </c>
      <c r="T123" s="111" t="s">
        <v>1788</v>
      </c>
      <c r="U123" s="111" t="s">
        <v>145</v>
      </c>
      <c r="V123" s="111" t="s">
        <v>145</v>
      </c>
      <c r="W123" s="111" t="s">
        <v>145</v>
      </c>
      <c r="X123" s="111" t="s">
        <v>145</v>
      </c>
      <c r="Y123" s="115" t="s">
        <v>99</v>
      </c>
      <c r="Z123" s="110" t="s">
        <v>112</v>
      </c>
      <c r="AA123" s="115" t="s">
        <v>108</v>
      </c>
      <c r="AB123" s="110" t="s">
        <v>1811</v>
      </c>
      <c r="AC123" s="115">
        <v>3</v>
      </c>
      <c r="AD123" s="110" t="s">
        <v>1682</v>
      </c>
      <c r="AE123" s="115">
        <v>1</v>
      </c>
      <c r="AF123" s="110" t="s">
        <v>2428</v>
      </c>
      <c r="AG123" s="115" t="s">
        <v>2429</v>
      </c>
    </row>
    <row r="124" spans="1:33" ht="56.25" x14ac:dyDescent="0.2">
      <c r="A124" s="111" t="s">
        <v>630</v>
      </c>
      <c r="B124" s="111" t="s">
        <v>629</v>
      </c>
      <c r="C124" s="114">
        <v>4610</v>
      </c>
      <c r="D124" s="111" t="s">
        <v>1725</v>
      </c>
      <c r="E124" s="111" t="s">
        <v>99</v>
      </c>
      <c r="F124" s="111" t="s">
        <v>1728</v>
      </c>
      <c r="G124" s="111" t="s">
        <v>1703</v>
      </c>
      <c r="H124" s="111" t="s">
        <v>2301</v>
      </c>
      <c r="I124" s="111" t="s">
        <v>1726</v>
      </c>
      <c r="J124" s="111" t="s">
        <v>99</v>
      </c>
      <c r="K124" s="111" t="s">
        <v>1730</v>
      </c>
      <c r="L124" s="111" t="s">
        <v>650</v>
      </c>
      <c r="M124" s="111" t="s">
        <v>629</v>
      </c>
      <c r="N124" s="111" t="s">
        <v>630</v>
      </c>
      <c r="O124" s="111" t="s">
        <v>2430</v>
      </c>
      <c r="P124" s="111" t="s">
        <v>2431</v>
      </c>
      <c r="Q124" s="111" t="s">
        <v>1724</v>
      </c>
      <c r="R124" s="111" t="s">
        <v>1951</v>
      </c>
      <c r="S124" s="111" t="s">
        <v>120</v>
      </c>
      <c r="T124" s="111" t="s">
        <v>1788</v>
      </c>
      <c r="U124" s="111" t="s">
        <v>146</v>
      </c>
      <c r="V124" s="111" t="s">
        <v>145</v>
      </c>
      <c r="W124" s="111" t="s">
        <v>145</v>
      </c>
      <c r="X124" s="111" t="s">
        <v>146</v>
      </c>
      <c r="Y124" s="115" t="s">
        <v>99</v>
      </c>
      <c r="Z124" s="110" t="s">
        <v>2</v>
      </c>
      <c r="AA124" s="115" t="s">
        <v>0</v>
      </c>
      <c r="AB124" s="110" t="s">
        <v>1887</v>
      </c>
      <c r="AC124" s="115">
        <v>1</v>
      </c>
      <c r="AD124" s="110" t="s">
        <v>1719</v>
      </c>
      <c r="AE124" s="115">
        <v>1</v>
      </c>
      <c r="AF124" s="110" t="s">
        <v>2432</v>
      </c>
      <c r="AG124" s="115" t="s">
        <v>2433</v>
      </c>
    </row>
    <row r="125" spans="1:33" ht="56.25" x14ac:dyDescent="0.2">
      <c r="A125" s="111" t="s">
        <v>632</v>
      </c>
      <c r="B125" s="111" t="s">
        <v>631</v>
      </c>
      <c r="C125" s="114">
        <v>4611</v>
      </c>
      <c r="D125" s="111" t="s">
        <v>1725</v>
      </c>
      <c r="E125" s="111" t="s">
        <v>99</v>
      </c>
      <c r="F125" s="111" t="s">
        <v>1728</v>
      </c>
      <c r="G125" s="111" t="s">
        <v>1703</v>
      </c>
      <c r="H125" s="111" t="s">
        <v>2301</v>
      </c>
      <c r="I125" s="111" t="s">
        <v>1726</v>
      </c>
      <c r="J125" s="111" t="s">
        <v>99</v>
      </c>
      <c r="K125" s="111" t="s">
        <v>1730</v>
      </c>
      <c r="L125" s="111" t="s">
        <v>650</v>
      </c>
      <c r="M125" s="111" t="s">
        <v>631</v>
      </c>
      <c r="N125" s="111" t="s">
        <v>632</v>
      </c>
      <c r="O125" s="111" t="s">
        <v>2434</v>
      </c>
      <c r="P125" s="111" t="s">
        <v>2435</v>
      </c>
      <c r="Q125" s="111" t="s">
        <v>1724</v>
      </c>
      <c r="R125" s="111" t="s">
        <v>1951</v>
      </c>
      <c r="S125" s="111" t="s">
        <v>120</v>
      </c>
      <c r="T125" s="111" t="s">
        <v>1788</v>
      </c>
      <c r="U125" s="111" t="s">
        <v>146</v>
      </c>
      <c r="V125" s="111" t="s">
        <v>145</v>
      </c>
      <c r="W125" s="111" t="s">
        <v>145</v>
      </c>
      <c r="X125" s="111" t="s">
        <v>146</v>
      </c>
      <c r="Y125" s="115" t="s">
        <v>99</v>
      </c>
      <c r="Z125" s="110" t="s">
        <v>2</v>
      </c>
      <c r="AA125" s="115" t="s">
        <v>2</v>
      </c>
      <c r="AB125" s="110" t="s">
        <v>1781</v>
      </c>
      <c r="AC125" s="115">
        <v>2</v>
      </c>
      <c r="AD125" s="110" t="s">
        <v>1719</v>
      </c>
      <c r="AE125" s="115">
        <v>1</v>
      </c>
      <c r="AF125" s="110" t="s">
        <v>2436</v>
      </c>
      <c r="AG125" s="115" t="s">
        <v>2437</v>
      </c>
    </row>
    <row r="126" spans="1:33" ht="56.25" x14ac:dyDescent="0.2">
      <c r="A126" s="111" t="s">
        <v>634</v>
      </c>
      <c r="B126" s="111" t="s">
        <v>633</v>
      </c>
      <c r="C126" s="114">
        <v>4612</v>
      </c>
      <c r="D126" s="111" t="s">
        <v>1725</v>
      </c>
      <c r="E126" s="111" t="s">
        <v>99</v>
      </c>
      <c r="F126" s="111" t="s">
        <v>1728</v>
      </c>
      <c r="G126" s="111" t="s">
        <v>1703</v>
      </c>
      <c r="H126" s="111" t="s">
        <v>2301</v>
      </c>
      <c r="I126" s="111" t="s">
        <v>1726</v>
      </c>
      <c r="J126" s="111" t="s">
        <v>99</v>
      </c>
      <c r="K126" s="111" t="s">
        <v>1730</v>
      </c>
      <c r="L126" s="111" t="s">
        <v>650</v>
      </c>
      <c r="M126" s="111" t="s">
        <v>633</v>
      </c>
      <c r="N126" s="111" t="s">
        <v>634</v>
      </c>
      <c r="O126" s="111" t="s">
        <v>2438</v>
      </c>
      <c r="P126" s="111" t="s">
        <v>2439</v>
      </c>
      <c r="Q126" s="111" t="s">
        <v>1724</v>
      </c>
      <c r="R126" s="111" t="s">
        <v>1951</v>
      </c>
      <c r="S126" s="111" t="s">
        <v>120</v>
      </c>
      <c r="T126" s="111" t="s">
        <v>1788</v>
      </c>
      <c r="U126" s="111" t="s">
        <v>145</v>
      </c>
      <c r="V126" s="111" t="s">
        <v>145</v>
      </c>
      <c r="W126" s="111" t="s">
        <v>145</v>
      </c>
      <c r="X126" s="111" t="s">
        <v>145</v>
      </c>
      <c r="Y126" s="115" t="s">
        <v>99</v>
      </c>
      <c r="Z126" s="110" t="s">
        <v>99</v>
      </c>
      <c r="AA126" s="115" t="s">
        <v>99</v>
      </c>
      <c r="AB126" s="110" t="s">
        <v>1846</v>
      </c>
      <c r="AC126" s="115">
        <v>5</v>
      </c>
      <c r="AD126" s="110" t="s">
        <v>1682</v>
      </c>
      <c r="AE126" s="115">
        <v>3</v>
      </c>
      <c r="AF126" s="110" t="s">
        <v>2440</v>
      </c>
      <c r="AG126" s="115" t="s">
        <v>2441</v>
      </c>
    </row>
    <row r="127" spans="1:33" ht="56.25" x14ac:dyDescent="0.2">
      <c r="A127" s="111" t="s">
        <v>636</v>
      </c>
      <c r="B127" s="111" t="s">
        <v>635</v>
      </c>
      <c r="C127" s="114">
        <v>4613</v>
      </c>
      <c r="D127" s="111" t="s">
        <v>1725</v>
      </c>
      <c r="E127" s="111" t="s">
        <v>99</v>
      </c>
      <c r="F127" s="111" t="s">
        <v>1728</v>
      </c>
      <c r="G127" s="111" t="s">
        <v>1703</v>
      </c>
      <c r="H127" s="111" t="s">
        <v>2301</v>
      </c>
      <c r="I127" s="111" t="s">
        <v>1726</v>
      </c>
      <c r="J127" s="111" t="s">
        <v>99</v>
      </c>
      <c r="K127" s="111" t="s">
        <v>1730</v>
      </c>
      <c r="L127" s="111" t="s">
        <v>650</v>
      </c>
      <c r="M127" s="111" t="s">
        <v>635</v>
      </c>
      <c r="N127" s="111" t="s">
        <v>636</v>
      </c>
      <c r="O127" s="111" t="s">
        <v>2442</v>
      </c>
      <c r="P127" s="111" t="s">
        <v>2443</v>
      </c>
      <c r="Q127" s="111" t="s">
        <v>1724</v>
      </c>
      <c r="R127" s="111" t="s">
        <v>1951</v>
      </c>
      <c r="S127" s="111" t="s">
        <v>120</v>
      </c>
      <c r="T127" s="111" t="s">
        <v>1788</v>
      </c>
      <c r="U127" s="111" t="s">
        <v>145</v>
      </c>
      <c r="V127" s="111" t="s">
        <v>145</v>
      </c>
      <c r="W127" s="111" t="s">
        <v>145</v>
      </c>
      <c r="X127" s="111" t="s">
        <v>145</v>
      </c>
      <c r="Y127" s="115" t="s">
        <v>99</v>
      </c>
      <c r="Z127" s="110" t="s">
        <v>99</v>
      </c>
      <c r="AA127" s="115" t="s">
        <v>99</v>
      </c>
      <c r="AB127" s="110" t="s">
        <v>1846</v>
      </c>
      <c r="AC127" s="115">
        <v>5</v>
      </c>
      <c r="AD127" s="110" t="s">
        <v>1682</v>
      </c>
      <c r="AE127" s="115">
        <v>3</v>
      </c>
      <c r="AF127" s="110" t="s">
        <v>2444</v>
      </c>
      <c r="AG127" s="115" t="s">
        <v>2445</v>
      </c>
    </row>
    <row r="128" spans="1:33" ht="56.25" x14ac:dyDescent="0.2">
      <c r="A128" s="111" t="s">
        <v>642</v>
      </c>
      <c r="B128" s="111" t="s">
        <v>641</v>
      </c>
      <c r="C128" s="114">
        <v>4616</v>
      </c>
      <c r="D128" s="111" t="s">
        <v>1725</v>
      </c>
      <c r="E128" s="111" t="s">
        <v>99</v>
      </c>
      <c r="F128" s="111" t="s">
        <v>1728</v>
      </c>
      <c r="G128" s="111" t="s">
        <v>1703</v>
      </c>
      <c r="H128" s="111" t="s">
        <v>2301</v>
      </c>
      <c r="I128" s="111" t="s">
        <v>1726</v>
      </c>
      <c r="J128" s="111" t="s">
        <v>99</v>
      </c>
      <c r="K128" s="111" t="s">
        <v>1730</v>
      </c>
      <c r="L128" s="111" t="s">
        <v>650</v>
      </c>
      <c r="M128" s="111" t="s">
        <v>641</v>
      </c>
      <c r="N128" s="111" t="s">
        <v>642</v>
      </c>
      <c r="O128" s="111" t="s">
        <v>2446</v>
      </c>
      <c r="P128" s="111" t="s">
        <v>2447</v>
      </c>
      <c r="Q128" s="111" t="s">
        <v>1724</v>
      </c>
      <c r="R128" s="111" t="s">
        <v>1951</v>
      </c>
      <c r="S128" s="111" t="s">
        <v>120</v>
      </c>
      <c r="T128" s="111" t="s">
        <v>1788</v>
      </c>
      <c r="U128" s="111" t="s">
        <v>145</v>
      </c>
      <c r="V128" s="111" t="s">
        <v>145</v>
      </c>
      <c r="W128" s="111" t="s">
        <v>145</v>
      </c>
      <c r="X128" s="111" t="s">
        <v>145</v>
      </c>
      <c r="Y128" s="115" t="s">
        <v>99</v>
      </c>
      <c r="Z128" s="110" t="s">
        <v>99</v>
      </c>
      <c r="AA128" s="115" t="s">
        <v>99</v>
      </c>
      <c r="AB128" s="110" t="s">
        <v>1846</v>
      </c>
      <c r="AC128" s="115">
        <v>5</v>
      </c>
      <c r="AD128" s="110" t="s">
        <v>1682</v>
      </c>
      <c r="AE128" s="115">
        <v>3</v>
      </c>
      <c r="AF128" s="110" t="s">
        <v>2448</v>
      </c>
      <c r="AG128" s="115" t="s">
        <v>2449</v>
      </c>
    </row>
    <row r="129" spans="1:33" ht="56.25" x14ac:dyDescent="0.2">
      <c r="A129" s="111" t="s">
        <v>644</v>
      </c>
      <c r="B129" s="111" t="s">
        <v>643</v>
      </c>
      <c r="C129" s="114">
        <v>4617</v>
      </c>
      <c r="D129" s="111" t="s">
        <v>1725</v>
      </c>
      <c r="E129" s="111" t="s">
        <v>99</v>
      </c>
      <c r="F129" s="111" t="s">
        <v>1728</v>
      </c>
      <c r="G129" s="111" t="s">
        <v>1703</v>
      </c>
      <c r="H129" s="111" t="s">
        <v>2301</v>
      </c>
      <c r="I129" s="111" t="s">
        <v>1726</v>
      </c>
      <c r="J129" s="111" t="s">
        <v>99</v>
      </c>
      <c r="K129" s="111" t="s">
        <v>1730</v>
      </c>
      <c r="L129" s="111" t="s">
        <v>650</v>
      </c>
      <c r="M129" s="111" t="s">
        <v>643</v>
      </c>
      <c r="N129" s="111" t="s">
        <v>644</v>
      </c>
      <c r="O129" s="111" t="s">
        <v>2450</v>
      </c>
      <c r="P129" s="111" t="s">
        <v>2451</v>
      </c>
      <c r="Q129" s="111" t="s">
        <v>1724</v>
      </c>
      <c r="R129" s="111" t="s">
        <v>1951</v>
      </c>
      <c r="S129" s="111" t="s">
        <v>121</v>
      </c>
      <c r="T129" s="111" t="s">
        <v>1788</v>
      </c>
      <c r="U129" s="111" t="s">
        <v>145</v>
      </c>
      <c r="V129" s="111" t="s">
        <v>145</v>
      </c>
      <c r="W129" s="111" t="s">
        <v>145</v>
      </c>
      <c r="X129" s="111" t="s">
        <v>145</v>
      </c>
      <c r="Y129" s="115" t="s">
        <v>99</v>
      </c>
      <c r="Z129" s="110" t="s">
        <v>99</v>
      </c>
      <c r="AA129" s="115" t="s">
        <v>99</v>
      </c>
      <c r="AB129" s="110" t="s">
        <v>1846</v>
      </c>
      <c r="AC129" s="115">
        <v>5</v>
      </c>
      <c r="AD129" s="110" t="s">
        <v>1682</v>
      </c>
      <c r="AE129" s="115">
        <v>3</v>
      </c>
      <c r="AF129" s="110" t="s">
        <v>2452</v>
      </c>
      <c r="AG129" s="115" t="s">
        <v>2453</v>
      </c>
    </row>
    <row r="130" spans="1:33" ht="56.25" x14ac:dyDescent="0.2">
      <c r="A130" s="111" t="s">
        <v>646</v>
      </c>
      <c r="B130" s="111" t="s">
        <v>645</v>
      </c>
      <c r="C130" s="114">
        <v>4618</v>
      </c>
      <c r="D130" s="111" t="s">
        <v>1725</v>
      </c>
      <c r="E130" s="111" t="s">
        <v>99</v>
      </c>
      <c r="F130" s="111" t="s">
        <v>1728</v>
      </c>
      <c r="G130" s="111" t="s">
        <v>1703</v>
      </c>
      <c r="H130" s="111" t="s">
        <v>2301</v>
      </c>
      <c r="I130" s="111" t="s">
        <v>1726</v>
      </c>
      <c r="J130" s="111" t="s">
        <v>99</v>
      </c>
      <c r="K130" s="111" t="s">
        <v>1730</v>
      </c>
      <c r="L130" s="111" t="s">
        <v>650</v>
      </c>
      <c r="M130" s="111" t="s">
        <v>645</v>
      </c>
      <c r="N130" s="111" t="s">
        <v>646</v>
      </c>
      <c r="O130" s="111" t="s">
        <v>2454</v>
      </c>
      <c r="P130" s="111" t="s">
        <v>2455</v>
      </c>
      <c r="Q130" s="111" t="s">
        <v>1724</v>
      </c>
      <c r="R130" s="111" t="s">
        <v>1951</v>
      </c>
      <c r="S130" s="111" t="s">
        <v>121</v>
      </c>
      <c r="T130" s="111" t="s">
        <v>1788</v>
      </c>
      <c r="U130" s="111" t="s">
        <v>145</v>
      </c>
      <c r="V130" s="111" t="s">
        <v>145</v>
      </c>
      <c r="W130" s="111" t="s">
        <v>145</v>
      </c>
      <c r="X130" s="111" t="s">
        <v>145</v>
      </c>
      <c r="Y130" s="115" t="s">
        <v>99</v>
      </c>
      <c r="Z130" s="110" t="s">
        <v>99</v>
      </c>
      <c r="AA130" s="115" t="s">
        <v>99</v>
      </c>
      <c r="AB130" s="110" t="s">
        <v>1846</v>
      </c>
      <c r="AC130" s="115">
        <v>5</v>
      </c>
      <c r="AD130" s="110" t="s">
        <v>1682</v>
      </c>
      <c r="AE130" s="115">
        <v>3</v>
      </c>
      <c r="AF130" s="110" t="s">
        <v>2456</v>
      </c>
      <c r="AG130" s="115" t="s">
        <v>2457</v>
      </c>
    </row>
    <row r="131" spans="1:33" ht="56.25" x14ac:dyDescent="0.2">
      <c r="A131" s="111" t="s">
        <v>648</v>
      </c>
      <c r="B131" s="111" t="s">
        <v>647</v>
      </c>
      <c r="C131" s="114">
        <v>4619</v>
      </c>
      <c r="D131" s="111" t="s">
        <v>1725</v>
      </c>
      <c r="E131" s="111" t="s">
        <v>99</v>
      </c>
      <c r="F131" s="111" t="s">
        <v>1728</v>
      </c>
      <c r="G131" s="111" t="s">
        <v>1703</v>
      </c>
      <c r="H131" s="111" t="s">
        <v>2301</v>
      </c>
      <c r="I131" s="111" t="s">
        <v>1726</v>
      </c>
      <c r="J131" s="111" t="s">
        <v>99</v>
      </c>
      <c r="K131" s="111" t="s">
        <v>1730</v>
      </c>
      <c r="L131" s="111" t="s">
        <v>650</v>
      </c>
      <c r="M131" s="111" t="s">
        <v>647</v>
      </c>
      <c r="N131" s="111" t="s">
        <v>648</v>
      </c>
      <c r="O131" s="111" t="s">
        <v>2458</v>
      </c>
      <c r="P131" s="111" t="s">
        <v>2459</v>
      </c>
      <c r="Q131" s="111" t="s">
        <v>1724</v>
      </c>
      <c r="R131" s="111" t="s">
        <v>1951</v>
      </c>
      <c r="S131" s="111" t="s">
        <v>120</v>
      </c>
      <c r="T131" s="111" t="s">
        <v>1788</v>
      </c>
      <c r="U131" s="111" t="s">
        <v>145</v>
      </c>
      <c r="V131" s="111" t="s">
        <v>145</v>
      </c>
      <c r="W131" s="111" t="s">
        <v>145</v>
      </c>
      <c r="X131" s="111" t="s">
        <v>145</v>
      </c>
      <c r="Y131" s="115" t="s">
        <v>99</v>
      </c>
      <c r="Z131" s="110" t="s">
        <v>99</v>
      </c>
      <c r="AA131" s="115" t="s">
        <v>99</v>
      </c>
      <c r="AB131" s="110" t="s">
        <v>1846</v>
      </c>
      <c r="AC131" s="115">
        <v>5</v>
      </c>
      <c r="AD131" s="110" t="s">
        <v>1682</v>
      </c>
      <c r="AE131" s="115">
        <v>3</v>
      </c>
      <c r="AF131" s="110" t="s">
        <v>2460</v>
      </c>
      <c r="AG131" s="115" t="s">
        <v>2461</v>
      </c>
    </row>
    <row r="132" spans="1:33" ht="56.25" x14ac:dyDescent="0.2">
      <c r="A132" s="111" t="s">
        <v>650</v>
      </c>
      <c r="B132" s="111" t="s">
        <v>649</v>
      </c>
      <c r="C132" s="114">
        <v>4620</v>
      </c>
      <c r="D132" s="111" t="s">
        <v>1725</v>
      </c>
      <c r="E132" s="111" t="s">
        <v>99</v>
      </c>
      <c r="F132" s="111" t="s">
        <v>1728</v>
      </c>
      <c r="G132" s="111" t="s">
        <v>1703</v>
      </c>
      <c r="H132" s="111" t="s">
        <v>2301</v>
      </c>
      <c r="I132" s="111" t="s">
        <v>1726</v>
      </c>
      <c r="J132" s="111" t="s">
        <v>99</v>
      </c>
      <c r="K132" s="111" t="s">
        <v>1730</v>
      </c>
      <c r="L132" s="111" t="s">
        <v>650</v>
      </c>
      <c r="M132" s="111" t="s">
        <v>649</v>
      </c>
      <c r="N132" s="111" t="s">
        <v>650</v>
      </c>
      <c r="O132" s="111" t="s">
        <v>2462</v>
      </c>
      <c r="P132" s="111" t="s">
        <v>2463</v>
      </c>
      <c r="Q132" s="111" t="s">
        <v>1732</v>
      </c>
      <c r="R132" s="111" t="s">
        <v>1951</v>
      </c>
      <c r="S132" s="111" t="s">
        <v>122</v>
      </c>
      <c r="T132" s="111" t="s">
        <v>1788</v>
      </c>
      <c r="U132" s="111" t="s">
        <v>145</v>
      </c>
      <c r="V132" s="111" t="s">
        <v>145</v>
      </c>
      <c r="W132" s="111" t="s">
        <v>145</v>
      </c>
      <c r="X132" s="111" t="s">
        <v>145</v>
      </c>
      <c r="Y132" s="115" t="s">
        <v>99</v>
      </c>
      <c r="Z132" s="110" t="s">
        <v>99</v>
      </c>
      <c r="AA132" s="115" t="s">
        <v>99</v>
      </c>
      <c r="AB132" s="110" t="s">
        <v>1846</v>
      </c>
      <c r="AC132" s="115">
        <v>5</v>
      </c>
      <c r="AD132" s="110" t="s">
        <v>1682</v>
      </c>
      <c r="AE132" s="115">
        <v>3</v>
      </c>
      <c r="AF132" s="110" t="s">
        <v>2464</v>
      </c>
      <c r="AG132" s="115" t="s">
        <v>2465</v>
      </c>
    </row>
    <row r="133" spans="1:33" ht="56.25" x14ac:dyDescent="0.2">
      <c r="A133" s="111" t="s">
        <v>110</v>
      </c>
      <c r="B133" s="111" t="s">
        <v>651</v>
      </c>
      <c r="C133" s="114">
        <v>4621</v>
      </c>
      <c r="D133" s="111" t="s">
        <v>1725</v>
      </c>
      <c r="E133" s="111" t="s">
        <v>99</v>
      </c>
      <c r="F133" s="111" t="s">
        <v>1728</v>
      </c>
      <c r="G133" s="111" t="s">
        <v>1703</v>
      </c>
      <c r="H133" s="111" t="s">
        <v>2301</v>
      </c>
      <c r="I133" s="111" t="s">
        <v>1726</v>
      </c>
      <c r="J133" s="111" t="s">
        <v>99</v>
      </c>
      <c r="K133" s="111" t="s">
        <v>1730</v>
      </c>
      <c r="L133" s="111" t="s">
        <v>650</v>
      </c>
      <c r="M133" s="111" t="s">
        <v>651</v>
      </c>
      <c r="N133" s="111" t="s">
        <v>110</v>
      </c>
      <c r="O133" s="111" t="s">
        <v>2466</v>
      </c>
      <c r="P133" s="111" t="s">
        <v>2467</v>
      </c>
      <c r="Q133" s="111" t="s">
        <v>1732</v>
      </c>
      <c r="R133" s="111" t="s">
        <v>1951</v>
      </c>
      <c r="S133" s="111" t="s">
        <v>122</v>
      </c>
      <c r="T133" s="111" t="s">
        <v>1788</v>
      </c>
      <c r="U133" s="111" t="s">
        <v>146</v>
      </c>
      <c r="V133" s="111" t="s">
        <v>145</v>
      </c>
      <c r="W133" s="111" t="s">
        <v>145</v>
      </c>
      <c r="X133" s="111" t="s">
        <v>146</v>
      </c>
      <c r="Y133" s="115" t="s">
        <v>99</v>
      </c>
      <c r="Z133" s="110" t="s">
        <v>112</v>
      </c>
      <c r="AA133" s="115" t="s">
        <v>110</v>
      </c>
      <c r="AB133" s="110" t="s">
        <v>1778</v>
      </c>
      <c r="AC133" s="115">
        <v>2</v>
      </c>
      <c r="AD133" s="110" t="s">
        <v>1719</v>
      </c>
      <c r="AE133" s="115">
        <v>1</v>
      </c>
      <c r="AF133" s="110" t="s">
        <v>2468</v>
      </c>
      <c r="AG133" s="115" t="s">
        <v>2469</v>
      </c>
    </row>
    <row r="134" spans="1:33" ht="56.25" x14ac:dyDescent="0.2">
      <c r="A134" s="111" t="s">
        <v>670</v>
      </c>
      <c r="B134" s="111" t="s">
        <v>669</v>
      </c>
      <c r="C134" s="114">
        <v>4622</v>
      </c>
      <c r="D134" s="111" t="s">
        <v>1725</v>
      </c>
      <c r="E134" s="111" t="s">
        <v>99</v>
      </c>
      <c r="F134" s="111" t="s">
        <v>1728</v>
      </c>
      <c r="G134" s="111" t="s">
        <v>1703</v>
      </c>
      <c r="H134" s="111" t="s">
        <v>2301</v>
      </c>
      <c r="I134" s="111" t="s">
        <v>1726</v>
      </c>
      <c r="J134" s="111" t="s">
        <v>99</v>
      </c>
      <c r="K134" s="111" t="s">
        <v>1729</v>
      </c>
      <c r="L134" s="111" t="s">
        <v>98</v>
      </c>
      <c r="M134" s="111" t="s">
        <v>669</v>
      </c>
      <c r="N134" s="111" t="s">
        <v>670</v>
      </c>
      <c r="O134" s="111" t="s">
        <v>2470</v>
      </c>
      <c r="P134" s="111" t="s">
        <v>2471</v>
      </c>
      <c r="Q134" s="111" t="s">
        <v>1724</v>
      </c>
      <c r="R134" s="111" t="s">
        <v>1951</v>
      </c>
      <c r="S134" s="111" t="s">
        <v>120</v>
      </c>
      <c r="T134" s="111" t="s">
        <v>1788</v>
      </c>
      <c r="U134" s="111" t="s">
        <v>145</v>
      </c>
      <c r="V134" s="111" t="s">
        <v>145</v>
      </c>
      <c r="W134" s="111" t="s">
        <v>145</v>
      </c>
      <c r="X134" s="111" t="s">
        <v>145</v>
      </c>
      <c r="Y134" s="115" t="s">
        <v>99</v>
      </c>
      <c r="Z134" s="110" t="s">
        <v>26</v>
      </c>
      <c r="AA134" s="115" t="s">
        <v>26</v>
      </c>
      <c r="AB134" s="110" t="s">
        <v>1830</v>
      </c>
      <c r="AC134" s="115">
        <v>4</v>
      </c>
      <c r="AD134" s="110" t="s">
        <v>1682</v>
      </c>
      <c r="AE134" s="115">
        <v>2</v>
      </c>
      <c r="AF134" s="110" t="s">
        <v>2472</v>
      </c>
      <c r="AG134" s="115" t="s">
        <v>2473</v>
      </c>
    </row>
    <row r="135" spans="1:33" ht="56.25" x14ac:dyDescent="0.2">
      <c r="A135" s="111" t="s">
        <v>684</v>
      </c>
      <c r="B135" s="111" t="s">
        <v>683</v>
      </c>
      <c r="C135" s="114">
        <v>4630</v>
      </c>
      <c r="D135" s="111" t="s">
        <v>1725</v>
      </c>
      <c r="E135" s="111" t="s">
        <v>99</v>
      </c>
      <c r="F135" s="111" t="s">
        <v>1728</v>
      </c>
      <c r="G135" s="111" t="s">
        <v>1703</v>
      </c>
      <c r="H135" s="111" t="s">
        <v>2301</v>
      </c>
      <c r="I135" s="111" t="s">
        <v>1726</v>
      </c>
      <c r="J135" s="111" t="s">
        <v>99</v>
      </c>
      <c r="K135" s="111" t="s">
        <v>1729</v>
      </c>
      <c r="L135" s="111" t="s">
        <v>98</v>
      </c>
      <c r="M135" s="111" t="s">
        <v>683</v>
      </c>
      <c r="N135" s="111" t="s">
        <v>684</v>
      </c>
      <c r="O135" s="111" t="s">
        <v>2474</v>
      </c>
      <c r="P135" s="111" t="s">
        <v>2475</v>
      </c>
      <c r="Q135" s="111" t="s">
        <v>1724</v>
      </c>
      <c r="R135" s="111" t="s">
        <v>1951</v>
      </c>
      <c r="S135" s="111" t="s">
        <v>120</v>
      </c>
      <c r="T135" s="111" t="s">
        <v>1788</v>
      </c>
      <c r="U135" s="111" t="s">
        <v>145</v>
      </c>
      <c r="V135" s="111" t="s">
        <v>145</v>
      </c>
      <c r="W135" s="111" t="s">
        <v>145</v>
      </c>
      <c r="X135" s="111" t="s">
        <v>145</v>
      </c>
      <c r="Y135" s="115" t="s">
        <v>99</v>
      </c>
      <c r="Z135" s="110" t="s">
        <v>26</v>
      </c>
      <c r="AA135" s="115" t="s">
        <v>26</v>
      </c>
      <c r="AB135" s="110" t="s">
        <v>1830</v>
      </c>
      <c r="AC135" s="115">
        <v>4</v>
      </c>
      <c r="AD135" s="110" t="s">
        <v>1682</v>
      </c>
      <c r="AE135" s="115">
        <v>2</v>
      </c>
      <c r="AF135" s="110" t="s">
        <v>2476</v>
      </c>
      <c r="AG135" s="115" t="s">
        <v>2477</v>
      </c>
    </row>
    <row r="136" spans="1:33" ht="56.25" x14ac:dyDescent="0.2">
      <c r="A136" s="111" t="s">
        <v>686</v>
      </c>
      <c r="B136" s="111" t="s">
        <v>685</v>
      </c>
      <c r="C136" s="114">
        <v>4631</v>
      </c>
      <c r="D136" s="111" t="s">
        <v>1725</v>
      </c>
      <c r="E136" s="111" t="s">
        <v>99</v>
      </c>
      <c r="F136" s="111" t="s">
        <v>1728</v>
      </c>
      <c r="G136" s="111" t="s">
        <v>1703</v>
      </c>
      <c r="H136" s="111" t="s">
        <v>2301</v>
      </c>
      <c r="I136" s="111" t="s">
        <v>1726</v>
      </c>
      <c r="J136" s="111" t="s">
        <v>99</v>
      </c>
      <c r="K136" s="111" t="s">
        <v>1729</v>
      </c>
      <c r="L136" s="111" t="s">
        <v>98</v>
      </c>
      <c r="M136" s="111" t="s">
        <v>685</v>
      </c>
      <c r="N136" s="111" t="s">
        <v>686</v>
      </c>
      <c r="O136" s="111" t="s">
        <v>2478</v>
      </c>
      <c r="P136" s="111" t="s">
        <v>2479</v>
      </c>
      <c r="Q136" s="111" t="s">
        <v>1724</v>
      </c>
      <c r="R136" s="111" t="s">
        <v>1951</v>
      </c>
      <c r="S136" s="111" t="s">
        <v>120</v>
      </c>
      <c r="T136" s="111" t="s">
        <v>1788</v>
      </c>
      <c r="U136" s="111" t="s">
        <v>145</v>
      </c>
      <c r="V136" s="111" t="s">
        <v>145</v>
      </c>
      <c r="W136" s="111" t="s">
        <v>145</v>
      </c>
      <c r="X136" s="111" t="s">
        <v>145</v>
      </c>
      <c r="Y136" s="115" t="s">
        <v>99</v>
      </c>
      <c r="Z136" s="110" t="s">
        <v>99</v>
      </c>
      <c r="AA136" s="115" t="s">
        <v>98</v>
      </c>
      <c r="AB136" s="110" t="s">
        <v>1822</v>
      </c>
      <c r="AC136" s="115">
        <v>4</v>
      </c>
      <c r="AD136" s="110" t="s">
        <v>1682</v>
      </c>
      <c r="AE136" s="115">
        <v>2</v>
      </c>
      <c r="AF136" s="110" t="s">
        <v>2480</v>
      </c>
      <c r="AG136" s="115" t="s">
        <v>2481</v>
      </c>
    </row>
    <row r="137" spans="1:33" ht="56.25" x14ac:dyDescent="0.2">
      <c r="A137" s="111" t="s">
        <v>688</v>
      </c>
      <c r="B137" s="111" t="s">
        <v>687</v>
      </c>
      <c r="C137" s="114">
        <v>4632</v>
      </c>
      <c r="D137" s="111" t="s">
        <v>1725</v>
      </c>
      <c r="E137" s="111" t="s">
        <v>99</v>
      </c>
      <c r="F137" s="111" t="s">
        <v>1728</v>
      </c>
      <c r="G137" s="111" t="s">
        <v>1703</v>
      </c>
      <c r="H137" s="111" t="s">
        <v>2301</v>
      </c>
      <c r="I137" s="111" t="s">
        <v>1726</v>
      </c>
      <c r="J137" s="111" t="s">
        <v>99</v>
      </c>
      <c r="K137" s="111" t="s">
        <v>1729</v>
      </c>
      <c r="L137" s="111" t="s">
        <v>98</v>
      </c>
      <c r="M137" s="111" t="s">
        <v>687</v>
      </c>
      <c r="N137" s="111" t="s">
        <v>688</v>
      </c>
      <c r="O137" s="111" t="s">
        <v>2482</v>
      </c>
      <c r="P137" s="111" t="s">
        <v>2483</v>
      </c>
      <c r="Q137" s="111" t="s">
        <v>1724</v>
      </c>
      <c r="R137" s="111" t="s">
        <v>1951</v>
      </c>
      <c r="S137" s="111" t="s">
        <v>120</v>
      </c>
      <c r="T137" s="111" t="s">
        <v>1788</v>
      </c>
      <c r="U137" s="111" t="s">
        <v>145</v>
      </c>
      <c r="V137" s="111" t="s">
        <v>145</v>
      </c>
      <c r="W137" s="111" t="s">
        <v>145</v>
      </c>
      <c r="X137" s="111" t="s">
        <v>145</v>
      </c>
      <c r="Y137" s="115" t="s">
        <v>99</v>
      </c>
      <c r="Z137" s="110" t="s">
        <v>26</v>
      </c>
      <c r="AA137" s="115" t="s">
        <v>26</v>
      </c>
      <c r="AB137" s="110" t="s">
        <v>1830</v>
      </c>
      <c r="AC137" s="115">
        <v>4</v>
      </c>
      <c r="AD137" s="110" t="s">
        <v>1682</v>
      </c>
      <c r="AE137" s="115">
        <v>2</v>
      </c>
      <c r="AF137" s="110" t="s">
        <v>2484</v>
      </c>
      <c r="AG137" s="115" t="s">
        <v>2485</v>
      </c>
    </row>
    <row r="138" spans="1:33" ht="56.25" x14ac:dyDescent="0.2">
      <c r="A138" s="111" t="s">
        <v>98</v>
      </c>
      <c r="B138" s="111" t="s">
        <v>690</v>
      </c>
      <c r="C138" s="114">
        <v>4634</v>
      </c>
      <c r="D138" s="111" t="s">
        <v>1725</v>
      </c>
      <c r="E138" s="111" t="s">
        <v>99</v>
      </c>
      <c r="F138" s="111" t="s">
        <v>1728</v>
      </c>
      <c r="G138" s="111" t="s">
        <v>1703</v>
      </c>
      <c r="H138" s="111" t="s">
        <v>2301</v>
      </c>
      <c r="I138" s="111" t="s">
        <v>1726</v>
      </c>
      <c r="J138" s="111" t="s">
        <v>99</v>
      </c>
      <c r="K138" s="111" t="s">
        <v>1729</v>
      </c>
      <c r="L138" s="111" t="s">
        <v>98</v>
      </c>
      <c r="M138" s="111" t="s">
        <v>690</v>
      </c>
      <c r="N138" s="111" t="s">
        <v>98</v>
      </c>
      <c r="O138" s="111" t="s">
        <v>2486</v>
      </c>
      <c r="P138" s="111" t="s">
        <v>2487</v>
      </c>
      <c r="Q138" s="111" t="s">
        <v>1732</v>
      </c>
      <c r="R138" s="111" t="s">
        <v>1951</v>
      </c>
      <c r="S138" s="111" t="s">
        <v>122</v>
      </c>
      <c r="T138" s="111" t="s">
        <v>1788</v>
      </c>
      <c r="U138" s="110" t="s">
        <v>146</v>
      </c>
      <c r="V138" s="111" t="s">
        <v>146</v>
      </c>
      <c r="W138" s="111" t="s">
        <v>146</v>
      </c>
      <c r="X138" s="111" t="s">
        <v>145</v>
      </c>
      <c r="Y138" s="115" t="s">
        <v>99</v>
      </c>
      <c r="Z138" s="110" t="s">
        <v>99</v>
      </c>
      <c r="AA138" s="115" t="s">
        <v>98</v>
      </c>
      <c r="AB138" s="110" t="s">
        <v>1822</v>
      </c>
      <c r="AC138" s="115">
        <v>4</v>
      </c>
      <c r="AD138" s="110" t="s">
        <v>1682</v>
      </c>
      <c r="AE138" s="115">
        <v>2</v>
      </c>
      <c r="AF138" s="110" t="s">
        <v>2488</v>
      </c>
      <c r="AG138" s="115" t="s">
        <v>2489</v>
      </c>
    </row>
    <row r="139" spans="1:33" ht="56.25" x14ac:dyDescent="0.2">
      <c r="A139" s="111" t="s">
        <v>694</v>
      </c>
      <c r="B139" s="111" t="s">
        <v>693</v>
      </c>
      <c r="C139" s="114">
        <v>4640</v>
      </c>
      <c r="D139" s="111" t="s">
        <v>1725</v>
      </c>
      <c r="E139" s="111" t="s">
        <v>99</v>
      </c>
      <c r="F139" s="111" t="s">
        <v>1728</v>
      </c>
      <c r="G139" s="111" t="s">
        <v>1703</v>
      </c>
      <c r="H139" s="111" t="s">
        <v>2301</v>
      </c>
      <c r="I139" s="111" t="s">
        <v>1726</v>
      </c>
      <c r="J139" s="111" t="s">
        <v>99</v>
      </c>
      <c r="K139" s="111" t="s">
        <v>1733</v>
      </c>
      <c r="L139" s="111" t="s">
        <v>1186</v>
      </c>
      <c r="M139" s="111" t="s">
        <v>693</v>
      </c>
      <c r="N139" s="111" t="s">
        <v>694</v>
      </c>
      <c r="O139" s="111" t="s">
        <v>2490</v>
      </c>
      <c r="P139" s="111" t="s">
        <v>2491</v>
      </c>
      <c r="Q139" s="111" t="s">
        <v>1732</v>
      </c>
      <c r="R139" s="111" t="s">
        <v>1951</v>
      </c>
      <c r="S139" s="111" t="s">
        <v>122</v>
      </c>
      <c r="T139" s="111" t="s">
        <v>1788</v>
      </c>
      <c r="U139" s="110" t="s">
        <v>146</v>
      </c>
      <c r="V139" s="111" t="s">
        <v>146</v>
      </c>
      <c r="W139" s="111" t="s">
        <v>146</v>
      </c>
      <c r="X139" s="111" t="s">
        <v>145</v>
      </c>
      <c r="Y139" s="115" t="s">
        <v>99</v>
      </c>
      <c r="Z139" s="110" t="s">
        <v>99</v>
      </c>
      <c r="AA139" s="115" t="s">
        <v>99</v>
      </c>
      <c r="AB139" s="110" t="s">
        <v>1846</v>
      </c>
      <c r="AC139" s="115">
        <v>5</v>
      </c>
      <c r="AD139" s="110" t="s">
        <v>1682</v>
      </c>
      <c r="AE139" s="115">
        <v>3</v>
      </c>
      <c r="AF139" s="110" t="s">
        <v>2492</v>
      </c>
      <c r="AG139" s="115" t="s">
        <v>2493</v>
      </c>
    </row>
    <row r="140" spans="1:33" ht="56.25" x14ac:dyDescent="0.2">
      <c r="A140" s="111" t="s">
        <v>696</v>
      </c>
      <c r="B140" s="111" t="s">
        <v>695</v>
      </c>
      <c r="C140" s="114">
        <v>4641</v>
      </c>
      <c r="D140" s="111" t="s">
        <v>1725</v>
      </c>
      <c r="E140" s="111" t="s">
        <v>99</v>
      </c>
      <c r="F140" s="111" t="s">
        <v>1728</v>
      </c>
      <c r="G140" s="111" t="s">
        <v>1703</v>
      </c>
      <c r="H140" s="111" t="s">
        <v>2301</v>
      </c>
      <c r="I140" s="111" t="s">
        <v>1726</v>
      </c>
      <c r="J140" s="111" t="s">
        <v>99</v>
      </c>
      <c r="K140" s="111" t="s">
        <v>1733</v>
      </c>
      <c r="L140" s="111" t="s">
        <v>1186</v>
      </c>
      <c r="M140" s="111" t="s">
        <v>695</v>
      </c>
      <c r="N140" s="111" t="s">
        <v>696</v>
      </c>
      <c r="O140" s="111" t="s">
        <v>2494</v>
      </c>
      <c r="P140" s="111" t="s">
        <v>2495</v>
      </c>
      <c r="Q140" s="111" t="s">
        <v>1724</v>
      </c>
      <c r="R140" s="111" t="s">
        <v>1951</v>
      </c>
      <c r="S140" s="111" t="s">
        <v>121</v>
      </c>
      <c r="T140" s="111" t="s">
        <v>1788</v>
      </c>
      <c r="U140" s="111" t="s">
        <v>145</v>
      </c>
      <c r="V140" s="111" t="s">
        <v>145</v>
      </c>
      <c r="W140" s="111" t="s">
        <v>145</v>
      </c>
      <c r="X140" s="111" t="s">
        <v>145</v>
      </c>
      <c r="Y140" s="115" t="s">
        <v>99</v>
      </c>
      <c r="Z140" s="110" t="s">
        <v>99</v>
      </c>
      <c r="AA140" s="115" t="s">
        <v>99</v>
      </c>
      <c r="AB140" s="110" t="s">
        <v>1846</v>
      </c>
      <c r="AC140" s="115">
        <v>5</v>
      </c>
      <c r="AD140" s="110" t="s">
        <v>1682</v>
      </c>
      <c r="AE140" s="115">
        <v>3</v>
      </c>
      <c r="AF140" s="110" t="s">
        <v>2496</v>
      </c>
      <c r="AG140" s="115" t="s">
        <v>2497</v>
      </c>
    </row>
    <row r="141" spans="1:33" ht="56.25" x14ac:dyDescent="0.2">
      <c r="A141" s="111" t="s">
        <v>698</v>
      </c>
      <c r="B141" s="111" t="s">
        <v>697</v>
      </c>
      <c r="C141" s="114">
        <v>4642</v>
      </c>
      <c r="D141" s="111" t="s">
        <v>1725</v>
      </c>
      <c r="E141" s="111" t="s">
        <v>99</v>
      </c>
      <c r="F141" s="111" t="s">
        <v>1728</v>
      </c>
      <c r="G141" s="111" t="s">
        <v>1703</v>
      </c>
      <c r="H141" s="111" t="s">
        <v>2301</v>
      </c>
      <c r="I141" s="111" t="s">
        <v>1726</v>
      </c>
      <c r="J141" s="111" t="s">
        <v>99</v>
      </c>
      <c r="K141" s="111" t="s">
        <v>1733</v>
      </c>
      <c r="L141" s="111" t="s">
        <v>1186</v>
      </c>
      <c r="M141" s="111" t="s">
        <v>697</v>
      </c>
      <c r="N141" s="111" t="s">
        <v>698</v>
      </c>
      <c r="O141" s="111" t="s">
        <v>2498</v>
      </c>
      <c r="P141" s="111" t="s">
        <v>2499</v>
      </c>
      <c r="Q141" s="111" t="s">
        <v>1724</v>
      </c>
      <c r="R141" s="111" t="s">
        <v>1951</v>
      </c>
      <c r="S141" s="111" t="s">
        <v>120</v>
      </c>
      <c r="T141" s="111" t="s">
        <v>1788</v>
      </c>
      <c r="U141" s="111" t="s">
        <v>145</v>
      </c>
      <c r="V141" s="111" t="s">
        <v>145</v>
      </c>
      <c r="W141" s="111" t="s">
        <v>145</v>
      </c>
      <c r="X141" s="111" t="s">
        <v>145</v>
      </c>
      <c r="Y141" s="115" t="s">
        <v>99</v>
      </c>
      <c r="Z141" s="110" t="s">
        <v>99</v>
      </c>
      <c r="AA141" s="115" t="s">
        <v>99</v>
      </c>
      <c r="AB141" s="110" t="s">
        <v>1846</v>
      </c>
      <c r="AC141" s="115">
        <v>5</v>
      </c>
      <c r="AD141" s="110" t="s">
        <v>1682</v>
      </c>
      <c r="AE141" s="115">
        <v>3</v>
      </c>
      <c r="AF141" s="110" t="s">
        <v>2500</v>
      </c>
      <c r="AG141" s="115" t="s">
        <v>2501</v>
      </c>
    </row>
    <row r="142" spans="1:33" ht="56.25" x14ac:dyDescent="0.2">
      <c r="A142" s="111" t="s">
        <v>700</v>
      </c>
      <c r="B142" s="111" t="s">
        <v>699</v>
      </c>
      <c r="C142" s="114">
        <v>4643</v>
      </c>
      <c r="D142" s="111" t="s">
        <v>1725</v>
      </c>
      <c r="E142" s="111" t="s">
        <v>99</v>
      </c>
      <c r="F142" s="111" t="s">
        <v>1728</v>
      </c>
      <c r="G142" s="111" t="s">
        <v>1703</v>
      </c>
      <c r="H142" s="111" t="s">
        <v>2301</v>
      </c>
      <c r="I142" s="111" t="s">
        <v>1726</v>
      </c>
      <c r="J142" s="111" t="s">
        <v>99</v>
      </c>
      <c r="K142" s="111" t="s">
        <v>1733</v>
      </c>
      <c r="L142" s="111" t="s">
        <v>1186</v>
      </c>
      <c r="M142" s="111" t="s">
        <v>699</v>
      </c>
      <c r="N142" s="111" t="s">
        <v>700</v>
      </c>
      <c r="O142" s="111" t="s">
        <v>2502</v>
      </c>
      <c r="P142" s="111" t="s">
        <v>2503</v>
      </c>
      <c r="Q142" s="111" t="s">
        <v>1724</v>
      </c>
      <c r="R142" s="111" t="s">
        <v>1951</v>
      </c>
      <c r="S142" s="111" t="s">
        <v>120</v>
      </c>
      <c r="T142" s="111" t="s">
        <v>1788</v>
      </c>
      <c r="U142" s="111" t="s">
        <v>145</v>
      </c>
      <c r="V142" s="111" t="s">
        <v>145</v>
      </c>
      <c r="W142" s="111" t="s">
        <v>145</v>
      </c>
      <c r="X142" s="111" t="s">
        <v>145</v>
      </c>
      <c r="Y142" s="115" t="s">
        <v>99</v>
      </c>
      <c r="Z142" s="110" t="s">
        <v>99</v>
      </c>
      <c r="AA142" s="115" t="s">
        <v>99</v>
      </c>
      <c r="AB142" s="110" t="s">
        <v>1846</v>
      </c>
      <c r="AC142" s="115">
        <v>5</v>
      </c>
      <c r="AD142" s="110" t="s">
        <v>1682</v>
      </c>
      <c r="AE142" s="115">
        <v>3</v>
      </c>
      <c r="AF142" s="110" t="s">
        <v>2504</v>
      </c>
      <c r="AG142" s="115" t="s">
        <v>2505</v>
      </c>
    </row>
    <row r="143" spans="1:33" ht="56.25" x14ac:dyDescent="0.2">
      <c r="A143" s="111" t="s">
        <v>702</v>
      </c>
      <c r="B143" s="111" t="s">
        <v>701</v>
      </c>
      <c r="C143" s="114">
        <v>4644</v>
      </c>
      <c r="D143" s="111" t="s">
        <v>1725</v>
      </c>
      <c r="E143" s="111" t="s">
        <v>99</v>
      </c>
      <c r="F143" s="111" t="s">
        <v>1728</v>
      </c>
      <c r="G143" s="111" t="s">
        <v>1703</v>
      </c>
      <c r="H143" s="111" t="s">
        <v>2301</v>
      </c>
      <c r="I143" s="111" t="s">
        <v>1726</v>
      </c>
      <c r="J143" s="111" t="s">
        <v>99</v>
      </c>
      <c r="K143" s="111" t="s">
        <v>1733</v>
      </c>
      <c r="L143" s="111" t="s">
        <v>1186</v>
      </c>
      <c r="M143" s="111" t="s">
        <v>701</v>
      </c>
      <c r="N143" s="111" t="s">
        <v>702</v>
      </c>
      <c r="O143" s="111" t="s">
        <v>2506</v>
      </c>
      <c r="P143" s="111" t="s">
        <v>2507</v>
      </c>
      <c r="Q143" s="111" t="s">
        <v>1724</v>
      </c>
      <c r="R143" s="111" t="s">
        <v>1951</v>
      </c>
      <c r="S143" s="111" t="s">
        <v>120</v>
      </c>
      <c r="T143" s="111" t="s">
        <v>1788</v>
      </c>
      <c r="U143" s="111" t="s">
        <v>145</v>
      </c>
      <c r="V143" s="111" t="s">
        <v>145</v>
      </c>
      <c r="W143" s="111" t="s">
        <v>145</v>
      </c>
      <c r="X143" s="111" t="s">
        <v>145</v>
      </c>
      <c r="Y143" s="115" t="s">
        <v>99</v>
      </c>
      <c r="Z143" s="110" t="s">
        <v>99</v>
      </c>
      <c r="AA143" s="115" t="s">
        <v>99</v>
      </c>
      <c r="AB143" s="110" t="s">
        <v>1846</v>
      </c>
      <c r="AC143" s="115">
        <v>5</v>
      </c>
      <c r="AD143" s="110" t="s">
        <v>1682</v>
      </c>
      <c r="AE143" s="115">
        <v>3</v>
      </c>
      <c r="AF143" s="110" t="s">
        <v>2508</v>
      </c>
      <c r="AG143" s="115" t="s">
        <v>2509</v>
      </c>
    </row>
    <row r="144" spans="1:33" ht="56.25" x14ac:dyDescent="0.2">
      <c r="A144" s="111" t="s">
        <v>1186</v>
      </c>
      <c r="B144" s="111" t="s">
        <v>1185</v>
      </c>
      <c r="C144" s="114">
        <v>4645</v>
      </c>
      <c r="D144" s="111" t="s">
        <v>1725</v>
      </c>
      <c r="E144" s="111" t="s">
        <v>99</v>
      </c>
      <c r="F144" s="111" t="s">
        <v>1728</v>
      </c>
      <c r="G144" s="111" t="s">
        <v>1703</v>
      </c>
      <c r="H144" s="111" t="s">
        <v>2301</v>
      </c>
      <c r="I144" s="111" t="s">
        <v>1726</v>
      </c>
      <c r="J144" s="111" t="s">
        <v>99</v>
      </c>
      <c r="K144" s="111" t="s">
        <v>1733</v>
      </c>
      <c r="L144" s="111" t="s">
        <v>1186</v>
      </c>
      <c r="M144" s="111" t="s">
        <v>1185</v>
      </c>
      <c r="N144" s="111" t="s">
        <v>1186</v>
      </c>
      <c r="O144" s="111" t="s">
        <v>2510</v>
      </c>
      <c r="P144" s="111" t="s">
        <v>2511</v>
      </c>
      <c r="Q144" s="111" t="s">
        <v>1732</v>
      </c>
      <c r="R144" s="111" t="s">
        <v>1951</v>
      </c>
      <c r="S144" s="111" t="s">
        <v>122</v>
      </c>
      <c r="T144" s="111" t="s">
        <v>1788</v>
      </c>
      <c r="U144" s="110" t="s">
        <v>146</v>
      </c>
      <c r="V144" s="111" t="s">
        <v>146</v>
      </c>
      <c r="W144" s="111" t="s">
        <v>146</v>
      </c>
      <c r="X144" s="111" t="s">
        <v>145</v>
      </c>
      <c r="Y144" s="115" t="s">
        <v>99</v>
      </c>
      <c r="Z144" s="110" t="s">
        <v>99</v>
      </c>
      <c r="AA144" s="115" t="s">
        <v>99</v>
      </c>
      <c r="AB144" s="110" t="s">
        <v>1846</v>
      </c>
      <c r="AC144" s="115">
        <v>5</v>
      </c>
      <c r="AD144" s="110" t="s">
        <v>1682</v>
      </c>
      <c r="AE144" s="115">
        <v>3</v>
      </c>
      <c r="AF144" s="110" t="s">
        <v>2512</v>
      </c>
      <c r="AG144" s="115" t="s">
        <v>2513</v>
      </c>
    </row>
    <row r="145" spans="1:33" ht="56.25" x14ac:dyDescent="0.2">
      <c r="A145" s="111" t="s">
        <v>592</v>
      </c>
      <c r="B145" s="111" t="s">
        <v>591</v>
      </c>
      <c r="C145" s="114">
        <v>4647</v>
      </c>
      <c r="D145" s="111" t="s">
        <v>1725</v>
      </c>
      <c r="E145" s="111" t="s">
        <v>99</v>
      </c>
      <c r="F145" s="111" t="s">
        <v>1728</v>
      </c>
      <c r="G145" s="111" t="s">
        <v>1703</v>
      </c>
      <c r="H145" s="111" t="s">
        <v>2301</v>
      </c>
      <c r="I145" s="111" t="s">
        <v>1726</v>
      </c>
      <c r="J145" s="111" t="s">
        <v>99</v>
      </c>
      <c r="K145" s="111" t="s">
        <v>1731</v>
      </c>
      <c r="L145" s="111" t="s">
        <v>540</v>
      </c>
      <c r="M145" s="111" t="s">
        <v>591</v>
      </c>
      <c r="N145" s="111" t="s">
        <v>592</v>
      </c>
      <c r="O145" s="111" t="s">
        <v>2514</v>
      </c>
      <c r="P145" s="111" t="s">
        <v>2515</v>
      </c>
      <c r="Q145" s="111" t="s">
        <v>1724</v>
      </c>
      <c r="R145" s="111" t="s">
        <v>1951</v>
      </c>
      <c r="S145" s="111" t="s">
        <v>120</v>
      </c>
      <c r="T145" s="111" t="s">
        <v>1788</v>
      </c>
      <c r="U145" s="111" t="s">
        <v>145</v>
      </c>
      <c r="V145" s="111" t="s">
        <v>145</v>
      </c>
      <c r="W145" s="111" t="s">
        <v>145</v>
      </c>
      <c r="X145" s="111" t="s">
        <v>145</v>
      </c>
      <c r="Y145" s="115" t="s">
        <v>99</v>
      </c>
      <c r="Z145" s="110" t="s">
        <v>99</v>
      </c>
      <c r="AA145" s="115" t="s">
        <v>100</v>
      </c>
      <c r="AB145" s="110" t="s">
        <v>1821</v>
      </c>
      <c r="AC145" s="115">
        <v>4</v>
      </c>
      <c r="AD145" s="110" t="s">
        <v>1682</v>
      </c>
      <c r="AE145" s="115">
        <v>2</v>
      </c>
      <c r="AF145" s="110" t="s">
        <v>2516</v>
      </c>
      <c r="AG145" s="115" t="s">
        <v>2517</v>
      </c>
    </row>
    <row r="146" spans="1:33" ht="56.25" x14ac:dyDescent="0.2">
      <c r="A146" s="111" t="s">
        <v>596</v>
      </c>
      <c r="B146" s="111" t="s">
        <v>595</v>
      </c>
      <c r="C146" s="114">
        <v>4649</v>
      </c>
      <c r="D146" s="111" t="s">
        <v>1725</v>
      </c>
      <c r="E146" s="111" t="s">
        <v>99</v>
      </c>
      <c r="F146" s="111" t="s">
        <v>1728</v>
      </c>
      <c r="G146" s="111" t="s">
        <v>1703</v>
      </c>
      <c r="H146" s="111" t="s">
        <v>2301</v>
      </c>
      <c r="I146" s="111" t="s">
        <v>1726</v>
      </c>
      <c r="J146" s="111" t="s">
        <v>99</v>
      </c>
      <c r="K146" s="111" t="s">
        <v>1731</v>
      </c>
      <c r="L146" s="111" t="s">
        <v>540</v>
      </c>
      <c r="M146" s="111" t="s">
        <v>595</v>
      </c>
      <c r="N146" s="111" t="s">
        <v>596</v>
      </c>
      <c r="O146" s="111" t="s">
        <v>2518</v>
      </c>
      <c r="P146" s="111" t="s">
        <v>2519</v>
      </c>
      <c r="Q146" s="111" t="s">
        <v>1724</v>
      </c>
      <c r="R146" s="111" t="s">
        <v>1951</v>
      </c>
      <c r="S146" s="111" t="s">
        <v>121</v>
      </c>
      <c r="T146" s="111" t="s">
        <v>1788</v>
      </c>
      <c r="U146" s="111" t="s">
        <v>145</v>
      </c>
      <c r="V146" s="111" t="s">
        <v>145</v>
      </c>
      <c r="W146" s="111" t="s">
        <v>145</v>
      </c>
      <c r="X146" s="111" t="s">
        <v>145</v>
      </c>
      <c r="Y146" s="115" t="s">
        <v>99</v>
      </c>
      <c r="Z146" s="110" t="s">
        <v>99</v>
      </c>
      <c r="AA146" s="115" t="s">
        <v>100</v>
      </c>
      <c r="AB146" s="110" t="s">
        <v>1821</v>
      </c>
      <c r="AC146" s="115">
        <v>4</v>
      </c>
      <c r="AD146" s="110" t="s">
        <v>1682</v>
      </c>
      <c r="AE146" s="115">
        <v>2</v>
      </c>
      <c r="AF146" s="110" t="s">
        <v>2520</v>
      </c>
      <c r="AG146" s="115" t="s">
        <v>2521</v>
      </c>
    </row>
    <row r="147" spans="1:33" ht="56.25" x14ac:dyDescent="0.2">
      <c r="A147" s="111" t="s">
        <v>598</v>
      </c>
      <c r="B147" s="111" t="s">
        <v>597</v>
      </c>
      <c r="C147" s="114">
        <v>4650</v>
      </c>
      <c r="D147" s="111" t="s">
        <v>1725</v>
      </c>
      <c r="E147" s="111" t="s">
        <v>99</v>
      </c>
      <c r="F147" s="111" t="s">
        <v>1728</v>
      </c>
      <c r="G147" s="111" t="s">
        <v>1703</v>
      </c>
      <c r="H147" s="111" t="s">
        <v>2301</v>
      </c>
      <c r="I147" s="111" t="s">
        <v>1726</v>
      </c>
      <c r="J147" s="111" t="s">
        <v>99</v>
      </c>
      <c r="K147" s="111" t="s">
        <v>1731</v>
      </c>
      <c r="L147" s="111" t="s">
        <v>540</v>
      </c>
      <c r="M147" s="111" t="s">
        <v>597</v>
      </c>
      <c r="N147" s="111" t="s">
        <v>598</v>
      </c>
      <c r="O147" s="111" t="s">
        <v>2522</v>
      </c>
      <c r="P147" s="111" t="s">
        <v>2523</v>
      </c>
      <c r="Q147" s="111" t="s">
        <v>1724</v>
      </c>
      <c r="R147" s="111" t="s">
        <v>1951</v>
      </c>
      <c r="S147" s="111" t="s">
        <v>120</v>
      </c>
      <c r="T147" s="111" t="s">
        <v>1788</v>
      </c>
      <c r="U147" s="111" t="s">
        <v>145</v>
      </c>
      <c r="V147" s="111" t="s">
        <v>145</v>
      </c>
      <c r="W147" s="111" t="s">
        <v>145</v>
      </c>
      <c r="X147" s="111" t="s">
        <v>145</v>
      </c>
      <c r="Y147" s="115" t="s">
        <v>99</v>
      </c>
      <c r="Z147" s="110" t="s">
        <v>99</v>
      </c>
      <c r="AA147" s="115" t="s">
        <v>100</v>
      </c>
      <c r="AB147" s="110" t="s">
        <v>1821</v>
      </c>
      <c r="AC147" s="115">
        <v>4</v>
      </c>
      <c r="AD147" s="110" t="s">
        <v>1682</v>
      </c>
      <c r="AE147" s="115">
        <v>2</v>
      </c>
      <c r="AF147" s="110" t="s">
        <v>2524</v>
      </c>
      <c r="AG147" s="115" t="s">
        <v>2525</v>
      </c>
    </row>
    <row r="148" spans="1:33" ht="56.25" x14ac:dyDescent="0.2">
      <c r="A148" s="111" t="s">
        <v>1441</v>
      </c>
      <c r="B148" s="111" t="s">
        <v>1440</v>
      </c>
      <c r="C148" s="114">
        <v>4651</v>
      </c>
      <c r="D148" s="111" t="s">
        <v>1725</v>
      </c>
      <c r="E148" s="111" t="s">
        <v>99</v>
      </c>
      <c r="F148" s="111" t="s">
        <v>1728</v>
      </c>
      <c r="G148" s="111" t="s">
        <v>1703</v>
      </c>
      <c r="H148" s="111" t="s">
        <v>2301</v>
      </c>
      <c r="I148" s="111" t="s">
        <v>1726</v>
      </c>
      <c r="J148" s="111" t="s">
        <v>99</v>
      </c>
      <c r="K148" s="111" t="s">
        <v>1727</v>
      </c>
      <c r="L148" s="111" t="s">
        <v>1642</v>
      </c>
      <c r="M148" s="111" t="s">
        <v>1440</v>
      </c>
      <c r="N148" s="111" t="s">
        <v>1441</v>
      </c>
      <c r="O148" s="111" t="s">
        <v>2526</v>
      </c>
      <c r="P148" s="111" t="s">
        <v>2527</v>
      </c>
      <c r="Q148" s="111" t="s">
        <v>1724</v>
      </c>
      <c r="R148" s="111" t="s">
        <v>1951</v>
      </c>
      <c r="S148" s="111" t="s">
        <v>120</v>
      </c>
      <c r="T148" s="111" t="s">
        <v>1788</v>
      </c>
      <c r="U148" s="111" t="s">
        <v>145</v>
      </c>
      <c r="V148" s="111" t="s">
        <v>145</v>
      </c>
      <c r="W148" s="111" t="s">
        <v>145</v>
      </c>
      <c r="X148" s="111" t="s">
        <v>145</v>
      </c>
      <c r="Y148" s="115" t="s">
        <v>99</v>
      </c>
      <c r="Z148" s="110" t="s">
        <v>99</v>
      </c>
      <c r="AA148" s="115" t="s">
        <v>99</v>
      </c>
      <c r="AB148" s="110" t="s">
        <v>1846</v>
      </c>
      <c r="AC148" s="115">
        <v>5</v>
      </c>
      <c r="AD148" s="110" t="s">
        <v>1682</v>
      </c>
      <c r="AE148" s="115">
        <v>3</v>
      </c>
      <c r="AF148" s="110" t="s">
        <v>2528</v>
      </c>
      <c r="AG148" s="115" t="s">
        <v>2529</v>
      </c>
    </row>
    <row r="149" spans="1:33" ht="56.25" x14ac:dyDescent="0.2">
      <c r="A149" s="111" t="s">
        <v>1491</v>
      </c>
      <c r="B149" s="111" t="s">
        <v>1490</v>
      </c>
      <c r="C149" s="114">
        <v>4652</v>
      </c>
      <c r="D149" s="111" t="s">
        <v>1725</v>
      </c>
      <c r="E149" s="111" t="s">
        <v>99</v>
      </c>
      <c r="F149" s="111" t="s">
        <v>1728</v>
      </c>
      <c r="G149" s="111" t="s">
        <v>1703</v>
      </c>
      <c r="H149" s="111" t="s">
        <v>2301</v>
      </c>
      <c r="I149" s="111" t="s">
        <v>1726</v>
      </c>
      <c r="J149" s="111" t="s">
        <v>99</v>
      </c>
      <c r="K149" s="111" t="s">
        <v>1727</v>
      </c>
      <c r="L149" s="111" t="s">
        <v>1642</v>
      </c>
      <c r="M149" s="111" t="s">
        <v>1490</v>
      </c>
      <c r="N149" s="111" t="s">
        <v>1491</v>
      </c>
      <c r="O149" s="111" t="s">
        <v>2530</v>
      </c>
      <c r="P149" s="111" t="s">
        <v>2531</v>
      </c>
      <c r="Q149" s="111" t="s">
        <v>1724</v>
      </c>
      <c r="R149" s="111" t="s">
        <v>1951</v>
      </c>
      <c r="S149" s="111" t="s">
        <v>120</v>
      </c>
      <c r="T149" s="111" t="s">
        <v>1788</v>
      </c>
      <c r="U149" s="111" t="s">
        <v>145</v>
      </c>
      <c r="V149" s="111" t="s">
        <v>145</v>
      </c>
      <c r="W149" s="111" t="s">
        <v>145</v>
      </c>
      <c r="X149" s="111" t="s">
        <v>145</v>
      </c>
      <c r="Y149" s="115" t="s">
        <v>99</v>
      </c>
      <c r="Z149" s="110" t="s">
        <v>99</v>
      </c>
      <c r="AA149" s="115" t="s">
        <v>99</v>
      </c>
      <c r="AB149" s="110" t="s">
        <v>1846</v>
      </c>
      <c r="AC149" s="115">
        <v>5</v>
      </c>
      <c r="AD149" s="110" t="s">
        <v>1682</v>
      </c>
      <c r="AE149" s="115">
        <v>3</v>
      </c>
      <c r="AF149" s="110" t="s">
        <v>2532</v>
      </c>
      <c r="AG149" s="115" t="s">
        <v>2533</v>
      </c>
    </row>
    <row r="150" spans="1:33" ht="56.25" x14ac:dyDescent="0.2">
      <c r="A150" s="111" t="s">
        <v>1620</v>
      </c>
      <c r="B150" s="111" t="s">
        <v>1619</v>
      </c>
      <c r="C150" s="114">
        <v>4654</v>
      </c>
      <c r="D150" s="111" t="s">
        <v>1725</v>
      </c>
      <c r="E150" s="111" t="s">
        <v>99</v>
      </c>
      <c r="F150" s="111" t="s">
        <v>1728</v>
      </c>
      <c r="G150" s="111" t="s">
        <v>1703</v>
      </c>
      <c r="H150" s="111" t="s">
        <v>2301</v>
      </c>
      <c r="I150" s="111" t="s">
        <v>1726</v>
      </c>
      <c r="J150" s="111" t="s">
        <v>99</v>
      </c>
      <c r="K150" s="111" t="s">
        <v>1727</v>
      </c>
      <c r="L150" s="111" t="s">
        <v>1642</v>
      </c>
      <c r="M150" s="111" t="s">
        <v>1619</v>
      </c>
      <c r="N150" s="111" t="s">
        <v>1620</v>
      </c>
      <c r="O150" s="111" t="s">
        <v>2534</v>
      </c>
      <c r="P150" s="111" t="s">
        <v>2535</v>
      </c>
      <c r="Q150" s="111" t="s">
        <v>1724</v>
      </c>
      <c r="R150" s="111" t="s">
        <v>1951</v>
      </c>
      <c r="S150" s="111" t="s">
        <v>120</v>
      </c>
      <c r="T150" s="111" t="s">
        <v>1788</v>
      </c>
      <c r="U150" s="111" t="s">
        <v>145</v>
      </c>
      <c r="V150" s="111" t="s">
        <v>145</v>
      </c>
      <c r="W150" s="111" t="s">
        <v>145</v>
      </c>
      <c r="X150" s="111" t="s">
        <v>145</v>
      </c>
      <c r="Y150" s="115" t="s">
        <v>99</v>
      </c>
      <c r="Z150" s="110" t="s">
        <v>99</v>
      </c>
      <c r="AA150" s="115" t="s">
        <v>99</v>
      </c>
      <c r="AB150" s="110" t="s">
        <v>1846</v>
      </c>
      <c r="AC150" s="115">
        <v>5</v>
      </c>
      <c r="AD150" s="110" t="s">
        <v>1682</v>
      </c>
      <c r="AE150" s="115">
        <v>3</v>
      </c>
      <c r="AF150" s="110" t="s">
        <v>2536</v>
      </c>
      <c r="AG150" s="115" t="s">
        <v>2537</v>
      </c>
    </row>
    <row r="151" spans="1:33" ht="56.25" x14ac:dyDescent="0.2">
      <c r="A151" s="111" t="s">
        <v>1622</v>
      </c>
      <c r="B151" s="111" t="s">
        <v>1621</v>
      </c>
      <c r="C151" s="114">
        <v>4655</v>
      </c>
      <c r="D151" s="111" t="s">
        <v>1725</v>
      </c>
      <c r="E151" s="111" t="s">
        <v>99</v>
      </c>
      <c r="F151" s="111" t="s">
        <v>1728</v>
      </c>
      <c r="G151" s="111" t="s">
        <v>1703</v>
      </c>
      <c r="H151" s="111" t="s">
        <v>2301</v>
      </c>
      <c r="I151" s="111" t="s">
        <v>1726</v>
      </c>
      <c r="J151" s="111" t="s">
        <v>99</v>
      </c>
      <c r="K151" s="111" t="s">
        <v>1727</v>
      </c>
      <c r="L151" s="111" t="s">
        <v>1642</v>
      </c>
      <c r="M151" s="111" t="s">
        <v>1621</v>
      </c>
      <c r="N151" s="111" t="s">
        <v>1622</v>
      </c>
      <c r="O151" s="111" t="s">
        <v>2538</v>
      </c>
      <c r="P151" s="111" t="s">
        <v>2539</v>
      </c>
      <c r="Q151" s="111" t="s">
        <v>1782</v>
      </c>
      <c r="R151" s="111" t="s">
        <v>1941</v>
      </c>
      <c r="S151" s="111" t="s">
        <v>123</v>
      </c>
      <c r="T151" s="111" t="s">
        <v>1788</v>
      </c>
      <c r="U151" s="110" t="s">
        <v>146</v>
      </c>
      <c r="V151" s="111" t="s">
        <v>146</v>
      </c>
      <c r="W151" s="111" t="s">
        <v>146</v>
      </c>
      <c r="X151" s="111" t="s">
        <v>145</v>
      </c>
      <c r="Y151" s="115" t="s">
        <v>99</v>
      </c>
      <c r="Z151" s="110" t="s">
        <v>99</v>
      </c>
      <c r="AA151" s="115" t="s">
        <v>99</v>
      </c>
      <c r="AB151" s="110" t="s">
        <v>1846</v>
      </c>
      <c r="AC151" s="115">
        <v>5</v>
      </c>
      <c r="AD151" s="110" t="s">
        <v>1682</v>
      </c>
      <c r="AE151" s="115">
        <v>3</v>
      </c>
      <c r="AF151" s="110" t="s">
        <v>2540</v>
      </c>
      <c r="AG151" s="115" t="s">
        <v>2541</v>
      </c>
    </row>
    <row r="152" spans="1:33" ht="56.25" x14ac:dyDescent="0.2">
      <c r="A152" s="111" t="s">
        <v>1632</v>
      </c>
      <c r="B152" s="111" t="s">
        <v>1631</v>
      </c>
      <c r="C152" s="114">
        <v>4656</v>
      </c>
      <c r="D152" s="111" t="s">
        <v>1725</v>
      </c>
      <c r="E152" s="111" t="s">
        <v>99</v>
      </c>
      <c r="F152" s="111" t="s">
        <v>1728</v>
      </c>
      <c r="G152" s="111" t="s">
        <v>1703</v>
      </c>
      <c r="H152" s="111" t="s">
        <v>2301</v>
      </c>
      <c r="I152" s="111" t="s">
        <v>1726</v>
      </c>
      <c r="J152" s="111" t="s">
        <v>99</v>
      </c>
      <c r="K152" s="111" t="s">
        <v>1727</v>
      </c>
      <c r="L152" s="111" t="s">
        <v>1642</v>
      </c>
      <c r="M152" s="111" t="s">
        <v>1631</v>
      </c>
      <c r="N152" s="111" t="s">
        <v>1632</v>
      </c>
      <c r="O152" s="111" t="s">
        <v>2542</v>
      </c>
      <c r="P152" s="111" t="s">
        <v>2543</v>
      </c>
      <c r="Q152" s="111" t="s">
        <v>1724</v>
      </c>
      <c r="R152" s="111" t="s">
        <v>1951</v>
      </c>
      <c r="S152" s="111" t="s">
        <v>120</v>
      </c>
      <c r="T152" s="111" t="s">
        <v>1788</v>
      </c>
      <c r="U152" s="111" t="s">
        <v>145</v>
      </c>
      <c r="V152" s="111" t="s">
        <v>145</v>
      </c>
      <c r="W152" s="111" t="s">
        <v>145</v>
      </c>
      <c r="X152" s="111" t="s">
        <v>145</v>
      </c>
      <c r="Y152" s="115" t="s">
        <v>99</v>
      </c>
      <c r="Z152" s="110" t="s">
        <v>99</v>
      </c>
      <c r="AA152" s="115" t="s">
        <v>99</v>
      </c>
      <c r="AB152" s="110" t="s">
        <v>1846</v>
      </c>
      <c r="AC152" s="115">
        <v>5</v>
      </c>
      <c r="AD152" s="110" t="s">
        <v>1682</v>
      </c>
      <c r="AE152" s="115">
        <v>3</v>
      </c>
      <c r="AF152" s="110" t="s">
        <v>2544</v>
      </c>
      <c r="AG152" s="115" t="s">
        <v>2545</v>
      </c>
    </row>
    <row r="153" spans="1:33" ht="56.25" x14ac:dyDescent="0.2">
      <c r="A153" s="111" t="s">
        <v>1642</v>
      </c>
      <c r="B153" s="111" t="s">
        <v>1641</v>
      </c>
      <c r="C153" s="114">
        <v>4657</v>
      </c>
      <c r="D153" s="111" t="s">
        <v>1725</v>
      </c>
      <c r="E153" s="111" t="s">
        <v>99</v>
      </c>
      <c r="F153" s="111" t="s">
        <v>1728</v>
      </c>
      <c r="G153" s="111" t="s">
        <v>1703</v>
      </c>
      <c r="H153" s="111" t="s">
        <v>2301</v>
      </c>
      <c r="I153" s="111" t="s">
        <v>1726</v>
      </c>
      <c r="J153" s="111" t="s">
        <v>99</v>
      </c>
      <c r="K153" s="111" t="s">
        <v>1727</v>
      </c>
      <c r="L153" s="111" t="s">
        <v>1642</v>
      </c>
      <c r="M153" s="111" t="s">
        <v>1641</v>
      </c>
      <c r="N153" s="111" t="s">
        <v>1642</v>
      </c>
      <c r="O153" s="111" t="s">
        <v>2546</v>
      </c>
      <c r="P153" s="111" t="s">
        <v>2547</v>
      </c>
      <c r="Q153" s="111" t="s">
        <v>1782</v>
      </c>
      <c r="R153" s="111" t="s">
        <v>1941</v>
      </c>
      <c r="S153" s="111" t="s">
        <v>123</v>
      </c>
      <c r="T153" s="111" t="s">
        <v>1788</v>
      </c>
      <c r="U153" s="110" t="s">
        <v>146</v>
      </c>
      <c r="V153" s="111" t="s">
        <v>146</v>
      </c>
      <c r="W153" s="111" t="s">
        <v>146</v>
      </c>
      <c r="X153" s="111" t="s">
        <v>145</v>
      </c>
      <c r="Y153" s="115" t="s">
        <v>99</v>
      </c>
      <c r="Z153" s="110" t="s">
        <v>99</v>
      </c>
      <c r="AA153" s="115" t="s">
        <v>99</v>
      </c>
      <c r="AB153" s="110" t="s">
        <v>1846</v>
      </c>
      <c r="AC153" s="115">
        <v>5</v>
      </c>
      <c r="AD153" s="110" t="s">
        <v>1682</v>
      </c>
      <c r="AE153" s="115">
        <v>3</v>
      </c>
      <c r="AF153" s="110" t="s">
        <v>2548</v>
      </c>
      <c r="AG153" s="115" t="s">
        <v>2549</v>
      </c>
    </row>
    <row r="154" spans="1:33" ht="56.25" x14ac:dyDescent="0.2">
      <c r="A154" s="111" t="s">
        <v>600</v>
      </c>
      <c r="B154" s="111" t="s">
        <v>599</v>
      </c>
      <c r="C154" s="114">
        <v>4658</v>
      </c>
      <c r="D154" s="111" t="s">
        <v>1725</v>
      </c>
      <c r="E154" s="111" t="s">
        <v>99</v>
      </c>
      <c r="F154" s="111" t="s">
        <v>1728</v>
      </c>
      <c r="G154" s="111" t="s">
        <v>1703</v>
      </c>
      <c r="H154" s="111" t="s">
        <v>2301</v>
      </c>
      <c r="I154" s="111" t="s">
        <v>1726</v>
      </c>
      <c r="J154" s="111" t="s">
        <v>99</v>
      </c>
      <c r="K154" s="111" t="s">
        <v>1731</v>
      </c>
      <c r="L154" s="111" t="s">
        <v>540</v>
      </c>
      <c r="M154" s="111" t="s">
        <v>599</v>
      </c>
      <c r="N154" s="111" t="s">
        <v>600</v>
      </c>
      <c r="O154" s="111" t="s">
        <v>2550</v>
      </c>
      <c r="P154" s="111" t="s">
        <v>2551</v>
      </c>
      <c r="Q154" s="111" t="s">
        <v>1724</v>
      </c>
      <c r="R154" s="111" t="s">
        <v>1951</v>
      </c>
      <c r="S154" s="111" t="s">
        <v>121</v>
      </c>
      <c r="T154" s="111" t="s">
        <v>1788</v>
      </c>
      <c r="U154" s="111" t="s">
        <v>145</v>
      </c>
      <c r="V154" s="111" t="s">
        <v>145</v>
      </c>
      <c r="W154" s="111" t="s">
        <v>145</v>
      </c>
      <c r="X154" s="111" t="s">
        <v>145</v>
      </c>
      <c r="Y154" s="115" t="s">
        <v>99</v>
      </c>
      <c r="Z154" s="110" t="s">
        <v>99</v>
      </c>
      <c r="AA154" s="115" t="s">
        <v>100</v>
      </c>
      <c r="AB154" s="110" t="s">
        <v>1821</v>
      </c>
      <c r="AC154" s="115">
        <v>4</v>
      </c>
      <c r="AD154" s="110" t="s">
        <v>1682</v>
      </c>
      <c r="AE154" s="115">
        <v>2</v>
      </c>
      <c r="AF154" s="110" t="s">
        <v>2552</v>
      </c>
      <c r="AG154" s="115" t="s">
        <v>2553</v>
      </c>
    </row>
    <row r="155" spans="1:33" ht="67.5" x14ac:dyDescent="0.2">
      <c r="A155" s="111" t="s">
        <v>704</v>
      </c>
      <c r="B155" s="111" t="s">
        <v>703</v>
      </c>
      <c r="C155" s="114">
        <v>4659</v>
      </c>
      <c r="D155" s="111" t="s">
        <v>1725</v>
      </c>
      <c r="E155" s="111" t="s">
        <v>99</v>
      </c>
      <c r="F155" s="111" t="s">
        <v>1829</v>
      </c>
      <c r="G155" s="111" t="s">
        <v>1705</v>
      </c>
      <c r="H155" s="111" t="s">
        <v>2554</v>
      </c>
      <c r="I155" s="111" t="s">
        <v>1769</v>
      </c>
      <c r="J155" s="111" t="s">
        <v>1770</v>
      </c>
      <c r="K155" s="111" t="s">
        <v>1769</v>
      </c>
      <c r="L155" s="111" t="s">
        <v>1771</v>
      </c>
      <c r="M155" s="111" t="s">
        <v>703</v>
      </c>
      <c r="N155" s="111" t="s">
        <v>704</v>
      </c>
      <c r="O155" s="111" t="s">
        <v>2555</v>
      </c>
      <c r="P155" s="111" t="s">
        <v>2556</v>
      </c>
      <c r="Q155" s="111" t="s">
        <v>1768</v>
      </c>
      <c r="R155" s="111" t="s">
        <v>1941</v>
      </c>
      <c r="S155" s="111" t="s">
        <v>119</v>
      </c>
      <c r="T155" s="111" t="s">
        <v>1788</v>
      </c>
      <c r="U155" s="111" t="s">
        <v>146</v>
      </c>
      <c r="V155" s="111" t="s">
        <v>145</v>
      </c>
      <c r="W155" s="111" t="s">
        <v>146</v>
      </c>
      <c r="X155" s="111" t="s">
        <v>145</v>
      </c>
      <c r="Y155" s="115" t="s">
        <v>99</v>
      </c>
      <c r="Z155" s="110" t="s">
        <v>82</v>
      </c>
      <c r="AA155" s="115" t="s">
        <v>82</v>
      </c>
      <c r="AB155" s="110" t="s">
        <v>1828</v>
      </c>
      <c r="AC155" s="115">
        <v>4</v>
      </c>
      <c r="AD155" s="110" t="s">
        <v>1682</v>
      </c>
      <c r="AE155" s="115">
        <v>2</v>
      </c>
      <c r="AF155" s="110" t="s">
        <v>2557</v>
      </c>
      <c r="AG155" s="115" t="s">
        <v>2558</v>
      </c>
    </row>
    <row r="156" spans="1:33" ht="56.25" x14ac:dyDescent="0.2">
      <c r="A156" s="111" t="s">
        <v>731</v>
      </c>
      <c r="B156" s="111" t="s">
        <v>730</v>
      </c>
      <c r="C156" s="114">
        <v>4660</v>
      </c>
      <c r="D156" s="111" t="s">
        <v>1725</v>
      </c>
      <c r="E156" s="111" t="s">
        <v>99</v>
      </c>
      <c r="F156" s="111" t="s">
        <v>1737</v>
      </c>
      <c r="G156" s="111" t="s">
        <v>1702</v>
      </c>
      <c r="H156" s="111" t="s">
        <v>2010</v>
      </c>
      <c r="I156" s="111" t="s">
        <v>1735</v>
      </c>
      <c r="J156" s="111" t="s">
        <v>82</v>
      </c>
      <c r="K156" s="111" t="s">
        <v>1726</v>
      </c>
      <c r="L156" s="111" t="s">
        <v>82</v>
      </c>
      <c r="M156" s="111" t="s">
        <v>730</v>
      </c>
      <c r="N156" s="111" t="s">
        <v>731</v>
      </c>
      <c r="O156" s="111" t="s">
        <v>2559</v>
      </c>
      <c r="P156" s="111" t="s">
        <v>2560</v>
      </c>
      <c r="Q156" s="111" t="s">
        <v>1732</v>
      </c>
      <c r="R156" s="111" t="s">
        <v>1951</v>
      </c>
      <c r="S156" s="111" t="s">
        <v>122</v>
      </c>
      <c r="T156" s="111" t="s">
        <v>1788</v>
      </c>
      <c r="U156" s="111" t="s">
        <v>145</v>
      </c>
      <c r="V156" s="111" t="s">
        <v>145</v>
      </c>
      <c r="W156" s="111" t="s">
        <v>145</v>
      </c>
      <c r="X156" s="111" t="s">
        <v>145</v>
      </c>
      <c r="Y156" s="115" t="s">
        <v>99</v>
      </c>
      <c r="Z156" s="110" t="s">
        <v>82</v>
      </c>
      <c r="AA156" s="115" t="s">
        <v>82</v>
      </c>
      <c r="AB156" s="110" t="s">
        <v>1828</v>
      </c>
      <c r="AC156" s="115">
        <v>4</v>
      </c>
      <c r="AD156" s="110" t="s">
        <v>1682</v>
      </c>
      <c r="AE156" s="115">
        <v>2</v>
      </c>
      <c r="AF156" s="110" t="s">
        <v>2561</v>
      </c>
      <c r="AG156" s="115" t="s">
        <v>2562</v>
      </c>
    </row>
    <row r="157" spans="1:33" ht="56.25" x14ac:dyDescent="0.2">
      <c r="A157" s="111" t="s">
        <v>733</v>
      </c>
      <c r="B157" s="111" t="s">
        <v>732</v>
      </c>
      <c r="C157" s="114">
        <v>4661</v>
      </c>
      <c r="D157" s="111" t="s">
        <v>1725</v>
      </c>
      <c r="E157" s="111" t="s">
        <v>99</v>
      </c>
      <c r="F157" s="111" t="s">
        <v>1737</v>
      </c>
      <c r="G157" s="111" t="s">
        <v>1702</v>
      </c>
      <c r="H157" s="111" t="s">
        <v>2010</v>
      </c>
      <c r="I157" s="111" t="s">
        <v>1735</v>
      </c>
      <c r="J157" s="111" t="s">
        <v>82</v>
      </c>
      <c r="K157" s="111" t="s">
        <v>1726</v>
      </c>
      <c r="L157" s="111" t="s">
        <v>82</v>
      </c>
      <c r="M157" s="111" t="s">
        <v>732</v>
      </c>
      <c r="N157" s="111" t="s">
        <v>733</v>
      </c>
      <c r="O157" s="111" t="s">
        <v>2563</v>
      </c>
      <c r="P157" s="111" t="s">
        <v>2564</v>
      </c>
      <c r="Q157" s="111" t="s">
        <v>1724</v>
      </c>
      <c r="R157" s="111" t="s">
        <v>1951</v>
      </c>
      <c r="S157" s="111" t="s">
        <v>121</v>
      </c>
      <c r="T157" s="111" t="s">
        <v>1788</v>
      </c>
      <c r="U157" s="111" t="s">
        <v>145</v>
      </c>
      <c r="V157" s="111" t="s">
        <v>145</v>
      </c>
      <c r="W157" s="111" t="s">
        <v>145</v>
      </c>
      <c r="X157" s="111" t="s">
        <v>145</v>
      </c>
      <c r="Y157" s="115" t="s">
        <v>99</v>
      </c>
      <c r="Z157" s="110" t="s">
        <v>82</v>
      </c>
      <c r="AA157" s="115" t="s">
        <v>82</v>
      </c>
      <c r="AB157" s="110" t="s">
        <v>1828</v>
      </c>
      <c r="AC157" s="115">
        <v>4</v>
      </c>
      <c r="AD157" s="110" t="s">
        <v>1682</v>
      </c>
      <c r="AE157" s="115">
        <v>2</v>
      </c>
      <c r="AF157" s="110" t="s">
        <v>2565</v>
      </c>
      <c r="AG157" s="115" t="s">
        <v>2566</v>
      </c>
    </row>
    <row r="158" spans="1:33" ht="56.25" x14ac:dyDescent="0.2">
      <c r="A158" s="111" t="s">
        <v>735</v>
      </c>
      <c r="B158" s="111" t="s">
        <v>734</v>
      </c>
      <c r="C158" s="114">
        <v>4662</v>
      </c>
      <c r="D158" s="111" t="s">
        <v>1725</v>
      </c>
      <c r="E158" s="111" t="s">
        <v>99</v>
      </c>
      <c r="F158" s="111" t="s">
        <v>1737</v>
      </c>
      <c r="G158" s="111" t="s">
        <v>1702</v>
      </c>
      <c r="H158" s="111" t="s">
        <v>2010</v>
      </c>
      <c r="I158" s="111" t="s">
        <v>1735</v>
      </c>
      <c r="J158" s="111" t="s">
        <v>82</v>
      </c>
      <c r="K158" s="111" t="s">
        <v>1726</v>
      </c>
      <c r="L158" s="111" t="s">
        <v>82</v>
      </c>
      <c r="M158" s="111" t="s">
        <v>734</v>
      </c>
      <c r="N158" s="111" t="s">
        <v>735</v>
      </c>
      <c r="O158" s="111" t="s">
        <v>2567</v>
      </c>
      <c r="P158" s="111" t="s">
        <v>2568</v>
      </c>
      <c r="Q158" s="111" t="s">
        <v>1724</v>
      </c>
      <c r="R158" s="111" t="s">
        <v>1951</v>
      </c>
      <c r="S158" s="111" t="s">
        <v>120</v>
      </c>
      <c r="T158" s="111" t="s">
        <v>1788</v>
      </c>
      <c r="U158" s="111" t="s">
        <v>145</v>
      </c>
      <c r="V158" s="111" t="s">
        <v>145</v>
      </c>
      <c r="W158" s="111" t="s">
        <v>145</v>
      </c>
      <c r="X158" s="111" t="s">
        <v>145</v>
      </c>
      <c r="Y158" s="115" t="s">
        <v>99</v>
      </c>
      <c r="Z158" s="110" t="s">
        <v>82</v>
      </c>
      <c r="AA158" s="115" t="s">
        <v>82</v>
      </c>
      <c r="AB158" s="110" t="s">
        <v>1828</v>
      </c>
      <c r="AC158" s="115">
        <v>4</v>
      </c>
      <c r="AD158" s="110" t="s">
        <v>1682</v>
      </c>
      <c r="AE158" s="115">
        <v>2</v>
      </c>
      <c r="AF158" s="110" t="s">
        <v>2569</v>
      </c>
      <c r="AG158" s="115" t="s">
        <v>2570</v>
      </c>
    </row>
    <row r="159" spans="1:33" ht="56.25" x14ac:dyDescent="0.2">
      <c r="A159" s="111" t="s">
        <v>737</v>
      </c>
      <c r="B159" s="111" t="s">
        <v>736</v>
      </c>
      <c r="C159" s="114">
        <v>4663</v>
      </c>
      <c r="D159" s="111" t="s">
        <v>1725</v>
      </c>
      <c r="E159" s="111" t="s">
        <v>99</v>
      </c>
      <c r="F159" s="111" t="s">
        <v>1737</v>
      </c>
      <c r="G159" s="111" t="s">
        <v>1702</v>
      </c>
      <c r="H159" s="111" t="s">
        <v>2010</v>
      </c>
      <c r="I159" s="111" t="s">
        <v>1735</v>
      </c>
      <c r="J159" s="111" t="s">
        <v>82</v>
      </c>
      <c r="K159" s="111" t="s">
        <v>1726</v>
      </c>
      <c r="L159" s="111" t="s">
        <v>82</v>
      </c>
      <c r="M159" s="111" t="s">
        <v>736</v>
      </c>
      <c r="N159" s="111" t="s">
        <v>737</v>
      </c>
      <c r="O159" s="111" t="s">
        <v>2571</v>
      </c>
      <c r="P159" s="111" t="s">
        <v>2572</v>
      </c>
      <c r="Q159" s="111" t="s">
        <v>1724</v>
      </c>
      <c r="R159" s="111" t="s">
        <v>1951</v>
      </c>
      <c r="S159" s="111" t="s">
        <v>120</v>
      </c>
      <c r="T159" s="111" t="s">
        <v>1788</v>
      </c>
      <c r="U159" s="111" t="s">
        <v>145</v>
      </c>
      <c r="V159" s="111" t="s">
        <v>145</v>
      </c>
      <c r="W159" s="111" t="s">
        <v>145</v>
      </c>
      <c r="X159" s="111" t="s">
        <v>145</v>
      </c>
      <c r="Y159" s="115" t="s">
        <v>99</v>
      </c>
      <c r="Z159" s="110" t="s">
        <v>82</v>
      </c>
      <c r="AA159" s="115" t="s">
        <v>82</v>
      </c>
      <c r="AB159" s="110" t="s">
        <v>1828</v>
      </c>
      <c r="AC159" s="115">
        <v>4</v>
      </c>
      <c r="AD159" s="110" t="s">
        <v>1682</v>
      </c>
      <c r="AE159" s="115">
        <v>2</v>
      </c>
      <c r="AF159" s="110" t="s">
        <v>2573</v>
      </c>
      <c r="AG159" s="115" t="s">
        <v>2574</v>
      </c>
    </row>
    <row r="160" spans="1:33" ht="56.25" x14ac:dyDescent="0.2">
      <c r="A160" s="111" t="s">
        <v>741</v>
      </c>
      <c r="B160" s="111" t="s">
        <v>740</v>
      </c>
      <c r="C160" s="114">
        <v>4665</v>
      </c>
      <c r="D160" s="111" t="s">
        <v>1725</v>
      </c>
      <c r="E160" s="111" t="s">
        <v>99</v>
      </c>
      <c r="F160" s="111" t="s">
        <v>1737</v>
      </c>
      <c r="G160" s="111" t="s">
        <v>1702</v>
      </c>
      <c r="H160" s="111" t="s">
        <v>2010</v>
      </c>
      <c r="I160" s="111" t="s">
        <v>1735</v>
      </c>
      <c r="J160" s="111" t="s">
        <v>82</v>
      </c>
      <c r="K160" s="111" t="s">
        <v>1726</v>
      </c>
      <c r="L160" s="111" t="s">
        <v>82</v>
      </c>
      <c r="M160" s="111" t="s">
        <v>740</v>
      </c>
      <c r="N160" s="111" t="s">
        <v>741</v>
      </c>
      <c r="O160" s="111" t="s">
        <v>2575</v>
      </c>
      <c r="P160" s="111" t="s">
        <v>2576</v>
      </c>
      <c r="Q160" s="111" t="s">
        <v>1724</v>
      </c>
      <c r="R160" s="111" t="s">
        <v>1951</v>
      </c>
      <c r="S160" s="111" t="s">
        <v>121</v>
      </c>
      <c r="T160" s="111" t="s">
        <v>1788</v>
      </c>
      <c r="U160" s="111" t="s">
        <v>145</v>
      </c>
      <c r="V160" s="111" t="s">
        <v>145</v>
      </c>
      <c r="W160" s="111" t="s">
        <v>145</v>
      </c>
      <c r="X160" s="111" t="s">
        <v>145</v>
      </c>
      <c r="Y160" s="115" t="s">
        <v>99</v>
      </c>
      <c r="Z160" s="110" t="s">
        <v>82</v>
      </c>
      <c r="AA160" s="115" t="s">
        <v>82</v>
      </c>
      <c r="AB160" s="110" t="s">
        <v>1828</v>
      </c>
      <c r="AC160" s="115">
        <v>4</v>
      </c>
      <c r="AD160" s="110" t="s">
        <v>1682</v>
      </c>
      <c r="AE160" s="115">
        <v>2</v>
      </c>
      <c r="AF160" s="110" t="s">
        <v>2577</v>
      </c>
      <c r="AG160" s="115" t="s">
        <v>2578</v>
      </c>
    </row>
    <row r="161" spans="1:33" ht="56.25" x14ac:dyDescent="0.2">
      <c r="A161" s="111" t="s">
        <v>743</v>
      </c>
      <c r="B161" s="111" t="s">
        <v>742</v>
      </c>
      <c r="C161" s="114">
        <v>4666</v>
      </c>
      <c r="D161" s="111" t="s">
        <v>1725</v>
      </c>
      <c r="E161" s="111" t="s">
        <v>99</v>
      </c>
      <c r="F161" s="111" t="s">
        <v>1737</v>
      </c>
      <c r="G161" s="111" t="s">
        <v>1702</v>
      </c>
      <c r="H161" s="111" t="s">
        <v>2010</v>
      </c>
      <c r="I161" s="111" t="s">
        <v>1735</v>
      </c>
      <c r="J161" s="111" t="s">
        <v>82</v>
      </c>
      <c r="K161" s="111" t="s">
        <v>1726</v>
      </c>
      <c r="L161" s="111" t="s">
        <v>82</v>
      </c>
      <c r="M161" s="111" t="s">
        <v>742</v>
      </c>
      <c r="N161" s="111" t="s">
        <v>743</v>
      </c>
      <c r="O161" s="111" t="s">
        <v>2579</v>
      </c>
      <c r="P161" s="111" t="s">
        <v>2580</v>
      </c>
      <c r="Q161" s="111" t="s">
        <v>1724</v>
      </c>
      <c r="R161" s="111" t="s">
        <v>1951</v>
      </c>
      <c r="S161" s="111" t="s">
        <v>120</v>
      </c>
      <c r="T161" s="111" t="s">
        <v>1788</v>
      </c>
      <c r="U161" s="111" t="s">
        <v>145</v>
      </c>
      <c r="V161" s="111" t="s">
        <v>145</v>
      </c>
      <c r="W161" s="111" t="s">
        <v>145</v>
      </c>
      <c r="X161" s="111" t="s">
        <v>145</v>
      </c>
      <c r="Y161" s="115" t="s">
        <v>99</v>
      </c>
      <c r="Z161" s="110" t="s">
        <v>82</v>
      </c>
      <c r="AA161" s="115" t="s">
        <v>82</v>
      </c>
      <c r="AB161" s="110" t="s">
        <v>1828</v>
      </c>
      <c r="AC161" s="115">
        <v>4</v>
      </c>
      <c r="AD161" s="110" t="s">
        <v>1682</v>
      </c>
      <c r="AE161" s="115">
        <v>2</v>
      </c>
      <c r="AF161" s="110" t="s">
        <v>2581</v>
      </c>
      <c r="AG161" s="115" t="s">
        <v>2582</v>
      </c>
    </row>
    <row r="162" spans="1:33" ht="56.25" x14ac:dyDescent="0.2">
      <c r="A162" s="111" t="s">
        <v>745</v>
      </c>
      <c r="B162" s="111" t="s">
        <v>744</v>
      </c>
      <c r="C162" s="114">
        <v>4667</v>
      </c>
      <c r="D162" s="111" t="s">
        <v>1725</v>
      </c>
      <c r="E162" s="111" t="s">
        <v>99</v>
      </c>
      <c r="F162" s="111" t="s">
        <v>1737</v>
      </c>
      <c r="G162" s="111" t="s">
        <v>1702</v>
      </c>
      <c r="H162" s="111" t="s">
        <v>2010</v>
      </c>
      <c r="I162" s="111" t="s">
        <v>1735</v>
      </c>
      <c r="J162" s="111" t="s">
        <v>82</v>
      </c>
      <c r="K162" s="111" t="s">
        <v>1726</v>
      </c>
      <c r="L162" s="111" t="s">
        <v>82</v>
      </c>
      <c r="M162" s="111" t="s">
        <v>744</v>
      </c>
      <c r="N162" s="111" t="s">
        <v>745</v>
      </c>
      <c r="O162" s="111" t="s">
        <v>2583</v>
      </c>
      <c r="P162" s="111" t="s">
        <v>2584</v>
      </c>
      <c r="Q162" s="111" t="s">
        <v>1724</v>
      </c>
      <c r="R162" s="111" t="s">
        <v>1951</v>
      </c>
      <c r="S162" s="111" t="s">
        <v>120</v>
      </c>
      <c r="T162" s="111" t="s">
        <v>1788</v>
      </c>
      <c r="U162" s="111" t="s">
        <v>145</v>
      </c>
      <c r="V162" s="111" t="s">
        <v>145</v>
      </c>
      <c r="W162" s="111" t="s">
        <v>145</v>
      </c>
      <c r="X162" s="111" t="s">
        <v>145</v>
      </c>
      <c r="Y162" s="115" t="s">
        <v>99</v>
      </c>
      <c r="Z162" s="110" t="s">
        <v>82</v>
      </c>
      <c r="AA162" s="115" t="s">
        <v>82</v>
      </c>
      <c r="AB162" s="110" t="s">
        <v>1828</v>
      </c>
      <c r="AC162" s="115">
        <v>4</v>
      </c>
      <c r="AD162" s="110" t="s">
        <v>1682</v>
      </c>
      <c r="AE162" s="115">
        <v>2</v>
      </c>
      <c r="AF162" s="110" t="s">
        <v>2585</v>
      </c>
      <c r="AG162" s="115" t="s">
        <v>2586</v>
      </c>
    </row>
    <row r="163" spans="1:33" ht="56.25" x14ac:dyDescent="0.2">
      <c r="A163" s="111" t="s">
        <v>747</v>
      </c>
      <c r="B163" s="111" t="s">
        <v>746</v>
      </c>
      <c r="C163" s="114">
        <v>4668</v>
      </c>
      <c r="D163" s="111" t="s">
        <v>1725</v>
      </c>
      <c r="E163" s="111" t="s">
        <v>99</v>
      </c>
      <c r="F163" s="111" t="s">
        <v>1737</v>
      </c>
      <c r="G163" s="111" t="s">
        <v>1702</v>
      </c>
      <c r="H163" s="111" t="s">
        <v>2010</v>
      </c>
      <c r="I163" s="111" t="s">
        <v>1735</v>
      </c>
      <c r="J163" s="111" t="s">
        <v>82</v>
      </c>
      <c r="K163" s="111" t="s">
        <v>1726</v>
      </c>
      <c r="L163" s="111" t="s">
        <v>82</v>
      </c>
      <c r="M163" s="111" t="s">
        <v>746</v>
      </c>
      <c r="N163" s="111" t="s">
        <v>747</v>
      </c>
      <c r="O163" s="111" t="s">
        <v>2587</v>
      </c>
      <c r="P163" s="111" t="s">
        <v>2588</v>
      </c>
      <c r="Q163" s="111" t="s">
        <v>1724</v>
      </c>
      <c r="R163" s="111" t="s">
        <v>1951</v>
      </c>
      <c r="S163" s="111" t="s">
        <v>121</v>
      </c>
      <c r="T163" s="111" t="s">
        <v>1788</v>
      </c>
      <c r="U163" s="111" t="s">
        <v>145</v>
      </c>
      <c r="V163" s="111" t="s">
        <v>145</v>
      </c>
      <c r="W163" s="111" t="s">
        <v>145</v>
      </c>
      <c r="X163" s="111" t="s">
        <v>145</v>
      </c>
      <c r="Y163" s="115" t="s">
        <v>99</v>
      </c>
      <c r="Z163" s="110" t="s">
        <v>82</v>
      </c>
      <c r="AA163" s="115" t="s">
        <v>82</v>
      </c>
      <c r="AB163" s="110" t="s">
        <v>1828</v>
      </c>
      <c r="AC163" s="115">
        <v>4</v>
      </c>
      <c r="AD163" s="110" t="s">
        <v>1682</v>
      </c>
      <c r="AE163" s="115">
        <v>2</v>
      </c>
      <c r="AF163" s="110" t="s">
        <v>2589</v>
      </c>
      <c r="AG163" s="115" t="s">
        <v>2590</v>
      </c>
    </row>
    <row r="164" spans="1:33" ht="56.25" x14ac:dyDescent="0.2">
      <c r="A164" s="111" t="s">
        <v>749</v>
      </c>
      <c r="B164" s="111" t="s">
        <v>748</v>
      </c>
      <c r="C164" s="114">
        <v>4669</v>
      </c>
      <c r="D164" s="111" t="s">
        <v>1725</v>
      </c>
      <c r="E164" s="111" t="s">
        <v>99</v>
      </c>
      <c r="F164" s="111" t="s">
        <v>1737</v>
      </c>
      <c r="G164" s="111" t="s">
        <v>1702</v>
      </c>
      <c r="H164" s="111" t="s">
        <v>2010</v>
      </c>
      <c r="I164" s="111" t="s">
        <v>1735</v>
      </c>
      <c r="J164" s="111" t="s">
        <v>82</v>
      </c>
      <c r="K164" s="111" t="s">
        <v>1726</v>
      </c>
      <c r="L164" s="111" t="s">
        <v>82</v>
      </c>
      <c r="M164" s="111" t="s">
        <v>748</v>
      </c>
      <c r="N164" s="111" t="s">
        <v>749</v>
      </c>
      <c r="O164" s="111" t="s">
        <v>2591</v>
      </c>
      <c r="P164" s="111" t="s">
        <v>2592</v>
      </c>
      <c r="Q164" s="111" t="s">
        <v>1724</v>
      </c>
      <c r="R164" s="111" t="s">
        <v>1951</v>
      </c>
      <c r="S164" s="111" t="s">
        <v>120</v>
      </c>
      <c r="T164" s="111" t="s">
        <v>1788</v>
      </c>
      <c r="U164" s="111" t="s">
        <v>145</v>
      </c>
      <c r="V164" s="111" t="s">
        <v>145</v>
      </c>
      <c r="W164" s="111" t="s">
        <v>145</v>
      </c>
      <c r="X164" s="111" t="s">
        <v>145</v>
      </c>
      <c r="Y164" s="115" t="s">
        <v>99</v>
      </c>
      <c r="Z164" s="110" t="s">
        <v>82</v>
      </c>
      <c r="AA164" s="115" t="s">
        <v>82</v>
      </c>
      <c r="AB164" s="110" t="s">
        <v>1828</v>
      </c>
      <c r="AC164" s="115">
        <v>4</v>
      </c>
      <c r="AD164" s="110" t="s">
        <v>1682</v>
      </c>
      <c r="AE164" s="115">
        <v>2</v>
      </c>
      <c r="AF164" s="110" t="s">
        <v>2593</v>
      </c>
      <c r="AG164" s="115" t="s">
        <v>2594</v>
      </c>
    </row>
    <row r="165" spans="1:33" ht="56.25" x14ac:dyDescent="0.2">
      <c r="A165" s="111" t="s">
        <v>751</v>
      </c>
      <c r="B165" s="111" t="s">
        <v>750</v>
      </c>
      <c r="C165" s="114">
        <v>4670</v>
      </c>
      <c r="D165" s="111" t="s">
        <v>1725</v>
      </c>
      <c r="E165" s="111" t="s">
        <v>99</v>
      </c>
      <c r="F165" s="111" t="s">
        <v>1737</v>
      </c>
      <c r="G165" s="111" t="s">
        <v>1702</v>
      </c>
      <c r="H165" s="111" t="s">
        <v>2010</v>
      </c>
      <c r="I165" s="111" t="s">
        <v>1735</v>
      </c>
      <c r="J165" s="111" t="s">
        <v>82</v>
      </c>
      <c r="K165" s="111" t="s">
        <v>1726</v>
      </c>
      <c r="L165" s="111" t="s">
        <v>82</v>
      </c>
      <c r="M165" s="111" t="s">
        <v>750</v>
      </c>
      <c r="N165" s="111" t="s">
        <v>751</v>
      </c>
      <c r="O165" s="111" t="s">
        <v>2595</v>
      </c>
      <c r="P165" s="111" t="s">
        <v>2596</v>
      </c>
      <c r="Q165" s="111" t="s">
        <v>1724</v>
      </c>
      <c r="R165" s="111" t="s">
        <v>1951</v>
      </c>
      <c r="S165" s="111" t="s">
        <v>120</v>
      </c>
      <c r="T165" s="111" t="s">
        <v>1788</v>
      </c>
      <c r="U165" s="111" t="s">
        <v>145</v>
      </c>
      <c r="V165" s="111" t="s">
        <v>145</v>
      </c>
      <c r="W165" s="111" t="s">
        <v>145</v>
      </c>
      <c r="X165" s="111" t="s">
        <v>145</v>
      </c>
      <c r="Y165" s="115" t="s">
        <v>99</v>
      </c>
      <c r="Z165" s="110" t="s">
        <v>82</v>
      </c>
      <c r="AA165" s="115" t="s">
        <v>82</v>
      </c>
      <c r="AB165" s="110" t="s">
        <v>1828</v>
      </c>
      <c r="AC165" s="115">
        <v>4</v>
      </c>
      <c r="AD165" s="110" t="s">
        <v>1682</v>
      </c>
      <c r="AE165" s="115">
        <v>2</v>
      </c>
      <c r="AF165" s="110" t="s">
        <v>2597</v>
      </c>
      <c r="AG165" s="115" t="s">
        <v>2598</v>
      </c>
    </row>
    <row r="166" spans="1:33" ht="56.25" x14ac:dyDescent="0.2">
      <c r="A166" s="111" t="s">
        <v>755</v>
      </c>
      <c r="B166" s="111" t="s">
        <v>754</v>
      </c>
      <c r="C166" s="114">
        <v>4672</v>
      </c>
      <c r="D166" s="111" t="s">
        <v>1725</v>
      </c>
      <c r="E166" s="111" t="s">
        <v>99</v>
      </c>
      <c r="F166" s="111" t="s">
        <v>1737</v>
      </c>
      <c r="G166" s="111" t="s">
        <v>1702</v>
      </c>
      <c r="H166" s="111" t="s">
        <v>2010</v>
      </c>
      <c r="I166" s="111" t="s">
        <v>1735</v>
      </c>
      <c r="J166" s="111" t="s">
        <v>82</v>
      </c>
      <c r="K166" s="111" t="s">
        <v>1726</v>
      </c>
      <c r="L166" s="111" t="s">
        <v>82</v>
      </c>
      <c r="M166" s="111" t="s">
        <v>754</v>
      </c>
      <c r="N166" s="111" t="s">
        <v>755</v>
      </c>
      <c r="O166" s="111" t="s">
        <v>2599</v>
      </c>
      <c r="P166" s="111" t="s">
        <v>2600</v>
      </c>
      <c r="Q166" s="111" t="s">
        <v>1724</v>
      </c>
      <c r="R166" s="111" t="s">
        <v>1951</v>
      </c>
      <c r="S166" s="111" t="s">
        <v>120</v>
      </c>
      <c r="T166" s="111" t="s">
        <v>1788</v>
      </c>
      <c r="U166" s="111" t="s">
        <v>145</v>
      </c>
      <c r="V166" s="111" t="s">
        <v>145</v>
      </c>
      <c r="W166" s="111" t="s">
        <v>145</v>
      </c>
      <c r="X166" s="111" t="s">
        <v>145</v>
      </c>
      <c r="Y166" s="115" t="s">
        <v>99</v>
      </c>
      <c r="Z166" s="110" t="s">
        <v>82</v>
      </c>
      <c r="AA166" s="115" t="s">
        <v>82</v>
      </c>
      <c r="AB166" s="110" t="s">
        <v>1828</v>
      </c>
      <c r="AC166" s="115">
        <v>4</v>
      </c>
      <c r="AD166" s="110" t="s">
        <v>1682</v>
      </c>
      <c r="AE166" s="115">
        <v>2</v>
      </c>
      <c r="AF166" s="110" t="s">
        <v>2601</v>
      </c>
      <c r="AG166" s="115" t="s">
        <v>2602</v>
      </c>
    </row>
    <row r="167" spans="1:33" ht="56.25" x14ac:dyDescent="0.2">
      <c r="A167" s="111" t="s">
        <v>757</v>
      </c>
      <c r="B167" s="111" t="s">
        <v>756</v>
      </c>
      <c r="C167" s="114">
        <v>4673</v>
      </c>
      <c r="D167" s="111" t="s">
        <v>1725</v>
      </c>
      <c r="E167" s="111" t="s">
        <v>99</v>
      </c>
      <c r="F167" s="111" t="s">
        <v>1737</v>
      </c>
      <c r="G167" s="111" t="s">
        <v>1702</v>
      </c>
      <c r="H167" s="111" t="s">
        <v>2010</v>
      </c>
      <c r="I167" s="111" t="s">
        <v>1735</v>
      </c>
      <c r="J167" s="111" t="s">
        <v>82</v>
      </c>
      <c r="K167" s="111" t="s">
        <v>1726</v>
      </c>
      <c r="L167" s="111" t="s">
        <v>82</v>
      </c>
      <c r="M167" s="111" t="s">
        <v>756</v>
      </c>
      <c r="N167" s="111" t="s">
        <v>757</v>
      </c>
      <c r="O167" s="111" t="s">
        <v>2603</v>
      </c>
      <c r="P167" s="111" t="s">
        <v>2604</v>
      </c>
      <c r="Q167" s="111" t="s">
        <v>1724</v>
      </c>
      <c r="R167" s="111" t="s">
        <v>1951</v>
      </c>
      <c r="S167" s="111" t="s">
        <v>120</v>
      </c>
      <c r="T167" s="111" t="s">
        <v>1788</v>
      </c>
      <c r="U167" s="111" t="s">
        <v>145</v>
      </c>
      <c r="V167" s="111" t="s">
        <v>145</v>
      </c>
      <c r="W167" s="111" t="s">
        <v>145</v>
      </c>
      <c r="X167" s="111" t="s">
        <v>145</v>
      </c>
      <c r="Y167" s="115" t="s">
        <v>99</v>
      </c>
      <c r="Z167" s="110" t="s">
        <v>82</v>
      </c>
      <c r="AA167" s="115" t="s">
        <v>82</v>
      </c>
      <c r="AB167" s="110" t="s">
        <v>1828</v>
      </c>
      <c r="AC167" s="115">
        <v>4</v>
      </c>
      <c r="AD167" s="110" t="s">
        <v>1682</v>
      </c>
      <c r="AE167" s="115">
        <v>2</v>
      </c>
      <c r="AF167" s="110" t="s">
        <v>2605</v>
      </c>
      <c r="AG167" s="115" t="s">
        <v>2606</v>
      </c>
    </row>
    <row r="168" spans="1:33" ht="56.25" x14ac:dyDescent="0.2">
      <c r="A168" s="111" t="s">
        <v>759</v>
      </c>
      <c r="B168" s="111" t="s">
        <v>758</v>
      </c>
      <c r="C168" s="114">
        <v>4674</v>
      </c>
      <c r="D168" s="111" t="s">
        <v>1725</v>
      </c>
      <c r="E168" s="111" t="s">
        <v>99</v>
      </c>
      <c r="F168" s="111" t="s">
        <v>1737</v>
      </c>
      <c r="G168" s="111" t="s">
        <v>1702</v>
      </c>
      <c r="H168" s="111" t="s">
        <v>2010</v>
      </c>
      <c r="I168" s="111" t="s">
        <v>1735</v>
      </c>
      <c r="J168" s="111" t="s">
        <v>82</v>
      </c>
      <c r="K168" s="111" t="s">
        <v>1726</v>
      </c>
      <c r="L168" s="111" t="s">
        <v>82</v>
      </c>
      <c r="M168" s="111" t="s">
        <v>758</v>
      </c>
      <c r="N168" s="111" t="s">
        <v>759</v>
      </c>
      <c r="O168" s="111" t="s">
        <v>2607</v>
      </c>
      <c r="P168" s="111" t="s">
        <v>2608</v>
      </c>
      <c r="Q168" s="111" t="s">
        <v>1724</v>
      </c>
      <c r="R168" s="111" t="s">
        <v>1951</v>
      </c>
      <c r="S168" s="111" t="s">
        <v>120</v>
      </c>
      <c r="T168" s="111" t="s">
        <v>1788</v>
      </c>
      <c r="U168" s="111" t="s">
        <v>145</v>
      </c>
      <c r="V168" s="111" t="s">
        <v>145</v>
      </c>
      <c r="W168" s="111" t="s">
        <v>145</v>
      </c>
      <c r="X168" s="111" t="s">
        <v>145</v>
      </c>
      <c r="Y168" s="115" t="s">
        <v>99</v>
      </c>
      <c r="Z168" s="110" t="s">
        <v>82</v>
      </c>
      <c r="AA168" s="115" t="s">
        <v>82</v>
      </c>
      <c r="AB168" s="110" t="s">
        <v>1828</v>
      </c>
      <c r="AC168" s="115">
        <v>4</v>
      </c>
      <c r="AD168" s="110" t="s">
        <v>1682</v>
      </c>
      <c r="AE168" s="115">
        <v>2</v>
      </c>
      <c r="AF168" s="110" t="s">
        <v>2609</v>
      </c>
      <c r="AG168" s="115" t="s">
        <v>2610</v>
      </c>
    </row>
    <row r="169" spans="1:33" ht="56.25" x14ac:dyDescent="0.2">
      <c r="A169" s="111" t="s">
        <v>763</v>
      </c>
      <c r="B169" s="111" t="s">
        <v>762</v>
      </c>
      <c r="C169" s="114">
        <v>4676</v>
      </c>
      <c r="D169" s="111" t="s">
        <v>1725</v>
      </c>
      <c r="E169" s="111" t="s">
        <v>99</v>
      </c>
      <c r="F169" s="111" t="s">
        <v>1737</v>
      </c>
      <c r="G169" s="111" t="s">
        <v>1702</v>
      </c>
      <c r="H169" s="111" t="s">
        <v>2010</v>
      </c>
      <c r="I169" s="111" t="s">
        <v>1735</v>
      </c>
      <c r="J169" s="111" t="s">
        <v>82</v>
      </c>
      <c r="K169" s="111" t="s">
        <v>1726</v>
      </c>
      <c r="L169" s="111" t="s">
        <v>82</v>
      </c>
      <c r="M169" s="111" t="s">
        <v>762</v>
      </c>
      <c r="N169" s="111" t="s">
        <v>763</v>
      </c>
      <c r="O169" s="111" t="s">
        <v>2611</v>
      </c>
      <c r="P169" s="111" t="s">
        <v>2612</v>
      </c>
      <c r="Q169" s="111" t="s">
        <v>1724</v>
      </c>
      <c r="R169" s="111" t="s">
        <v>1951</v>
      </c>
      <c r="S169" s="111" t="s">
        <v>120</v>
      </c>
      <c r="T169" s="111" t="s">
        <v>1788</v>
      </c>
      <c r="U169" s="111" t="s">
        <v>145</v>
      </c>
      <c r="V169" s="111" t="s">
        <v>145</v>
      </c>
      <c r="W169" s="111" t="s">
        <v>145</v>
      </c>
      <c r="X169" s="111" t="s">
        <v>145</v>
      </c>
      <c r="Y169" s="115" t="s">
        <v>99</v>
      </c>
      <c r="Z169" s="110" t="s">
        <v>82</v>
      </c>
      <c r="AA169" s="115" t="s">
        <v>82</v>
      </c>
      <c r="AB169" s="110" t="s">
        <v>1828</v>
      </c>
      <c r="AC169" s="115">
        <v>4</v>
      </c>
      <c r="AD169" s="110" t="s">
        <v>1682</v>
      </c>
      <c r="AE169" s="115">
        <v>2</v>
      </c>
      <c r="AF169" s="110" t="s">
        <v>2613</v>
      </c>
      <c r="AG169" s="115" t="s">
        <v>2614</v>
      </c>
    </row>
    <row r="170" spans="1:33" ht="56.25" x14ac:dyDescent="0.2">
      <c r="A170" s="111" t="s">
        <v>765</v>
      </c>
      <c r="B170" s="111" t="s">
        <v>764</v>
      </c>
      <c r="C170" s="114">
        <v>4677</v>
      </c>
      <c r="D170" s="111" t="s">
        <v>1725</v>
      </c>
      <c r="E170" s="111" t="s">
        <v>99</v>
      </c>
      <c r="F170" s="111" t="s">
        <v>1737</v>
      </c>
      <c r="G170" s="111" t="s">
        <v>1702</v>
      </c>
      <c r="H170" s="111" t="s">
        <v>2010</v>
      </c>
      <c r="I170" s="111" t="s">
        <v>1735</v>
      </c>
      <c r="J170" s="111" t="s">
        <v>82</v>
      </c>
      <c r="K170" s="111" t="s">
        <v>1726</v>
      </c>
      <c r="L170" s="111" t="s">
        <v>82</v>
      </c>
      <c r="M170" s="111" t="s">
        <v>764</v>
      </c>
      <c r="N170" s="111" t="s">
        <v>765</v>
      </c>
      <c r="O170" s="111" t="s">
        <v>2615</v>
      </c>
      <c r="P170" s="111" t="s">
        <v>2616</v>
      </c>
      <c r="Q170" s="111" t="s">
        <v>1724</v>
      </c>
      <c r="R170" s="111" t="s">
        <v>1951</v>
      </c>
      <c r="S170" s="111" t="s">
        <v>120</v>
      </c>
      <c r="T170" s="111" t="s">
        <v>1788</v>
      </c>
      <c r="U170" s="111" t="s">
        <v>145</v>
      </c>
      <c r="V170" s="111" t="s">
        <v>145</v>
      </c>
      <c r="W170" s="111" t="s">
        <v>145</v>
      </c>
      <c r="X170" s="111" t="s">
        <v>145</v>
      </c>
      <c r="Y170" s="115" t="s">
        <v>99</v>
      </c>
      <c r="Z170" s="110" t="s">
        <v>82</v>
      </c>
      <c r="AA170" s="115" t="s">
        <v>82</v>
      </c>
      <c r="AB170" s="110" t="s">
        <v>1828</v>
      </c>
      <c r="AC170" s="115">
        <v>4</v>
      </c>
      <c r="AD170" s="110" t="s">
        <v>1682</v>
      </c>
      <c r="AE170" s="115">
        <v>2</v>
      </c>
      <c r="AF170" s="110" t="s">
        <v>2617</v>
      </c>
      <c r="AG170" s="115" t="s">
        <v>2618</v>
      </c>
    </row>
    <row r="171" spans="1:33" ht="56.25" x14ac:dyDescent="0.2">
      <c r="A171" s="111" t="s">
        <v>767</v>
      </c>
      <c r="B171" s="111" t="s">
        <v>766</v>
      </c>
      <c r="C171" s="114">
        <v>4678</v>
      </c>
      <c r="D171" s="111" t="s">
        <v>1725</v>
      </c>
      <c r="E171" s="111" t="s">
        <v>99</v>
      </c>
      <c r="F171" s="111" t="s">
        <v>1737</v>
      </c>
      <c r="G171" s="111" t="s">
        <v>1702</v>
      </c>
      <c r="H171" s="111" t="s">
        <v>2010</v>
      </c>
      <c r="I171" s="111" t="s">
        <v>1735</v>
      </c>
      <c r="J171" s="111" t="s">
        <v>82</v>
      </c>
      <c r="K171" s="111" t="s">
        <v>1726</v>
      </c>
      <c r="L171" s="111" t="s">
        <v>82</v>
      </c>
      <c r="M171" s="111" t="s">
        <v>766</v>
      </c>
      <c r="N171" s="111" t="s">
        <v>767</v>
      </c>
      <c r="O171" s="111" t="s">
        <v>2619</v>
      </c>
      <c r="P171" s="111" t="s">
        <v>2620</v>
      </c>
      <c r="Q171" s="111" t="s">
        <v>1724</v>
      </c>
      <c r="R171" s="111" t="s">
        <v>1951</v>
      </c>
      <c r="S171" s="111" t="s">
        <v>120</v>
      </c>
      <c r="T171" s="111" t="s">
        <v>1788</v>
      </c>
      <c r="U171" s="111" t="s">
        <v>145</v>
      </c>
      <c r="V171" s="111" t="s">
        <v>145</v>
      </c>
      <c r="W171" s="111" t="s">
        <v>145</v>
      </c>
      <c r="X171" s="111" t="s">
        <v>145</v>
      </c>
      <c r="Y171" s="115" t="s">
        <v>99</v>
      </c>
      <c r="Z171" s="110" t="s">
        <v>82</v>
      </c>
      <c r="AA171" s="115" t="s">
        <v>82</v>
      </c>
      <c r="AB171" s="110" t="s">
        <v>1828</v>
      </c>
      <c r="AC171" s="115">
        <v>4</v>
      </c>
      <c r="AD171" s="110" t="s">
        <v>1682</v>
      </c>
      <c r="AE171" s="115">
        <v>2</v>
      </c>
      <c r="AF171" s="110" t="s">
        <v>2621</v>
      </c>
      <c r="AG171" s="115" t="s">
        <v>2622</v>
      </c>
    </row>
    <row r="172" spans="1:33" ht="56.25" x14ac:dyDescent="0.2">
      <c r="A172" s="111" t="s">
        <v>769</v>
      </c>
      <c r="B172" s="111" t="s">
        <v>768</v>
      </c>
      <c r="C172" s="114">
        <v>4679</v>
      </c>
      <c r="D172" s="111" t="s">
        <v>1725</v>
      </c>
      <c r="E172" s="111" t="s">
        <v>99</v>
      </c>
      <c r="F172" s="111" t="s">
        <v>1737</v>
      </c>
      <c r="G172" s="111" t="s">
        <v>1702</v>
      </c>
      <c r="H172" s="111" t="s">
        <v>2010</v>
      </c>
      <c r="I172" s="111" t="s">
        <v>1735</v>
      </c>
      <c r="J172" s="111" t="s">
        <v>82</v>
      </c>
      <c r="K172" s="111" t="s">
        <v>1726</v>
      </c>
      <c r="L172" s="111" t="s">
        <v>82</v>
      </c>
      <c r="M172" s="111" t="s">
        <v>768</v>
      </c>
      <c r="N172" s="111" t="s">
        <v>769</v>
      </c>
      <c r="O172" s="111" t="s">
        <v>2623</v>
      </c>
      <c r="P172" s="111" t="s">
        <v>2624</v>
      </c>
      <c r="Q172" s="111" t="s">
        <v>1724</v>
      </c>
      <c r="R172" s="111" t="s">
        <v>1951</v>
      </c>
      <c r="S172" s="111" t="s">
        <v>120</v>
      </c>
      <c r="T172" s="111" t="s">
        <v>1788</v>
      </c>
      <c r="U172" s="111" t="s">
        <v>145</v>
      </c>
      <c r="V172" s="111" t="s">
        <v>145</v>
      </c>
      <c r="W172" s="111" t="s">
        <v>145</v>
      </c>
      <c r="X172" s="111" t="s">
        <v>145</v>
      </c>
      <c r="Y172" s="115" t="s">
        <v>99</v>
      </c>
      <c r="Z172" s="110" t="s">
        <v>82</v>
      </c>
      <c r="AA172" s="115" t="s">
        <v>82</v>
      </c>
      <c r="AB172" s="110" t="s">
        <v>1828</v>
      </c>
      <c r="AC172" s="115">
        <v>4</v>
      </c>
      <c r="AD172" s="110" t="s">
        <v>1682</v>
      </c>
      <c r="AE172" s="115">
        <v>2</v>
      </c>
      <c r="AF172" s="110" t="s">
        <v>2625</v>
      </c>
      <c r="AG172" s="115" t="s">
        <v>2626</v>
      </c>
    </row>
    <row r="173" spans="1:33" ht="56.25" x14ac:dyDescent="0.2">
      <c r="A173" s="111" t="s">
        <v>773</v>
      </c>
      <c r="B173" s="111" t="s">
        <v>772</v>
      </c>
      <c r="C173" s="114">
        <v>4681</v>
      </c>
      <c r="D173" s="111" t="s">
        <v>1725</v>
      </c>
      <c r="E173" s="111" t="s">
        <v>99</v>
      </c>
      <c r="F173" s="111" t="s">
        <v>1737</v>
      </c>
      <c r="G173" s="111" t="s">
        <v>1702</v>
      </c>
      <c r="H173" s="111" t="s">
        <v>2010</v>
      </c>
      <c r="I173" s="111" t="s">
        <v>1735</v>
      </c>
      <c r="J173" s="111" t="s">
        <v>82</v>
      </c>
      <c r="K173" s="111" t="s">
        <v>1726</v>
      </c>
      <c r="L173" s="111" t="s">
        <v>82</v>
      </c>
      <c r="M173" s="111" t="s">
        <v>772</v>
      </c>
      <c r="N173" s="111" t="s">
        <v>773</v>
      </c>
      <c r="O173" s="111" t="s">
        <v>2627</v>
      </c>
      <c r="P173" s="111" t="s">
        <v>2628</v>
      </c>
      <c r="Q173" s="111" t="s">
        <v>1724</v>
      </c>
      <c r="R173" s="111" t="s">
        <v>1951</v>
      </c>
      <c r="S173" s="111" t="s">
        <v>120</v>
      </c>
      <c r="T173" s="111" t="s">
        <v>1788</v>
      </c>
      <c r="U173" s="111" t="s">
        <v>145</v>
      </c>
      <c r="V173" s="111" t="s">
        <v>145</v>
      </c>
      <c r="W173" s="111" t="s">
        <v>145</v>
      </c>
      <c r="X173" s="111" t="s">
        <v>145</v>
      </c>
      <c r="Y173" s="115" t="s">
        <v>99</v>
      </c>
      <c r="Z173" s="110" t="s">
        <v>82</v>
      </c>
      <c r="AA173" s="115" t="s">
        <v>82</v>
      </c>
      <c r="AB173" s="110" t="s">
        <v>1828</v>
      </c>
      <c r="AC173" s="115">
        <v>4</v>
      </c>
      <c r="AD173" s="110" t="s">
        <v>1682</v>
      </c>
      <c r="AE173" s="115">
        <v>2</v>
      </c>
      <c r="AF173" s="110" t="s">
        <v>2629</v>
      </c>
      <c r="AG173" s="115" t="s">
        <v>2630</v>
      </c>
    </row>
    <row r="174" spans="1:33" ht="56.25" x14ac:dyDescent="0.2">
      <c r="A174" s="111" t="s">
        <v>81</v>
      </c>
      <c r="B174" s="111" t="s">
        <v>880</v>
      </c>
      <c r="C174" s="114">
        <v>4682</v>
      </c>
      <c r="D174" s="111" t="s">
        <v>1725</v>
      </c>
      <c r="E174" s="111" t="s">
        <v>99</v>
      </c>
      <c r="F174" s="111" t="s">
        <v>1737</v>
      </c>
      <c r="G174" s="111" t="s">
        <v>1702</v>
      </c>
      <c r="H174" s="111" t="s">
        <v>2010</v>
      </c>
      <c r="I174" s="111" t="s">
        <v>1735</v>
      </c>
      <c r="J174" s="111" t="s">
        <v>82</v>
      </c>
      <c r="K174" s="111" t="s">
        <v>1730</v>
      </c>
      <c r="L174" s="111" t="s">
        <v>81</v>
      </c>
      <c r="M174" s="111" t="s">
        <v>880</v>
      </c>
      <c r="N174" s="111" t="s">
        <v>81</v>
      </c>
      <c r="O174" s="111" t="s">
        <v>2631</v>
      </c>
      <c r="P174" s="111" t="s">
        <v>2632</v>
      </c>
      <c r="Q174" s="111" t="s">
        <v>1732</v>
      </c>
      <c r="R174" s="111" t="s">
        <v>1951</v>
      </c>
      <c r="S174" s="111" t="s">
        <v>122</v>
      </c>
      <c r="T174" s="111" t="s">
        <v>1788</v>
      </c>
      <c r="U174" s="111" t="s">
        <v>145</v>
      </c>
      <c r="V174" s="111" t="s">
        <v>145</v>
      </c>
      <c r="W174" s="111" t="s">
        <v>145</v>
      </c>
      <c r="X174" s="111" t="s">
        <v>145</v>
      </c>
      <c r="Y174" s="115" t="s">
        <v>99</v>
      </c>
      <c r="Z174" s="110" t="s">
        <v>82</v>
      </c>
      <c r="AA174" s="115" t="s">
        <v>81</v>
      </c>
      <c r="AB174" s="110" t="s">
        <v>1791</v>
      </c>
      <c r="AC174" s="115">
        <v>3</v>
      </c>
      <c r="AD174" s="110" t="s">
        <v>1682</v>
      </c>
      <c r="AE174" s="115">
        <v>2</v>
      </c>
      <c r="AF174" s="110" t="s">
        <v>2633</v>
      </c>
      <c r="AG174" s="115" t="s">
        <v>2634</v>
      </c>
    </row>
    <row r="175" spans="1:33" ht="56.25" x14ac:dyDescent="0.2">
      <c r="A175" s="111" t="s">
        <v>882</v>
      </c>
      <c r="B175" s="111" t="s">
        <v>881</v>
      </c>
      <c r="C175" s="114">
        <v>4683</v>
      </c>
      <c r="D175" s="111" t="s">
        <v>1725</v>
      </c>
      <c r="E175" s="111" t="s">
        <v>99</v>
      </c>
      <c r="F175" s="111" t="s">
        <v>1737</v>
      </c>
      <c r="G175" s="111" t="s">
        <v>1702</v>
      </c>
      <c r="H175" s="111" t="s">
        <v>2010</v>
      </c>
      <c r="I175" s="111" t="s">
        <v>1735</v>
      </c>
      <c r="J175" s="111" t="s">
        <v>82</v>
      </c>
      <c r="K175" s="111" t="s">
        <v>1730</v>
      </c>
      <c r="L175" s="111" t="s">
        <v>81</v>
      </c>
      <c r="M175" s="111" t="s">
        <v>881</v>
      </c>
      <c r="N175" s="111" t="s">
        <v>882</v>
      </c>
      <c r="O175" s="111" t="s">
        <v>2635</v>
      </c>
      <c r="P175" s="111" t="s">
        <v>2636</v>
      </c>
      <c r="Q175" s="111" t="s">
        <v>1724</v>
      </c>
      <c r="R175" s="111" t="s">
        <v>1951</v>
      </c>
      <c r="S175" s="111" t="s">
        <v>120</v>
      </c>
      <c r="T175" s="111" t="s">
        <v>1788</v>
      </c>
      <c r="U175" s="111" t="s">
        <v>145</v>
      </c>
      <c r="V175" s="111" t="s">
        <v>145</v>
      </c>
      <c r="W175" s="111" t="s">
        <v>145</v>
      </c>
      <c r="X175" s="111" t="s">
        <v>145</v>
      </c>
      <c r="Y175" s="115" t="s">
        <v>99</v>
      </c>
      <c r="Z175" s="110" t="s">
        <v>82</v>
      </c>
      <c r="AA175" s="115" t="s">
        <v>81</v>
      </c>
      <c r="AB175" s="110" t="s">
        <v>1791</v>
      </c>
      <c r="AC175" s="115">
        <v>3</v>
      </c>
      <c r="AD175" s="110" t="s">
        <v>1682</v>
      </c>
      <c r="AE175" s="115">
        <v>2</v>
      </c>
      <c r="AF175" s="110" t="s">
        <v>2637</v>
      </c>
      <c r="AG175" s="115" t="s">
        <v>2638</v>
      </c>
    </row>
    <row r="176" spans="1:33" ht="56.25" x14ac:dyDescent="0.2">
      <c r="A176" s="111" t="s">
        <v>884</v>
      </c>
      <c r="B176" s="111" t="s">
        <v>883</v>
      </c>
      <c r="C176" s="114">
        <v>4684</v>
      </c>
      <c r="D176" s="111" t="s">
        <v>1725</v>
      </c>
      <c r="E176" s="111" t="s">
        <v>99</v>
      </c>
      <c r="F176" s="111" t="s">
        <v>1737</v>
      </c>
      <c r="G176" s="111" t="s">
        <v>1702</v>
      </c>
      <c r="H176" s="111" t="s">
        <v>2010</v>
      </c>
      <c r="I176" s="111" t="s">
        <v>1735</v>
      </c>
      <c r="J176" s="111" t="s">
        <v>82</v>
      </c>
      <c r="K176" s="111" t="s">
        <v>1730</v>
      </c>
      <c r="L176" s="111" t="s">
        <v>81</v>
      </c>
      <c r="M176" s="111" t="s">
        <v>883</v>
      </c>
      <c r="N176" s="111" t="s">
        <v>884</v>
      </c>
      <c r="O176" s="111" t="s">
        <v>2639</v>
      </c>
      <c r="P176" s="111" t="s">
        <v>2640</v>
      </c>
      <c r="Q176" s="111" t="s">
        <v>1724</v>
      </c>
      <c r="R176" s="111" t="s">
        <v>1951</v>
      </c>
      <c r="S176" s="111" t="s">
        <v>120</v>
      </c>
      <c r="T176" s="111" t="s">
        <v>1788</v>
      </c>
      <c r="U176" s="111" t="s">
        <v>145</v>
      </c>
      <c r="V176" s="111" t="s">
        <v>145</v>
      </c>
      <c r="W176" s="111" t="s">
        <v>145</v>
      </c>
      <c r="X176" s="111" t="s">
        <v>145</v>
      </c>
      <c r="Y176" s="115" t="s">
        <v>99</v>
      </c>
      <c r="Z176" s="110" t="s">
        <v>82</v>
      </c>
      <c r="AA176" s="115" t="s">
        <v>81</v>
      </c>
      <c r="AB176" s="110" t="s">
        <v>1791</v>
      </c>
      <c r="AC176" s="115">
        <v>3</v>
      </c>
      <c r="AD176" s="110" t="s">
        <v>1682</v>
      </c>
      <c r="AE176" s="115">
        <v>2</v>
      </c>
      <c r="AF176" s="110" t="s">
        <v>2641</v>
      </c>
      <c r="AG176" s="115" t="s">
        <v>2642</v>
      </c>
    </row>
    <row r="177" spans="1:33" ht="56.25" x14ac:dyDescent="0.2">
      <c r="A177" s="111" t="s">
        <v>886</v>
      </c>
      <c r="B177" s="111" t="s">
        <v>885</v>
      </c>
      <c r="C177" s="114">
        <v>4685</v>
      </c>
      <c r="D177" s="111" t="s">
        <v>1725</v>
      </c>
      <c r="E177" s="111" t="s">
        <v>99</v>
      </c>
      <c r="F177" s="111" t="s">
        <v>1737</v>
      </c>
      <c r="G177" s="111" t="s">
        <v>1702</v>
      </c>
      <c r="H177" s="111" t="s">
        <v>2010</v>
      </c>
      <c r="I177" s="111" t="s">
        <v>1735</v>
      </c>
      <c r="J177" s="111" t="s">
        <v>82</v>
      </c>
      <c r="K177" s="111" t="s">
        <v>1730</v>
      </c>
      <c r="L177" s="111" t="s">
        <v>81</v>
      </c>
      <c r="M177" s="111" t="s">
        <v>885</v>
      </c>
      <c r="N177" s="111" t="s">
        <v>886</v>
      </c>
      <c r="O177" s="111" t="s">
        <v>2643</v>
      </c>
      <c r="P177" s="111" t="s">
        <v>2644</v>
      </c>
      <c r="Q177" s="111" t="s">
        <v>1724</v>
      </c>
      <c r="R177" s="111" t="s">
        <v>1951</v>
      </c>
      <c r="S177" s="111" t="s">
        <v>120</v>
      </c>
      <c r="T177" s="111" t="s">
        <v>1788</v>
      </c>
      <c r="U177" s="111" t="s">
        <v>145</v>
      </c>
      <c r="V177" s="111" t="s">
        <v>145</v>
      </c>
      <c r="W177" s="111" t="s">
        <v>145</v>
      </c>
      <c r="X177" s="111" t="s">
        <v>145</v>
      </c>
      <c r="Y177" s="115" t="s">
        <v>99</v>
      </c>
      <c r="Z177" s="110" t="s">
        <v>82</v>
      </c>
      <c r="AA177" s="115" t="s">
        <v>81</v>
      </c>
      <c r="AB177" s="110" t="s">
        <v>1791</v>
      </c>
      <c r="AC177" s="115">
        <v>3</v>
      </c>
      <c r="AD177" s="110" t="s">
        <v>1682</v>
      </c>
      <c r="AE177" s="115">
        <v>2</v>
      </c>
      <c r="AF177" s="110" t="s">
        <v>2645</v>
      </c>
      <c r="AG177" s="115" t="s">
        <v>2646</v>
      </c>
    </row>
    <row r="178" spans="1:33" ht="56.25" x14ac:dyDescent="0.2">
      <c r="A178" s="111" t="s">
        <v>888</v>
      </c>
      <c r="B178" s="111" t="s">
        <v>887</v>
      </c>
      <c r="C178" s="114">
        <v>4686</v>
      </c>
      <c r="D178" s="111" t="s">
        <v>1725</v>
      </c>
      <c r="E178" s="111" t="s">
        <v>99</v>
      </c>
      <c r="F178" s="111" t="s">
        <v>1737</v>
      </c>
      <c r="G178" s="111" t="s">
        <v>1702</v>
      </c>
      <c r="H178" s="111" t="s">
        <v>2010</v>
      </c>
      <c r="I178" s="111" t="s">
        <v>1735</v>
      </c>
      <c r="J178" s="111" t="s">
        <v>82</v>
      </c>
      <c r="K178" s="111" t="s">
        <v>1730</v>
      </c>
      <c r="L178" s="111" t="s">
        <v>81</v>
      </c>
      <c r="M178" s="111" t="s">
        <v>887</v>
      </c>
      <c r="N178" s="111" t="s">
        <v>888</v>
      </c>
      <c r="O178" s="111" t="s">
        <v>2647</v>
      </c>
      <c r="P178" s="111" t="s">
        <v>2648</v>
      </c>
      <c r="Q178" s="111" t="s">
        <v>1724</v>
      </c>
      <c r="R178" s="111" t="s">
        <v>1951</v>
      </c>
      <c r="S178" s="111" t="s">
        <v>121</v>
      </c>
      <c r="T178" s="111" t="s">
        <v>1788</v>
      </c>
      <c r="U178" s="111" t="s">
        <v>145</v>
      </c>
      <c r="V178" s="111" t="s">
        <v>145</v>
      </c>
      <c r="W178" s="111" t="s">
        <v>145</v>
      </c>
      <c r="X178" s="111" t="s">
        <v>145</v>
      </c>
      <c r="Y178" s="115" t="s">
        <v>99</v>
      </c>
      <c r="Z178" s="110" t="s">
        <v>82</v>
      </c>
      <c r="AA178" s="115" t="s">
        <v>81</v>
      </c>
      <c r="AB178" s="110" t="s">
        <v>1791</v>
      </c>
      <c r="AC178" s="115">
        <v>3</v>
      </c>
      <c r="AD178" s="110" t="s">
        <v>1682</v>
      </c>
      <c r="AE178" s="115">
        <v>2</v>
      </c>
      <c r="AF178" s="110" t="s">
        <v>2649</v>
      </c>
      <c r="AG178" s="115" t="s">
        <v>2650</v>
      </c>
    </row>
    <row r="179" spans="1:33" ht="56.25" x14ac:dyDescent="0.2">
      <c r="A179" s="111" t="s">
        <v>890</v>
      </c>
      <c r="B179" s="111" t="s">
        <v>889</v>
      </c>
      <c r="C179" s="114">
        <v>4687</v>
      </c>
      <c r="D179" s="111" t="s">
        <v>1725</v>
      </c>
      <c r="E179" s="111" t="s">
        <v>99</v>
      </c>
      <c r="F179" s="111" t="s">
        <v>1737</v>
      </c>
      <c r="G179" s="111" t="s">
        <v>1702</v>
      </c>
      <c r="H179" s="111" t="s">
        <v>2010</v>
      </c>
      <c r="I179" s="111" t="s">
        <v>1735</v>
      </c>
      <c r="J179" s="111" t="s">
        <v>82</v>
      </c>
      <c r="K179" s="111" t="s">
        <v>1730</v>
      </c>
      <c r="L179" s="111" t="s">
        <v>81</v>
      </c>
      <c r="M179" s="111" t="s">
        <v>889</v>
      </c>
      <c r="N179" s="111" t="s">
        <v>890</v>
      </c>
      <c r="O179" s="111" t="s">
        <v>2651</v>
      </c>
      <c r="P179" s="111" t="s">
        <v>2652</v>
      </c>
      <c r="Q179" s="111" t="s">
        <v>1724</v>
      </c>
      <c r="R179" s="111" t="s">
        <v>1951</v>
      </c>
      <c r="S179" s="111" t="s">
        <v>120</v>
      </c>
      <c r="T179" s="111" t="s">
        <v>1788</v>
      </c>
      <c r="U179" s="111" t="s">
        <v>145</v>
      </c>
      <c r="V179" s="111" t="s">
        <v>145</v>
      </c>
      <c r="W179" s="111" t="s">
        <v>145</v>
      </c>
      <c r="X179" s="111" t="s">
        <v>145</v>
      </c>
      <c r="Y179" s="115" t="s">
        <v>99</v>
      </c>
      <c r="Z179" s="110" t="s">
        <v>82</v>
      </c>
      <c r="AA179" s="115" t="s">
        <v>81</v>
      </c>
      <c r="AB179" s="110" t="s">
        <v>1791</v>
      </c>
      <c r="AC179" s="115">
        <v>3</v>
      </c>
      <c r="AD179" s="110" t="s">
        <v>1682</v>
      </c>
      <c r="AE179" s="115">
        <v>2</v>
      </c>
      <c r="AF179" s="110" t="s">
        <v>2653</v>
      </c>
      <c r="AG179" s="115" t="s">
        <v>2654</v>
      </c>
    </row>
    <row r="180" spans="1:33" ht="56.25" x14ac:dyDescent="0.2">
      <c r="A180" s="111" t="s">
        <v>1365</v>
      </c>
      <c r="B180" s="111" t="s">
        <v>1364</v>
      </c>
      <c r="C180" s="114">
        <v>5002</v>
      </c>
      <c r="D180" s="111" t="s">
        <v>1725</v>
      </c>
      <c r="E180" s="111" t="s">
        <v>99</v>
      </c>
      <c r="F180" s="111" t="s">
        <v>1740</v>
      </c>
      <c r="G180" s="111" t="s">
        <v>1700</v>
      </c>
      <c r="H180" s="111" t="s">
        <v>2655</v>
      </c>
      <c r="I180" s="111" t="s">
        <v>1739</v>
      </c>
      <c r="J180" s="111" t="s">
        <v>22</v>
      </c>
      <c r="K180" s="111" t="s">
        <v>1730</v>
      </c>
      <c r="L180" s="111" t="s">
        <v>12</v>
      </c>
      <c r="M180" s="111" t="s">
        <v>1364</v>
      </c>
      <c r="N180" s="111" t="s">
        <v>1365</v>
      </c>
      <c r="O180" s="111" t="s">
        <v>2656</v>
      </c>
      <c r="P180" s="111" t="s">
        <v>2657</v>
      </c>
      <c r="Q180" s="111" t="s">
        <v>1732</v>
      </c>
      <c r="R180" s="111" t="s">
        <v>1941</v>
      </c>
      <c r="S180" s="111" t="s">
        <v>122</v>
      </c>
      <c r="T180" s="111" t="s">
        <v>1788</v>
      </c>
      <c r="U180" s="111" t="s">
        <v>146</v>
      </c>
      <c r="V180" s="111" t="s">
        <v>145</v>
      </c>
      <c r="W180" s="111" t="s">
        <v>145</v>
      </c>
      <c r="X180" s="111" t="s">
        <v>146</v>
      </c>
      <c r="Y180" s="115" t="s">
        <v>99</v>
      </c>
      <c r="Z180" s="110" t="s">
        <v>22</v>
      </c>
      <c r="AA180" s="115" t="s">
        <v>12</v>
      </c>
      <c r="AB180" s="110" t="s">
        <v>1766</v>
      </c>
      <c r="AC180" s="115">
        <v>2</v>
      </c>
      <c r="AD180" s="110" t="s">
        <v>1719</v>
      </c>
      <c r="AE180" s="115">
        <v>1</v>
      </c>
      <c r="AF180" s="110" t="s">
        <v>2658</v>
      </c>
      <c r="AG180" s="115" t="s">
        <v>2659</v>
      </c>
    </row>
    <row r="181" spans="1:33" ht="56.25" x14ac:dyDescent="0.2">
      <c r="A181" s="111" t="s">
        <v>289</v>
      </c>
      <c r="B181" s="111" t="s">
        <v>1381</v>
      </c>
      <c r="C181" s="114">
        <v>5003</v>
      </c>
      <c r="D181" s="111" t="s">
        <v>1725</v>
      </c>
      <c r="E181" s="111" t="s">
        <v>99</v>
      </c>
      <c r="F181" s="111" t="s">
        <v>1740</v>
      </c>
      <c r="G181" s="111" t="s">
        <v>1700</v>
      </c>
      <c r="H181" s="111" t="s">
        <v>2655</v>
      </c>
      <c r="I181" s="111" t="s">
        <v>1739</v>
      </c>
      <c r="J181" s="111" t="s">
        <v>22</v>
      </c>
      <c r="K181" s="111" t="s">
        <v>1730</v>
      </c>
      <c r="L181" s="111" t="s">
        <v>12</v>
      </c>
      <c r="M181" s="111" t="s">
        <v>1381</v>
      </c>
      <c r="N181" s="111" t="s">
        <v>289</v>
      </c>
      <c r="O181" s="111" t="s">
        <v>2660</v>
      </c>
      <c r="P181" s="111" t="s">
        <v>2661</v>
      </c>
      <c r="Q181" s="111" t="s">
        <v>1724</v>
      </c>
      <c r="R181" s="111" t="s">
        <v>1951</v>
      </c>
      <c r="S181" s="111" t="s">
        <v>120</v>
      </c>
      <c r="T181" s="111" t="s">
        <v>1788</v>
      </c>
      <c r="U181" s="111" t="s">
        <v>146</v>
      </c>
      <c r="V181" s="111" t="s">
        <v>145</v>
      </c>
      <c r="W181" s="111" t="s">
        <v>145</v>
      </c>
      <c r="X181" s="111" t="s">
        <v>146</v>
      </c>
      <c r="Y181" s="115" t="s">
        <v>99</v>
      </c>
      <c r="Z181" s="110" t="s">
        <v>22</v>
      </c>
      <c r="AA181" s="115" t="s">
        <v>12</v>
      </c>
      <c r="AB181" s="110" t="s">
        <v>1766</v>
      </c>
      <c r="AC181" s="115">
        <v>2</v>
      </c>
      <c r="AD181" s="110" t="s">
        <v>1719</v>
      </c>
      <c r="AE181" s="115">
        <v>1</v>
      </c>
      <c r="AF181" s="110" t="s">
        <v>2662</v>
      </c>
      <c r="AG181" s="115" t="s">
        <v>2663</v>
      </c>
    </row>
    <row r="182" spans="1:33" ht="56.25" x14ac:dyDescent="0.2">
      <c r="A182" s="111" t="s">
        <v>1293</v>
      </c>
      <c r="B182" s="111" t="s">
        <v>1292</v>
      </c>
      <c r="C182" s="114">
        <v>5010</v>
      </c>
      <c r="D182" s="111" t="s">
        <v>1725</v>
      </c>
      <c r="E182" s="111" t="s">
        <v>99</v>
      </c>
      <c r="F182" s="111" t="s">
        <v>1740</v>
      </c>
      <c r="G182" s="111" t="s">
        <v>1700</v>
      </c>
      <c r="H182" s="111" t="s">
        <v>2655</v>
      </c>
      <c r="I182" s="111" t="s">
        <v>1739</v>
      </c>
      <c r="J182" s="111" t="s">
        <v>22</v>
      </c>
      <c r="K182" s="111" t="s">
        <v>1726</v>
      </c>
      <c r="L182" s="111" t="s">
        <v>21</v>
      </c>
      <c r="M182" s="111" t="s">
        <v>1292</v>
      </c>
      <c r="N182" s="111" t="s">
        <v>1293</v>
      </c>
      <c r="O182" s="111" t="s">
        <v>2664</v>
      </c>
      <c r="P182" s="111" t="s">
        <v>2665</v>
      </c>
      <c r="Q182" s="111" t="s">
        <v>1724</v>
      </c>
      <c r="R182" s="111" t="s">
        <v>1951</v>
      </c>
      <c r="S182" s="111" t="s">
        <v>121</v>
      </c>
      <c r="T182" s="111" t="s">
        <v>1788</v>
      </c>
      <c r="U182" s="111" t="s">
        <v>146</v>
      </c>
      <c r="V182" s="111" t="s">
        <v>145</v>
      </c>
      <c r="W182" s="111" t="s">
        <v>145</v>
      </c>
      <c r="X182" s="111" t="s">
        <v>146</v>
      </c>
      <c r="Y182" s="115" t="s">
        <v>99</v>
      </c>
      <c r="Z182" s="110" t="s">
        <v>22</v>
      </c>
      <c r="AA182" s="115" t="s">
        <v>21</v>
      </c>
      <c r="AB182" s="110" t="s">
        <v>1876</v>
      </c>
      <c r="AC182" s="115">
        <v>1</v>
      </c>
      <c r="AD182" s="110" t="s">
        <v>1719</v>
      </c>
      <c r="AE182" s="115">
        <v>1</v>
      </c>
      <c r="AF182" s="110" t="s">
        <v>2666</v>
      </c>
      <c r="AG182" s="115" t="s">
        <v>2667</v>
      </c>
    </row>
    <row r="183" spans="1:33" ht="56.25" x14ac:dyDescent="0.2">
      <c r="A183" s="111" t="s">
        <v>1461</v>
      </c>
      <c r="B183" s="111" t="s">
        <v>1460</v>
      </c>
      <c r="C183" s="114">
        <v>5024</v>
      </c>
      <c r="D183" s="111" t="s">
        <v>1725</v>
      </c>
      <c r="E183" s="111" t="s">
        <v>99</v>
      </c>
      <c r="F183" s="111" t="s">
        <v>1740</v>
      </c>
      <c r="G183" s="111" t="s">
        <v>1700</v>
      </c>
      <c r="H183" s="111" t="s">
        <v>2655</v>
      </c>
      <c r="I183" s="111" t="s">
        <v>1741</v>
      </c>
      <c r="J183" s="111" t="s">
        <v>10</v>
      </c>
      <c r="K183" s="111" t="s">
        <v>1734</v>
      </c>
      <c r="L183" s="111" t="s">
        <v>11</v>
      </c>
      <c r="M183" s="111" t="s">
        <v>1460</v>
      </c>
      <c r="N183" s="111" t="s">
        <v>1461</v>
      </c>
      <c r="O183" s="111" t="s">
        <v>2668</v>
      </c>
      <c r="P183" s="111" t="s">
        <v>2669</v>
      </c>
      <c r="Q183" s="111" t="s">
        <v>1724</v>
      </c>
      <c r="R183" s="111" t="s">
        <v>1951</v>
      </c>
      <c r="S183" s="111" t="s">
        <v>120</v>
      </c>
      <c r="T183" s="111" t="s">
        <v>1788</v>
      </c>
      <c r="U183" s="111" t="s">
        <v>146</v>
      </c>
      <c r="V183" s="111" t="s">
        <v>145</v>
      </c>
      <c r="W183" s="111" t="s">
        <v>145</v>
      </c>
      <c r="X183" s="111" t="s">
        <v>146</v>
      </c>
      <c r="Y183" s="115" t="s">
        <v>99</v>
      </c>
      <c r="Z183" s="110" t="s">
        <v>22</v>
      </c>
      <c r="AA183" s="115" t="s">
        <v>11</v>
      </c>
      <c r="AB183" s="110" t="s">
        <v>1879</v>
      </c>
      <c r="AC183" s="115">
        <v>1</v>
      </c>
      <c r="AD183" s="110" t="s">
        <v>1719</v>
      </c>
      <c r="AE183" s="115">
        <v>1</v>
      </c>
      <c r="AF183" s="110" t="s">
        <v>2670</v>
      </c>
      <c r="AG183" s="115" t="s">
        <v>2671</v>
      </c>
    </row>
    <row r="184" spans="1:33" ht="56.25" x14ac:dyDescent="0.2">
      <c r="A184" s="111" t="s">
        <v>71</v>
      </c>
      <c r="B184" s="111" t="s">
        <v>909</v>
      </c>
      <c r="C184" s="114">
        <v>4763</v>
      </c>
      <c r="D184" s="111" t="s">
        <v>1725</v>
      </c>
      <c r="E184" s="111" t="s">
        <v>99</v>
      </c>
      <c r="F184" s="111" t="s">
        <v>1737</v>
      </c>
      <c r="G184" s="111" t="s">
        <v>1702</v>
      </c>
      <c r="H184" s="111" t="s">
        <v>2010</v>
      </c>
      <c r="I184" s="111" t="s">
        <v>1735</v>
      </c>
      <c r="J184" s="111" t="s">
        <v>82</v>
      </c>
      <c r="K184" s="111" t="s">
        <v>1729</v>
      </c>
      <c r="L184" s="111" t="s">
        <v>71</v>
      </c>
      <c r="M184" s="111" t="s">
        <v>909</v>
      </c>
      <c r="N184" s="111" t="s">
        <v>71</v>
      </c>
      <c r="O184" s="111" t="s">
        <v>2672</v>
      </c>
      <c r="P184" s="111" t="s">
        <v>2673</v>
      </c>
      <c r="Q184" s="111" t="s">
        <v>1732</v>
      </c>
      <c r="R184" s="111" t="s">
        <v>1951</v>
      </c>
      <c r="S184" s="111" t="s">
        <v>122</v>
      </c>
      <c r="T184" s="111" t="s">
        <v>1788</v>
      </c>
      <c r="U184" s="111" t="s">
        <v>145</v>
      </c>
      <c r="V184" s="111" t="s">
        <v>145</v>
      </c>
      <c r="W184" s="111" t="s">
        <v>145</v>
      </c>
      <c r="X184" s="111" t="s">
        <v>145</v>
      </c>
      <c r="Y184" s="115" t="s">
        <v>99</v>
      </c>
      <c r="Z184" s="110" t="s">
        <v>82</v>
      </c>
      <c r="AA184" s="115" t="s">
        <v>71</v>
      </c>
      <c r="AB184" s="110" t="s">
        <v>1792</v>
      </c>
      <c r="AC184" s="115">
        <v>3</v>
      </c>
      <c r="AD184" s="110" t="s">
        <v>1682</v>
      </c>
      <c r="AE184" s="115">
        <v>2</v>
      </c>
      <c r="AF184" s="110" t="s">
        <v>2674</v>
      </c>
      <c r="AG184" s="115" t="s">
        <v>2675</v>
      </c>
    </row>
    <row r="185" spans="1:33" ht="56.25" x14ac:dyDescent="0.2">
      <c r="A185" s="111" t="s">
        <v>911</v>
      </c>
      <c r="B185" s="111" t="s">
        <v>910</v>
      </c>
      <c r="C185" s="114">
        <v>4765</v>
      </c>
      <c r="D185" s="111" t="s">
        <v>1725</v>
      </c>
      <c r="E185" s="111" t="s">
        <v>99</v>
      </c>
      <c r="F185" s="111" t="s">
        <v>1737</v>
      </c>
      <c r="G185" s="111" t="s">
        <v>1702</v>
      </c>
      <c r="H185" s="111" t="s">
        <v>2010</v>
      </c>
      <c r="I185" s="111" t="s">
        <v>1735</v>
      </c>
      <c r="J185" s="111" t="s">
        <v>82</v>
      </c>
      <c r="K185" s="111" t="s">
        <v>1729</v>
      </c>
      <c r="L185" s="111" t="s">
        <v>71</v>
      </c>
      <c r="M185" s="111" t="s">
        <v>910</v>
      </c>
      <c r="N185" s="111" t="s">
        <v>911</v>
      </c>
      <c r="O185" s="111" t="s">
        <v>2676</v>
      </c>
      <c r="P185" s="111" t="s">
        <v>2677</v>
      </c>
      <c r="Q185" s="111" t="s">
        <v>1724</v>
      </c>
      <c r="R185" s="111" t="s">
        <v>1951</v>
      </c>
      <c r="S185" s="111" t="s">
        <v>120</v>
      </c>
      <c r="T185" s="111" t="s">
        <v>1788</v>
      </c>
      <c r="U185" s="111" t="s">
        <v>145</v>
      </c>
      <c r="V185" s="111" t="s">
        <v>145</v>
      </c>
      <c r="W185" s="111" t="s">
        <v>145</v>
      </c>
      <c r="X185" s="111" t="s">
        <v>145</v>
      </c>
      <c r="Y185" s="115" t="s">
        <v>99</v>
      </c>
      <c r="Z185" s="110" t="s">
        <v>82</v>
      </c>
      <c r="AA185" s="115" t="s">
        <v>71</v>
      </c>
      <c r="AB185" s="110" t="s">
        <v>1792</v>
      </c>
      <c r="AC185" s="115">
        <v>3</v>
      </c>
      <c r="AD185" s="110" t="s">
        <v>1682</v>
      </c>
      <c r="AE185" s="115">
        <v>2</v>
      </c>
      <c r="AF185" s="110" t="s">
        <v>2678</v>
      </c>
      <c r="AG185" s="115" t="s">
        <v>2679</v>
      </c>
    </row>
    <row r="186" spans="1:33" ht="56.25" x14ac:dyDescent="0.2">
      <c r="A186" s="111" t="s">
        <v>1351</v>
      </c>
      <c r="B186" s="111" t="s">
        <v>1350</v>
      </c>
      <c r="C186" s="114">
        <v>4768</v>
      </c>
      <c r="D186" s="111" t="s">
        <v>1725</v>
      </c>
      <c r="E186" s="111" t="s">
        <v>99</v>
      </c>
      <c r="F186" s="111" t="s">
        <v>1737</v>
      </c>
      <c r="G186" s="111" t="s">
        <v>1702</v>
      </c>
      <c r="H186" s="111" t="s">
        <v>2010</v>
      </c>
      <c r="I186" s="111" t="s">
        <v>1735</v>
      </c>
      <c r="J186" s="111" t="s">
        <v>82</v>
      </c>
      <c r="K186" s="111" t="s">
        <v>1727</v>
      </c>
      <c r="L186" s="111" t="s">
        <v>1701</v>
      </c>
      <c r="M186" s="111" t="s">
        <v>1350</v>
      </c>
      <c r="N186" s="111" t="s">
        <v>1351</v>
      </c>
      <c r="O186" s="111" t="s">
        <v>2680</v>
      </c>
      <c r="P186" s="111" t="s">
        <v>2681</v>
      </c>
      <c r="Q186" s="111" t="s">
        <v>1724</v>
      </c>
      <c r="R186" s="111" t="s">
        <v>1951</v>
      </c>
      <c r="S186" s="111" t="s">
        <v>120</v>
      </c>
      <c r="T186" s="111" t="s">
        <v>1788</v>
      </c>
      <c r="U186" s="111" t="s">
        <v>145</v>
      </c>
      <c r="V186" s="111" t="s">
        <v>145</v>
      </c>
      <c r="W186" s="111" t="s">
        <v>145</v>
      </c>
      <c r="X186" s="111" t="s">
        <v>145</v>
      </c>
      <c r="Y186" s="115" t="s">
        <v>99</v>
      </c>
      <c r="Z186" s="110" t="s">
        <v>82</v>
      </c>
      <c r="AA186" s="115" t="s">
        <v>71</v>
      </c>
      <c r="AB186" s="110" t="s">
        <v>1792</v>
      </c>
      <c r="AC186" s="115">
        <v>3</v>
      </c>
      <c r="AD186" s="110" t="s">
        <v>1682</v>
      </c>
      <c r="AE186" s="115">
        <v>2</v>
      </c>
      <c r="AF186" s="110" t="s">
        <v>2682</v>
      </c>
      <c r="AG186" s="115" t="s">
        <v>2683</v>
      </c>
    </row>
    <row r="187" spans="1:33" ht="56.25" x14ac:dyDescent="0.2">
      <c r="A187" s="111" t="s">
        <v>917</v>
      </c>
      <c r="B187" s="111" t="s">
        <v>916</v>
      </c>
      <c r="C187" s="114">
        <v>4769</v>
      </c>
      <c r="D187" s="111" t="s">
        <v>1725</v>
      </c>
      <c r="E187" s="111" t="s">
        <v>99</v>
      </c>
      <c r="F187" s="111" t="s">
        <v>1737</v>
      </c>
      <c r="G187" s="111" t="s">
        <v>1702</v>
      </c>
      <c r="H187" s="111" t="s">
        <v>2010</v>
      </c>
      <c r="I187" s="111" t="s">
        <v>1735</v>
      </c>
      <c r="J187" s="111" t="s">
        <v>82</v>
      </c>
      <c r="K187" s="111" t="s">
        <v>1729</v>
      </c>
      <c r="L187" s="111" t="s">
        <v>71</v>
      </c>
      <c r="M187" s="111" t="s">
        <v>916</v>
      </c>
      <c r="N187" s="111" t="s">
        <v>917</v>
      </c>
      <c r="O187" s="111" t="s">
        <v>2684</v>
      </c>
      <c r="P187" s="111" t="s">
        <v>2685</v>
      </c>
      <c r="Q187" s="111" t="s">
        <v>1724</v>
      </c>
      <c r="R187" s="111" t="s">
        <v>1951</v>
      </c>
      <c r="S187" s="111" t="s">
        <v>120</v>
      </c>
      <c r="T187" s="111" t="s">
        <v>1788</v>
      </c>
      <c r="U187" s="111" t="s">
        <v>145</v>
      </c>
      <c r="V187" s="111" t="s">
        <v>145</v>
      </c>
      <c r="W187" s="111" t="s">
        <v>145</v>
      </c>
      <c r="X187" s="111" t="s">
        <v>145</v>
      </c>
      <c r="Y187" s="115" t="s">
        <v>99</v>
      </c>
      <c r="Z187" s="110" t="s">
        <v>82</v>
      </c>
      <c r="AA187" s="115" t="s">
        <v>71</v>
      </c>
      <c r="AB187" s="110" t="s">
        <v>1792</v>
      </c>
      <c r="AC187" s="115">
        <v>3</v>
      </c>
      <c r="AD187" s="110" t="s">
        <v>1682</v>
      </c>
      <c r="AE187" s="115">
        <v>2</v>
      </c>
      <c r="AF187" s="110" t="s">
        <v>2686</v>
      </c>
      <c r="AG187" s="115" t="s">
        <v>2687</v>
      </c>
    </row>
    <row r="188" spans="1:33" ht="56.25" x14ac:dyDescent="0.2">
      <c r="A188" s="111" t="s">
        <v>919</v>
      </c>
      <c r="B188" s="111" t="s">
        <v>918</v>
      </c>
      <c r="C188" s="114">
        <v>4770</v>
      </c>
      <c r="D188" s="111" t="s">
        <v>1725</v>
      </c>
      <c r="E188" s="111" t="s">
        <v>99</v>
      </c>
      <c r="F188" s="111" t="s">
        <v>1737</v>
      </c>
      <c r="G188" s="111" t="s">
        <v>1702</v>
      </c>
      <c r="H188" s="111" t="s">
        <v>2010</v>
      </c>
      <c r="I188" s="111" t="s">
        <v>1735</v>
      </c>
      <c r="J188" s="111" t="s">
        <v>82</v>
      </c>
      <c r="K188" s="111" t="s">
        <v>1729</v>
      </c>
      <c r="L188" s="111" t="s">
        <v>71</v>
      </c>
      <c r="M188" s="111" t="s">
        <v>918</v>
      </c>
      <c r="N188" s="111" t="s">
        <v>919</v>
      </c>
      <c r="O188" s="111" t="s">
        <v>2688</v>
      </c>
      <c r="P188" s="111" t="s">
        <v>2689</v>
      </c>
      <c r="Q188" s="111" t="s">
        <v>1724</v>
      </c>
      <c r="R188" s="111" t="s">
        <v>1951</v>
      </c>
      <c r="S188" s="111" t="s">
        <v>120</v>
      </c>
      <c r="T188" s="111" t="s">
        <v>1788</v>
      </c>
      <c r="U188" s="111" t="s">
        <v>145</v>
      </c>
      <c r="V188" s="111" t="s">
        <v>145</v>
      </c>
      <c r="W188" s="111" t="s">
        <v>145</v>
      </c>
      <c r="X188" s="111" t="s">
        <v>145</v>
      </c>
      <c r="Y188" s="115" t="s">
        <v>99</v>
      </c>
      <c r="Z188" s="110" t="s">
        <v>82</v>
      </c>
      <c r="AA188" s="115" t="s">
        <v>71</v>
      </c>
      <c r="AB188" s="110" t="s">
        <v>1792</v>
      </c>
      <c r="AC188" s="115">
        <v>3</v>
      </c>
      <c r="AD188" s="110" t="s">
        <v>1682</v>
      </c>
      <c r="AE188" s="115">
        <v>2</v>
      </c>
      <c r="AF188" s="110" t="s">
        <v>2690</v>
      </c>
      <c r="AG188" s="115" t="s">
        <v>2691</v>
      </c>
    </row>
    <row r="189" spans="1:33" ht="56.25" x14ac:dyDescent="0.2">
      <c r="A189" s="111" t="s">
        <v>1353</v>
      </c>
      <c r="B189" s="111" t="s">
        <v>1352</v>
      </c>
      <c r="C189" s="114">
        <v>4776</v>
      </c>
      <c r="D189" s="111" t="s">
        <v>1725</v>
      </c>
      <c r="E189" s="111" t="s">
        <v>99</v>
      </c>
      <c r="F189" s="111" t="s">
        <v>1737</v>
      </c>
      <c r="G189" s="111" t="s">
        <v>1702</v>
      </c>
      <c r="H189" s="111" t="s">
        <v>2010</v>
      </c>
      <c r="I189" s="111" t="s">
        <v>1785</v>
      </c>
      <c r="J189" s="111" t="s">
        <v>15</v>
      </c>
      <c r="K189" s="111" t="s">
        <v>1731</v>
      </c>
      <c r="L189" s="111" t="s">
        <v>49</v>
      </c>
      <c r="M189" s="111" t="s">
        <v>1352</v>
      </c>
      <c r="N189" s="111" t="s">
        <v>1353</v>
      </c>
      <c r="O189" s="111" t="s">
        <v>2692</v>
      </c>
      <c r="P189" s="111" t="s">
        <v>2693</v>
      </c>
      <c r="Q189" s="111" t="s">
        <v>1724</v>
      </c>
      <c r="R189" s="111" t="s">
        <v>1951</v>
      </c>
      <c r="S189" s="111" t="s">
        <v>120</v>
      </c>
      <c r="T189" s="111" t="s">
        <v>1788</v>
      </c>
      <c r="U189" s="111" t="s">
        <v>145</v>
      </c>
      <c r="V189" s="111" t="s">
        <v>145</v>
      </c>
      <c r="W189" s="111" t="s">
        <v>145</v>
      </c>
      <c r="X189" s="111" t="s">
        <v>145</v>
      </c>
      <c r="Y189" s="115" t="s">
        <v>99</v>
      </c>
      <c r="Z189" s="110" t="s">
        <v>15</v>
      </c>
      <c r="AA189" s="115" t="s">
        <v>49</v>
      </c>
      <c r="AB189" s="110" t="s">
        <v>1845</v>
      </c>
      <c r="AC189" s="115">
        <v>4</v>
      </c>
      <c r="AD189" s="110" t="s">
        <v>1682</v>
      </c>
      <c r="AE189" s="115">
        <v>2</v>
      </c>
      <c r="AF189" s="110" t="s">
        <v>2694</v>
      </c>
      <c r="AG189" s="115" t="s">
        <v>2695</v>
      </c>
    </row>
    <row r="190" spans="1:33" ht="56.25" x14ac:dyDescent="0.2">
      <c r="A190" s="111" t="s">
        <v>1373</v>
      </c>
      <c r="B190" s="111" t="s">
        <v>1372</v>
      </c>
      <c r="C190" s="114">
        <v>4777</v>
      </c>
      <c r="D190" s="111" t="s">
        <v>1725</v>
      </c>
      <c r="E190" s="111" t="s">
        <v>99</v>
      </c>
      <c r="F190" s="111" t="s">
        <v>1737</v>
      </c>
      <c r="G190" s="111" t="s">
        <v>1702</v>
      </c>
      <c r="H190" s="111" t="s">
        <v>2010</v>
      </c>
      <c r="I190" s="111" t="s">
        <v>1785</v>
      </c>
      <c r="J190" s="111" t="s">
        <v>15</v>
      </c>
      <c r="K190" s="111" t="s">
        <v>1731</v>
      </c>
      <c r="L190" s="111" t="s">
        <v>49</v>
      </c>
      <c r="M190" s="111" t="s">
        <v>1372</v>
      </c>
      <c r="N190" s="111" t="s">
        <v>1373</v>
      </c>
      <c r="O190" s="111" t="s">
        <v>2696</v>
      </c>
      <c r="P190" s="111" t="s">
        <v>2697</v>
      </c>
      <c r="Q190" s="111" t="s">
        <v>1724</v>
      </c>
      <c r="R190" s="111" t="s">
        <v>1951</v>
      </c>
      <c r="S190" s="111" t="s">
        <v>121</v>
      </c>
      <c r="T190" s="111" t="s">
        <v>1788</v>
      </c>
      <c r="U190" s="111" t="s">
        <v>145</v>
      </c>
      <c r="V190" s="111" t="s">
        <v>145</v>
      </c>
      <c r="W190" s="111" t="s">
        <v>145</v>
      </c>
      <c r="X190" s="111" t="s">
        <v>145</v>
      </c>
      <c r="Y190" s="115" t="s">
        <v>99</v>
      </c>
      <c r="Z190" s="110" t="s">
        <v>15</v>
      </c>
      <c r="AA190" s="115" t="s">
        <v>49</v>
      </c>
      <c r="AB190" s="110" t="s">
        <v>1845</v>
      </c>
      <c r="AC190" s="115">
        <v>4</v>
      </c>
      <c r="AD190" s="110" t="s">
        <v>1682</v>
      </c>
      <c r="AE190" s="115">
        <v>2</v>
      </c>
      <c r="AF190" s="110" t="s">
        <v>2698</v>
      </c>
      <c r="AG190" s="115" t="s">
        <v>2699</v>
      </c>
    </row>
    <row r="191" spans="1:33" ht="56.25" x14ac:dyDescent="0.2">
      <c r="A191" s="111" t="s">
        <v>1375</v>
      </c>
      <c r="B191" s="111" t="s">
        <v>1374</v>
      </c>
      <c r="C191" s="114">
        <v>4779</v>
      </c>
      <c r="D191" s="111" t="s">
        <v>1725</v>
      </c>
      <c r="E191" s="111" t="s">
        <v>99</v>
      </c>
      <c r="F191" s="111" t="s">
        <v>1737</v>
      </c>
      <c r="G191" s="111" t="s">
        <v>1702</v>
      </c>
      <c r="H191" s="111" t="s">
        <v>2010</v>
      </c>
      <c r="I191" s="111" t="s">
        <v>1785</v>
      </c>
      <c r="J191" s="111" t="s">
        <v>15</v>
      </c>
      <c r="K191" s="111" t="s">
        <v>1731</v>
      </c>
      <c r="L191" s="111" t="s">
        <v>49</v>
      </c>
      <c r="M191" s="111" t="s">
        <v>1374</v>
      </c>
      <c r="N191" s="111" t="s">
        <v>1375</v>
      </c>
      <c r="O191" s="111" t="s">
        <v>2700</v>
      </c>
      <c r="P191" s="111" t="s">
        <v>2701</v>
      </c>
      <c r="Q191" s="111" t="s">
        <v>1732</v>
      </c>
      <c r="R191" s="111" t="s">
        <v>1951</v>
      </c>
      <c r="S191" s="111" t="s">
        <v>122</v>
      </c>
      <c r="T191" s="111" t="s">
        <v>1788</v>
      </c>
      <c r="U191" s="111" t="s">
        <v>145</v>
      </c>
      <c r="V191" s="111" t="s">
        <v>145</v>
      </c>
      <c r="W191" s="111" t="s">
        <v>145</v>
      </c>
      <c r="X191" s="111" t="s">
        <v>145</v>
      </c>
      <c r="Y191" s="115" t="s">
        <v>99</v>
      </c>
      <c r="Z191" s="110" t="s">
        <v>15</v>
      </c>
      <c r="AA191" s="115" t="s">
        <v>49</v>
      </c>
      <c r="AB191" s="110" t="s">
        <v>1845</v>
      </c>
      <c r="AC191" s="115">
        <v>4</v>
      </c>
      <c r="AD191" s="110" t="s">
        <v>1682</v>
      </c>
      <c r="AE191" s="115">
        <v>2</v>
      </c>
      <c r="AF191" s="110" t="s">
        <v>2702</v>
      </c>
      <c r="AG191" s="115" t="s">
        <v>2703</v>
      </c>
    </row>
    <row r="192" spans="1:33" ht="56.25" x14ac:dyDescent="0.2">
      <c r="A192" s="111" t="s">
        <v>1493</v>
      </c>
      <c r="B192" s="111" t="s">
        <v>1492</v>
      </c>
      <c r="C192" s="114">
        <v>4787</v>
      </c>
      <c r="D192" s="111" t="s">
        <v>1725</v>
      </c>
      <c r="E192" s="111" t="s">
        <v>99</v>
      </c>
      <c r="F192" s="111" t="s">
        <v>1737</v>
      </c>
      <c r="G192" s="111" t="s">
        <v>1702</v>
      </c>
      <c r="H192" s="111" t="s">
        <v>2010</v>
      </c>
      <c r="I192" s="111" t="s">
        <v>1742</v>
      </c>
      <c r="J192" s="111" t="s">
        <v>86</v>
      </c>
      <c r="K192" s="111" t="s">
        <v>1730</v>
      </c>
      <c r="L192" s="111" t="s">
        <v>1603</v>
      </c>
      <c r="M192" s="111" t="s">
        <v>1492</v>
      </c>
      <c r="N192" s="111" t="s">
        <v>1493</v>
      </c>
      <c r="O192" s="111" t="s">
        <v>2704</v>
      </c>
      <c r="P192" s="111" t="s">
        <v>2705</v>
      </c>
      <c r="Q192" s="111" t="s">
        <v>1724</v>
      </c>
      <c r="R192" s="111" t="s">
        <v>1951</v>
      </c>
      <c r="S192" s="111" t="s">
        <v>120</v>
      </c>
      <c r="T192" s="111" t="s">
        <v>1788</v>
      </c>
      <c r="U192" s="111" t="s">
        <v>146</v>
      </c>
      <c r="V192" s="111" t="s">
        <v>145</v>
      </c>
      <c r="W192" s="111" t="s">
        <v>145</v>
      </c>
      <c r="X192" s="111" t="s">
        <v>146</v>
      </c>
      <c r="Y192" s="115" t="s">
        <v>99</v>
      </c>
      <c r="Z192" s="110" t="s">
        <v>85</v>
      </c>
      <c r="AA192" s="115" t="s">
        <v>86</v>
      </c>
      <c r="AB192" s="110" t="s">
        <v>1767</v>
      </c>
      <c r="AC192" s="115">
        <v>2</v>
      </c>
      <c r="AD192" s="110" t="s">
        <v>1719</v>
      </c>
      <c r="AE192" s="115">
        <v>1</v>
      </c>
      <c r="AF192" s="110" t="s">
        <v>2706</v>
      </c>
      <c r="AG192" s="115" t="s">
        <v>2707</v>
      </c>
    </row>
    <row r="193" spans="1:33" ht="56.25" x14ac:dyDescent="0.2">
      <c r="A193" s="111" t="s">
        <v>931</v>
      </c>
      <c r="B193" s="111" t="s">
        <v>930</v>
      </c>
      <c r="C193" s="114">
        <v>4799</v>
      </c>
      <c r="D193" s="111" t="s">
        <v>1725</v>
      </c>
      <c r="E193" s="111" t="s">
        <v>99</v>
      </c>
      <c r="F193" s="111" t="s">
        <v>1737</v>
      </c>
      <c r="G193" s="111" t="s">
        <v>1702</v>
      </c>
      <c r="H193" s="111" t="s">
        <v>2010</v>
      </c>
      <c r="I193" s="111" t="s">
        <v>1742</v>
      </c>
      <c r="J193" s="111" t="s">
        <v>86</v>
      </c>
      <c r="K193" s="111" t="s">
        <v>1731</v>
      </c>
      <c r="L193" s="111" t="s">
        <v>504</v>
      </c>
      <c r="M193" s="111" t="s">
        <v>930</v>
      </c>
      <c r="N193" s="111" t="s">
        <v>931</v>
      </c>
      <c r="O193" s="111" t="s">
        <v>2708</v>
      </c>
      <c r="P193" s="111" t="s">
        <v>2709</v>
      </c>
      <c r="Q193" s="111" t="s">
        <v>1724</v>
      </c>
      <c r="R193" s="111" t="s">
        <v>1951</v>
      </c>
      <c r="S193" s="111" t="s">
        <v>120</v>
      </c>
      <c r="T193" s="111" t="s">
        <v>1788</v>
      </c>
      <c r="U193" s="111" t="s">
        <v>146</v>
      </c>
      <c r="V193" s="111" t="s">
        <v>145</v>
      </c>
      <c r="W193" s="111" t="s">
        <v>145</v>
      </c>
      <c r="X193" s="111" t="s">
        <v>146</v>
      </c>
      <c r="Y193" s="115" t="s">
        <v>99</v>
      </c>
      <c r="Z193" s="110" t="s">
        <v>85</v>
      </c>
      <c r="AA193" s="115" t="s">
        <v>86</v>
      </c>
      <c r="AB193" s="110" t="s">
        <v>1767</v>
      </c>
      <c r="AC193" s="115">
        <v>2</v>
      </c>
      <c r="AD193" s="110" t="s">
        <v>1719</v>
      </c>
      <c r="AE193" s="115">
        <v>1</v>
      </c>
      <c r="AF193" s="110" t="s">
        <v>2710</v>
      </c>
      <c r="AG193" s="115" t="s">
        <v>2711</v>
      </c>
    </row>
    <row r="194" spans="1:33" ht="56.25" x14ac:dyDescent="0.2">
      <c r="A194" s="111" t="s">
        <v>935</v>
      </c>
      <c r="B194" s="111" t="s">
        <v>934</v>
      </c>
      <c r="C194" s="114">
        <v>4801</v>
      </c>
      <c r="D194" s="111" t="s">
        <v>1725</v>
      </c>
      <c r="E194" s="111" t="s">
        <v>99</v>
      </c>
      <c r="F194" s="111" t="s">
        <v>1737</v>
      </c>
      <c r="G194" s="111" t="s">
        <v>1702</v>
      </c>
      <c r="H194" s="111" t="s">
        <v>2010</v>
      </c>
      <c r="I194" s="111" t="s">
        <v>1742</v>
      </c>
      <c r="J194" s="111" t="s">
        <v>86</v>
      </c>
      <c r="K194" s="111" t="s">
        <v>1731</v>
      </c>
      <c r="L194" s="111" t="s">
        <v>504</v>
      </c>
      <c r="M194" s="111" t="s">
        <v>934</v>
      </c>
      <c r="N194" s="111" t="s">
        <v>935</v>
      </c>
      <c r="O194" s="111" t="s">
        <v>2712</v>
      </c>
      <c r="P194" s="111" t="s">
        <v>2713</v>
      </c>
      <c r="Q194" s="111" t="s">
        <v>1724</v>
      </c>
      <c r="R194" s="111" t="s">
        <v>1951</v>
      </c>
      <c r="S194" s="111" t="s">
        <v>120</v>
      </c>
      <c r="T194" s="111" t="s">
        <v>1788</v>
      </c>
      <c r="U194" s="111" t="s">
        <v>146</v>
      </c>
      <c r="V194" s="111" t="s">
        <v>145</v>
      </c>
      <c r="W194" s="111" t="s">
        <v>145</v>
      </c>
      <c r="X194" s="111" t="s">
        <v>146</v>
      </c>
      <c r="Y194" s="115" t="s">
        <v>99</v>
      </c>
      <c r="Z194" s="110" t="s">
        <v>85</v>
      </c>
      <c r="AA194" s="115" t="s">
        <v>86</v>
      </c>
      <c r="AB194" s="110" t="s">
        <v>1767</v>
      </c>
      <c r="AC194" s="115">
        <v>2</v>
      </c>
      <c r="AD194" s="110" t="s">
        <v>1719</v>
      </c>
      <c r="AE194" s="115">
        <v>1</v>
      </c>
      <c r="AF194" s="110" t="s">
        <v>2714</v>
      </c>
      <c r="AG194" s="115" t="s">
        <v>2715</v>
      </c>
    </row>
    <row r="195" spans="1:33" ht="56.25" x14ac:dyDescent="0.2">
      <c r="A195" s="111" t="s">
        <v>84</v>
      </c>
      <c r="B195" s="111" t="s">
        <v>938</v>
      </c>
      <c r="C195" s="114">
        <v>4802</v>
      </c>
      <c r="D195" s="111" t="s">
        <v>1725</v>
      </c>
      <c r="E195" s="111" t="s">
        <v>99</v>
      </c>
      <c r="F195" s="111" t="s">
        <v>1737</v>
      </c>
      <c r="G195" s="111" t="s">
        <v>1702</v>
      </c>
      <c r="H195" s="111" t="s">
        <v>2010</v>
      </c>
      <c r="I195" s="111" t="s">
        <v>1742</v>
      </c>
      <c r="J195" s="111" t="s">
        <v>86</v>
      </c>
      <c r="K195" s="111" t="s">
        <v>1726</v>
      </c>
      <c r="L195" s="111" t="s">
        <v>85</v>
      </c>
      <c r="M195" s="111" t="s">
        <v>938</v>
      </c>
      <c r="N195" s="111" t="s">
        <v>84</v>
      </c>
      <c r="O195" s="111" t="s">
        <v>2716</v>
      </c>
      <c r="P195" s="111" t="s">
        <v>2717</v>
      </c>
      <c r="Q195" s="111" t="s">
        <v>1732</v>
      </c>
      <c r="R195" s="111" t="s">
        <v>1951</v>
      </c>
      <c r="S195" s="111" t="s">
        <v>122</v>
      </c>
      <c r="T195" s="111" t="s">
        <v>1788</v>
      </c>
      <c r="U195" s="111" t="s">
        <v>145</v>
      </c>
      <c r="V195" s="111" t="s">
        <v>145</v>
      </c>
      <c r="W195" s="111" t="s">
        <v>145</v>
      </c>
      <c r="X195" s="111" t="s">
        <v>145</v>
      </c>
      <c r="Y195" s="115" t="s">
        <v>99</v>
      </c>
      <c r="Z195" s="110" t="s">
        <v>85</v>
      </c>
      <c r="AA195" s="115" t="s">
        <v>84</v>
      </c>
      <c r="AB195" s="110" t="s">
        <v>1801</v>
      </c>
      <c r="AC195" s="115">
        <v>3</v>
      </c>
      <c r="AD195" s="110" t="s">
        <v>1682</v>
      </c>
      <c r="AE195" s="115">
        <v>2</v>
      </c>
      <c r="AF195" s="110" t="s">
        <v>2718</v>
      </c>
      <c r="AG195" s="115" t="s">
        <v>2719</v>
      </c>
    </row>
    <row r="196" spans="1:33" ht="56.25" x14ac:dyDescent="0.2">
      <c r="A196" s="111" t="s">
        <v>940</v>
      </c>
      <c r="B196" s="111" t="s">
        <v>939</v>
      </c>
      <c r="C196" s="114">
        <v>4803</v>
      </c>
      <c r="D196" s="111" t="s">
        <v>1725</v>
      </c>
      <c r="E196" s="111" t="s">
        <v>99</v>
      </c>
      <c r="F196" s="111" t="s">
        <v>1737</v>
      </c>
      <c r="G196" s="111" t="s">
        <v>1702</v>
      </c>
      <c r="H196" s="111" t="s">
        <v>2010</v>
      </c>
      <c r="I196" s="111" t="s">
        <v>1742</v>
      </c>
      <c r="J196" s="111" t="s">
        <v>86</v>
      </c>
      <c r="K196" s="111" t="s">
        <v>1726</v>
      </c>
      <c r="L196" s="111" t="s">
        <v>85</v>
      </c>
      <c r="M196" s="111" t="s">
        <v>939</v>
      </c>
      <c r="N196" s="111" t="s">
        <v>940</v>
      </c>
      <c r="O196" s="111" t="s">
        <v>2720</v>
      </c>
      <c r="P196" s="111" t="s">
        <v>2721</v>
      </c>
      <c r="Q196" s="111" t="s">
        <v>1724</v>
      </c>
      <c r="R196" s="111" t="s">
        <v>1951</v>
      </c>
      <c r="S196" s="111" t="s">
        <v>120</v>
      </c>
      <c r="T196" s="111" t="s">
        <v>1788</v>
      </c>
      <c r="U196" s="111" t="s">
        <v>145</v>
      </c>
      <c r="V196" s="111" t="s">
        <v>145</v>
      </c>
      <c r="W196" s="111" t="s">
        <v>145</v>
      </c>
      <c r="X196" s="111" t="s">
        <v>145</v>
      </c>
      <c r="Y196" s="115" t="s">
        <v>99</v>
      </c>
      <c r="Z196" s="110" t="s">
        <v>85</v>
      </c>
      <c r="AA196" s="115" t="s">
        <v>84</v>
      </c>
      <c r="AB196" s="110" t="s">
        <v>1801</v>
      </c>
      <c r="AC196" s="115">
        <v>3</v>
      </c>
      <c r="AD196" s="110" t="s">
        <v>1682</v>
      </c>
      <c r="AE196" s="115">
        <v>2</v>
      </c>
      <c r="AF196" s="110" t="s">
        <v>2722</v>
      </c>
      <c r="AG196" s="115" t="s">
        <v>2723</v>
      </c>
    </row>
    <row r="197" spans="1:33" ht="56.25" x14ac:dyDescent="0.2">
      <c r="A197" s="111" t="s">
        <v>942</v>
      </c>
      <c r="B197" s="111" t="s">
        <v>941</v>
      </c>
      <c r="C197" s="114">
        <v>4804</v>
      </c>
      <c r="D197" s="111" t="s">
        <v>1725</v>
      </c>
      <c r="E197" s="111" t="s">
        <v>99</v>
      </c>
      <c r="F197" s="111" t="s">
        <v>1737</v>
      </c>
      <c r="G197" s="111" t="s">
        <v>1702</v>
      </c>
      <c r="H197" s="111" t="s">
        <v>2010</v>
      </c>
      <c r="I197" s="111" t="s">
        <v>1742</v>
      </c>
      <c r="J197" s="111" t="s">
        <v>86</v>
      </c>
      <c r="K197" s="111" t="s">
        <v>1726</v>
      </c>
      <c r="L197" s="111" t="s">
        <v>85</v>
      </c>
      <c r="M197" s="111" t="s">
        <v>941</v>
      </c>
      <c r="N197" s="111" t="s">
        <v>942</v>
      </c>
      <c r="O197" s="111" t="s">
        <v>2724</v>
      </c>
      <c r="P197" s="111" t="s">
        <v>2725</v>
      </c>
      <c r="Q197" s="111" t="s">
        <v>1724</v>
      </c>
      <c r="R197" s="111" t="s">
        <v>1951</v>
      </c>
      <c r="S197" s="111" t="s">
        <v>120</v>
      </c>
      <c r="T197" s="111" t="s">
        <v>1788</v>
      </c>
      <c r="U197" s="111" t="s">
        <v>145</v>
      </c>
      <c r="V197" s="111" t="s">
        <v>145</v>
      </c>
      <c r="W197" s="111" t="s">
        <v>145</v>
      </c>
      <c r="X197" s="111" t="s">
        <v>145</v>
      </c>
      <c r="Y197" s="115" t="s">
        <v>99</v>
      </c>
      <c r="Z197" s="110" t="s">
        <v>85</v>
      </c>
      <c r="AA197" s="115" t="s">
        <v>84</v>
      </c>
      <c r="AB197" s="110" t="s">
        <v>1801</v>
      </c>
      <c r="AC197" s="115">
        <v>3</v>
      </c>
      <c r="AD197" s="110" t="s">
        <v>1682</v>
      </c>
      <c r="AE197" s="115">
        <v>2</v>
      </c>
      <c r="AF197" s="110" t="s">
        <v>2726</v>
      </c>
      <c r="AG197" s="115" t="s">
        <v>2727</v>
      </c>
    </row>
    <row r="198" spans="1:33" ht="56.25" x14ac:dyDescent="0.2">
      <c r="A198" s="111" t="s">
        <v>15</v>
      </c>
      <c r="B198" s="111" t="s">
        <v>1015</v>
      </c>
      <c r="C198" s="114">
        <v>4813</v>
      </c>
      <c r="D198" s="111" t="s">
        <v>1725</v>
      </c>
      <c r="E198" s="111" t="s">
        <v>99</v>
      </c>
      <c r="F198" s="111" t="s">
        <v>1737</v>
      </c>
      <c r="G198" s="111" t="s">
        <v>1702</v>
      </c>
      <c r="H198" s="111" t="s">
        <v>2010</v>
      </c>
      <c r="I198" s="111" t="s">
        <v>1785</v>
      </c>
      <c r="J198" s="111" t="s">
        <v>15</v>
      </c>
      <c r="K198" s="111" t="s">
        <v>1733</v>
      </c>
      <c r="L198" s="111" t="s">
        <v>15</v>
      </c>
      <c r="M198" s="111" t="s">
        <v>1015</v>
      </c>
      <c r="N198" s="111" t="s">
        <v>15</v>
      </c>
      <c r="O198" s="111" t="s">
        <v>2728</v>
      </c>
      <c r="P198" s="111" t="s">
        <v>2729</v>
      </c>
      <c r="Q198" s="111" t="s">
        <v>1782</v>
      </c>
      <c r="R198" s="111" t="s">
        <v>1941</v>
      </c>
      <c r="S198" s="111" t="s">
        <v>123</v>
      </c>
      <c r="T198" s="111" t="s">
        <v>1788</v>
      </c>
      <c r="U198" s="110" t="s">
        <v>146</v>
      </c>
      <c r="V198" s="111" t="s">
        <v>146</v>
      </c>
      <c r="W198" s="111" t="s">
        <v>146</v>
      </c>
      <c r="X198" s="111" t="s">
        <v>145</v>
      </c>
      <c r="Y198" s="115" t="s">
        <v>99</v>
      </c>
      <c r="Z198" s="110" t="s">
        <v>15</v>
      </c>
      <c r="AA198" s="115" t="s">
        <v>15</v>
      </c>
      <c r="AB198" s="110" t="s">
        <v>1844</v>
      </c>
      <c r="AC198" s="115">
        <v>4</v>
      </c>
      <c r="AD198" s="110" t="s">
        <v>1682</v>
      </c>
      <c r="AE198" s="115">
        <v>2</v>
      </c>
      <c r="AF198" s="110" t="s">
        <v>2730</v>
      </c>
      <c r="AG198" s="115" t="s">
        <v>2731</v>
      </c>
    </row>
    <row r="199" spans="1:33" ht="56.25" x14ac:dyDescent="0.2">
      <c r="A199" s="111" t="s">
        <v>1017</v>
      </c>
      <c r="B199" s="111" t="s">
        <v>1016</v>
      </c>
      <c r="C199" s="114">
        <v>4814</v>
      </c>
      <c r="D199" s="111" t="s">
        <v>1725</v>
      </c>
      <c r="E199" s="111" t="s">
        <v>99</v>
      </c>
      <c r="F199" s="111" t="s">
        <v>1737</v>
      </c>
      <c r="G199" s="111" t="s">
        <v>1702</v>
      </c>
      <c r="H199" s="111" t="s">
        <v>2010</v>
      </c>
      <c r="I199" s="111" t="s">
        <v>1785</v>
      </c>
      <c r="J199" s="111" t="s">
        <v>15</v>
      </c>
      <c r="K199" s="111" t="s">
        <v>1733</v>
      </c>
      <c r="L199" s="111" t="s">
        <v>15</v>
      </c>
      <c r="M199" s="111" t="s">
        <v>1016</v>
      </c>
      <c r="N199" s="111" t="s">
        <v>1017</v>
      </c>
      <c r="O199" s="111" t="s">
        <v>2732</v>
      </c>
      <c r="P199" s="111" t="s">
        <v>2733</v>
      </c>
      <c r="Q199" s="111" t="s">
        <v>1724</v>
      </c>
      <c r="R199" s="111" t="s">
        <v>1951</v>
      </c>
      <c r="S199" s="111" t="s">
        <v>120</v>
      </c>
      <c r="T199" s="111" t="s">
        <v>1788</v>
      </c>
      <c r="U199" s="111" t="s">
        <v>145</v>
      </c>
      <c r="V199" s="111" t="s">
        <v>145</v>
      </c>
      <c r="W199" s="111" t="s">
        <v>145</v>
      </c>
      <c r="X199" s="111" t="s">
        <v>145</v>
      </c>
      <c r="Y199" s="115" t="s">
        <v>99</v>
      </c>
      <c r="Z199" s="110" t="s">
        <v>15</v>
      </c>
      <c r="AA199" s="115" t="s">
        <v>15</v>
      </c>
      <c r="AB199" s="110" t="s">
        <v>1844</v>
      </c>
      <c r="AC199" s="115">
        <v>4</v>
      </c>
      <c r="AD199" s="110" t="s">
        <v>1682</v>
      </c>
      <c r="AE199" s="115">
        <v>2</v>
      </c>
      <c r="AF199" s="110" t="s">
        <v>2734</v>
      </c>
      <c r="AG199" s="115" t="s">
        <v>2735</v>
      </c>
    </row>
    <row r="200" spans="1:33" ht="56.25" x14ac:dyDescent="0.2">
      <c r="A200" s="111" t="s">
        <v>1021</v>
      </c>
      <c r="B200" s="111" t="s">
        <v>1020</v>
      </c>
      <c r="C200" s="114">
        <v>4816</v>
      </c>
      <c r="D200" s="111" t="s">
        <v>1725</v>
      </c>
      <c r="E200" s="111" t="s">
        <v>99</v>
      </c>
      <c r="F200" s="111" t="s">
        <v>1737</v>
      </c>
      <c r="G200" s="111" t="s">
        <v>1702</v>
      </c>
      <c r="H200" s="111" t="s">
        <v>2010</v>
      </c>
      <c r="I200" s="111" t="s">
        <v>1785</v>
      </c>
      <c r="J200" s="111" t="s">
        <v>15</v>
      </c>
      <c r="K200" s="111" t="s">
        <v>1733</v>
      </c>
      <c r="L200" s="111" t="s">
        <v>15</v>
      </c>
      <c r="M200" s="111" t="s">
        <v>1020</v>
      </c>
      <c r="N200" s="111" t="s">
        <v>1021</v>
      </c>
      <c r="O200" s="111" t="s">
        <v>2736</v>
      </c>
      <c r="P200" s="111" t="s">
        <v>2737</v>
      </c>
      <c r="Q200" s="111" t="s">
        <v>1724</v>
      </c>
      <c r="R200" s="111" t="s">
        <v>1951</v>
      </c>
      <c r="S200" s="111" t="s">
        <v>120</v>
      </c>
      <c r="T200" s="111" t="s">
        <v>1788</v>
      </c>
      <c r="U200" s="111" t="s">
        <v>145</v>
      </c>
      <c r="V200" s="111" t="s">
        <v>145</v>
      </c>
      <c r="W200" s="111" t="s">
        <v>145</v>
      </c>
      <c r="X200" s="111" t="s">
        <v>145</v>
      </c>
      <c r="Y200" s="115" t="s">
        <v>99</v>
      </c>
      <c r="Z200" s="110" t="s">
        <v>15</v>
      </c>
      <c r="AA200" s="115" t="s">
        <v>15</v>
      </c>
      <c r="AB200" s="110" t="s">
        <v>1844</v>
      </c>
      <c r="AC200" s="115">
        <v>4</v>
      </c>
      <c r="AD200" s="110" t="s">
        <v>1682</v>
      </c>
      <c r="AE200" s="115">
        <v>2</v>
      </c>
      <c r="AF200" s="110" t="s">
        <v>2738</v>
      </c>
      <c r="AG200" s="115" t="s">
        <v>2739</v>
      </c>
    </row>
    <row r="201" spans="1:33" ht="56.25" x14ac:dyDescent="0.2">
      <c r="A201" s="111" t="s">
        <v>1023</v>
      </c>
      <c r="B201" s="111" t="s">
        <v>1022</v>
      </c>
      <c r="C201" s="114">
        <v>4817</v>
      </c>
      <c r="D201" s="111" t="s">
        <v>1725</v>
      </c>
      <c r="E201" s="111" t="s">
        <v>99</v>
      </c>
      <c r="F201" s="111" t="s">
        <v>1737</v>
      </c>
      <c r="G201" s="111" t="s">
        <v>1702</v>
      </c>
      <c r="H201" s="111" t="s">
        <v>2010</v>
      </c>
      <c r="I201" s="111" t="s">
        <v>1785</v>
      </c>
      <c r="J201" s="111" t="s">
        <v>15</v>
      </c>
      <c r="K201" s="111" t="s">
        <v>1733</v>
      </c>
      <c r="L201" s="111" t="s">
        <v>15</v>
      </c>
      <c r="M201" s="111" t="s">
        <v>1022</v>
      </c>
      <c r="N201" s="111" t="s">
        <v>1023</v>
      </c>
      <c r="O201" s="111" t="s">
        <v>2740</v>
      </c>
      <c r="P201" s="111" t="s">
        <v>2741</v>
      </c>
      <c r="Q201" s="111" t="s">
        <v>1724</v>
      </c>
      <c r="R201" s="111" t="s">
        <v>1951</v>
      </c>
      <c r="S201" s="111" t="s">
        <v>120</v>
      </c>
      <c r="T201" s="111" t="s">
        <v>1788</v>
      </c>
      <c r="U201" s="111" t="s">
        <v>145</v>
      </c>
      <c r="V201" s="111" t="s">
        <v>145</v>
      </c>
      <c r="W201" s="111" t="s">
        <v>145</v>
      </c>
      <c r="X201" s="111" t="s">
        <v>145</v>
      </c>
      <c r="Y201" s="115" t="s">
        <v>99</v>
      </c>
      <c r="Z201" s="110" t="s">
        <v>15</v>
      </c>
      <c r="AA201" s="115" t="s">
        <v>15</v>
      </c>
      <c r="AB201" s="110" t="s">
        <v>1844</v>
      </c>
      <c r="AC201" s="115">
        <v>4</v>
      </c>
      <c r="AD201" s="110" t="s">
        <v>1682</v>
      </c>
      <c r="AE201" s="115">
        <v>2</v>
      </c>
      <c r="AF201" s="110" t="s">
        <v>2742</v>
      </c>
      <c r="AG201" s="115" t="s">
        <v>2743</v>
      </c>
    </row>
    <row r="202" spans="1:33" ht="56.25" x14ac:dyDescent="0.2">
      <c r="A202" s="111" t="s">
        <v>50</v>
      </c>
      <c r="B202" s="111" t="s">
        <v>1024</v>
      </c>
      <c r="C202" s="114">
        <v>4818</v>
      </c>
      <c r="D202" s="111" t="s">
        <v>1725</v>
      </c>
      <c r="E202" s="111" t="s">
        <v>99</v>
      </c>
      <c r="F202" s="111" t="s">
        <v>1737</v>
      </c>
      <c r="G202" s="111" t="s">
        <v>1702</v>
      </c>
      <c r="H202" s="111" t="s">
        <v>2010</v>
      </c>
      <c r="I202" s="111" t="s">
        <v>1785</v>
      </c>
      <c r="J202" s="111" t="s">
        <v>15</v>
      </c>
      <c r="K202" s="111" t="s">
        <v>1733</v>
      </c>
      <c r="L202" s="111" t="s">
        <v>15</v>
      </c>
      <c r="M202" s="111" t="s">
        <v>1024</v>
      </c>
      <c r="N202" s="111" t="s">
        <v>50</v>
      </c>
      <c r="O202" s="111" t="s">
        <v>2744</v>
      </c>
      <c r="P202" s="111" t="s">
        <v>2745</v>
      </c>
      <c r="Q202" s="111" t="s">
        <v>1724</v>
      </c>
      <c r="R202" s="111" t="s">
        <v>1951</v>
      </c>
      <c r="S202" s="111" t="s">
        <v>121</v>
      </c>
      <c r="T202" s="111" t="s">
        <v>1788</v>
      </c>
      <c r="U202" s="111" t="s">
        <v>145</v>
      </c>
      <c r="V202" s="111" t="s">
        <v>145</v>
      </c>
      <c r="W202" s="111" t="s">
        <v>145</v>
      </c>
      <c r="X202" s="111" t="s">
        <v>145</v>
      </c>
      <c r="Y202" s="115" t="s">
        <v>99</v>
      </c>
      <c r="Z202" s="110" t="s">
        <v>15</v>
      </c>
      <c r="AA202" s="115" t="s">
        <v>50</v>
      </c>
      <c r="AB202" s="110" t="s">
        <v>1815</v>
      </c>
      <c r="AC202" s="115">
        <v>3</v>
      </c>
      <c r="AD202" s="110" t="s">
        <v>1682</v>
      </c>
      <c r="AE202" s="115">
        <v>1</v>
      </c>
      <c r="AF202" s="110" t="s">
        <v>2746</v>
      </c>
      <c r="AG202" s="115" t="s">
        <v>2747</v>
      </c>
    </row>
    <row r="203" spans="1:33" ht="56.25" x14ac:dyDescent="0.2">
      <c r="A203" s="111" t="s">
        <v>49</v>
      </c>
      <c r="B203" s="111" t="s">
        <v>801</v>
      </c>
      <c r="C203" s="114">
        <v>4819</v>
      </c>
      <c r="D203" s="111" t="s">
        <v>1725</v>
      </c>
      <c r="E203" s="111" t="s">
        <v>99</v>
      </c>
      <c r="F203" s="111" t="s">
        <v>1737</v>
      </c>
      <c r="G203" s="111" t="s">
        <v>1702</v>
      </c>
      <c r="H203" s="111" t="s">
        <v>2010</v>
      </c>
      <c r="I203" s="111" t="s">
        <v>1785</v>
      </c>
      <c r="J203" s="111" t="s">
        <v>15</v>
      </c>
      <c r="K203" s="111" t="s">
        <v>1731</v>
      </c>
      <c r="L203" s="111" t="s">
        <v>49</v>
      </c>
      <c r="M203" s="111" t="s">
        <v>801</v>
      </c>
      <c r="N203" s="111" t="s">
        <v>49</v>
      </c>
      <c r="O203" s="111" t="s">
        <v>2748</v>
      </c>
      <c r="P203" s="111" t="s">
        <v>2749</v>
      </c>
      <c r="Q203" s="111" t="s">
        <v>1732</v>
      </c>
      <c r="R203" s="111" t="s">
        <v>1951</v>
      </c>
      <c r="S203" s="111" t="s">
        <v>122</v>
      </c>
      <c r="T203" s="111" t="s">
        <v>1788</v>
      </c>
      <c r="U203" s="110" t="s">
        <v>146</v>
      </c>
      <c r="V203" s="111" t="s">
        <v>146</v>
      </c>
      <c r="W203" s="111" t="s">
        <v>146</v>
      </c>
      <c r="X203" s="111" t="s">
        <v>145</v>
      </c>
      <c r="Y203" s="115" t="s">
        <v>99</v>
      </c>
      <c r="Z203" s="110" t="s">
        <v>15</v>
      </c>
      <c r="AA203" s="115" t="s">
        <v>49</v>
      </c>
      <c r="AB203" s="110" t="s">
        <v>1845</v>
      </c>
      <c r="AC203" s="115">
        <v>4</v>
      </c>
      <c r="AD203" s="110" t="s">
        <v>1682</v>
      </c>
      <c r="AE203" s="115">
        <v>2</v>
      </c>
      <c r="AF203" s="110" t="s">
        <v>2750</v>
      </c>
      <c r="AG203" s="115" t="s">
        <v>2751</v>
      </c>
    </row>
    <row r="204" spans="1:33" ht="56.25" x14ac:dyDescent="0.2">
      <c r="A204" s="111" t="s">
        <v>988</v>
      </c>
      <c r="B204" s="111" t="s">
        <v>987</v>
      </c>
      <c r="C204" s="114">
        <v>4821</v>
      </c>
      <c r="D204" s="111" t="s">
        <v>1725</v>
      </c>
      <c r="E204" s="111" t="s">
        <v>99</v>
      </c>
      <c r="F204" s="111" t="s">
        <v>1737</v>
      </c>
      <c r="G204" s="111" t="s">
        <v>1702</v>
      </c>
      <c r="H204" s="111" t="s">
        <v>2010</v>
      </c>
      <c r="I204" s="111" t="s">
        <v>1785</v>
      </c>
      <c r="J204" s="111" t="s">
        <v>15</v>
      </c>
      <c r="K204" s="111" t="s">
        <v>1731</v>
      </c>
      <c r="L204" s="111" t="s">
        <v>49</v>
      </c>
      <c r="M204" s="111" t="s">
        <v>987</v>
      </c>
      <c r="N204" s="111" t="s">
        <v>988</v>
      </c>
      <c r="O204" s="111" t="s">
        <v>2752</v>
      </c>
      <c r="P204" s="111" t="s">
        <v>2753</v>
      </c>
      <c r="Q204" s="111" t="s">
        <v>1724</v>
      </c>
      <c r="R204" s="111" t="s">
        <v>1951</v>
      </c>
      <c r="S204" s="111" t="s">
        <v>120</v>
      </c>
      <c r="T204" s="111" t="s">
        <v>1788</v>
      </c>
      <c r="U204" s="111" t="s">
        <v>145</v>
      </c>
      <c r="V204" s="111" t="s">
        <v>145</v>
      </c>
      <c r="W204" s="111" t="s">
        <v>145</v>
      </c>
      <c r="X204" s="111" t="s">
        <v>145</v>
      </c>
      <c r="Y204" s="115" t="s">
        <v>99</v>
      </c>
      <c r="Z204" s="110" t="s">
        <v>15</v>
      </c>
      <c r="AA204" s="115" t="s">
        <v>49</v>
      </c>
      <c r="AB204" s="110" t="s">
        <v>1845</v>
      </c>
      <c r="AC204" s="115">
        <v>4</v>
      </c>
      <c r="AD204" s="110" t="s">
        <v>1682</v>
      </c>
      <c r="AE204" s="115">
        <v>2</v>
      </c>
      <c r="AF204" s="110" t="s">
        <v>2754</v>
      </c>
      <c r="AG204" s="115" t="s">
        <v>2755</v>
      </c>
    </row>
    <row r="205" spans="1:33" ht="56.25" x14ac:dyDescent="0.2">
      <c r="A205" s="111" t="s">
        <v>990</v>
      </c>
      <c r="B205" s="111" t="s">
        <v>989</v>
      </c>
      <c r="C205" s="114">
        <v>4822</v>
      </c>
      <c r="D205" s="111" t="s">
        <v>1725</v>
      </c>
      <c r="E205" s="111" t="s">
        <v>99</v>
      </c>
      <c r="F205" s="111" t="s">
        <v>1737</v>
      </c>
      <c r="G205" s="111" t="s">
        <v>1702</v>
      </c>
      <c r="H205" s="111" t="s">
        <v>2010</v>
      </c>
      <c r="I205" s="111" t="s">
        <v>1785</v>
      </c>
      <c r="J205" s="111" t="s">
        <v>15</v>
      </c>
      <c r="K205" s="111" t="s">
        <v>1731</v>
      </c>
      <c r="L205" s="111" t="s">
        <v>49</v>
      </c>
      <c r="M205" s="111" t="s">
        <v>989</v>
      </c>
      <c r="N205" s="111" t="s">
        <v>990</v>
      </c>
      <c r="O205" s="111" t="s">
        <v>2756</v>
      </c>
      <c r="P205" s="111" t="s">
        <v>2757</v>
      </c>
      <c r="Q205" s="111" t="s">
        <v>1724</v>
      </c>
      <c r="R205" s="111" t="s">
        <v>1951</v>
      </c>
      <c r="S205" s="111" t="s">
        <v>120</v>
      </c>
      <c r="T205" s="111" t="s">
        <v>1788</v>
      </c>
      <c r="U205" s="111" t="s">
        <v>145</v>
      </c>
      <c r="V205" s="111" t="s">
        <v>145</v>
      </c>
      <c r="W205" s="111" t="s">
        <v>145</v>
      </c>
      <c r="X205" s="111" t="s">
        <v>145</v>
      </c>
      <c r="Y205" s="115" t="s">
        <v>99</v>
      </c>
      <c r="Z205" s="110" t="s">
        <v>15</v>
      </c>
      <c r="AA205" s="115" t="s">
        <v>49</v>
      </c>
      <c r="AB205" s="110" t="s">
        <v>1845</v>
      </c>
      <c r="AC205" s="115">
        <v>4</v>
      </c>
      <c r="AD205" s="110" t="s">
        <v>1682</v>
      </c>
      <c r="AE205" s="115">
        <v>2</v>
      </c>
      <c r="AF205" s="110" t="s">
        <v>2758</v>
      </c>
      <c r="AG205" s="115" t="s">
        <v>2759</v>
      </c>
    </row>
    <row r="206" spans="1:33" ht="56.25" x14ac:dyDescent="0.2">
      <c r="A206" s="111" t="s">
        <v>992</v>
      </c>
      <c r="B206" s="111" t="s">
        <v>991</v>
      </c>
      <c r="C206" s="114">
        <v>4823</v>
      </c>
      <c r="D206" s="111" t="s">
        <v>1725</v>
      </c>
      <c r="E206" s="111" t="s">
        <v>99</v>
      </c>
      <c r="F206" s="111" t="s">
        <v>1737</v>
      </c>
      <c r="G206" s="111" t="s">
        <v>1702</v>
      </c>
      <c r="H206" s="111" t="s">
        <v>2010</v>
      </c>
      <c r="I206" s="111" t="s">
        <v>1785</v>
      </c>
      <c r="J206" s="111" t="s">
        <v>15</v>
      </c>
      <c r="K206" s="111" t="s">
        <v>1726</v>
      </c>
      <c r="L206" s="111" t="s">
        <v>992</v>
      </c>
      <c r="M206" s="111" t="s">
        <v>991</v>
      </c>
      <c r="N206" s="111" t="s">
        <v>992</v>
      </c>
      <c r="O206" s="111" t="s">
        <v>2760</v>
      </c>
      <c r="P206" s="111" t="s">
        <v>2761</v>
      </c>
      <c r="Q206" s="111" t="s">
        <v>1732</v>
      </c>
      <c r="R206" s="111" t="s">
        <v>1951</v>
      </c>
      <c r="S206" s="111" t="s">
        <v>122</v>
      </c>
      <c r="T206" s="111" t="s">
        <v>1788</v>
      </c>
      <c r="U206" s="111" t="s">
        <v>145</v>
      </c>
      <c r="V206" s="111" t="s">
        <v>145</v>
      </c>
      <c r="W206" s="111" t="s">
        <v>145</v>
      </c>
      <c r="X206" s="111" t="s">
        <v>145</v>
      </c>
      <c r="Y206" s="115" t="s">
        <v>99</v>
      </c>
      <c r="Z206" s="110" t="s">
        <v>15</v>
      </c>
      <c r="AA206" s="115" t="s">
        <v>53</v>
      </c>
      <c r="AB206" s="110" t="s">
        <v>1816</v>
      </c>
      <c r="AC206" s="115">
        <v>3</v>
      </c>
      <c r="AD206" s="110" t="s">
        <v>1682</v>
      </c>
      <c r="AE206" s="115">
        <v>1</v>
      </c>
      <c r="AF206" s="110" t="s">
        <v>2762</v>
      </c>
      <c r="AG206" s="115" t="s">
        <v>2763</v>
      </c>
    </row>
    <row r="207" spans="1:33" ht="56.25" x14ac:dyDescent="0.2">
      <c r="A207" s="111" t="s">
        <v>996</v>
      </c>
      <c r="B207" s="111" t="s">
        <v>995</v>
      </c>
      <c r="C207" s="114">
        <v>4825</v>
      </c>
      <c r="D207" s="111" t="s">
        <v>1725</v>
      </c>
      <c r="E207" s="111" t="s">
        <v>99</v>
      </c>
      <c r="F207" s="111" t="s">
        <v>1737</v>
      </c>
      <c r="G207" s="111" t="s">
        <v>1702</v>
      </c>
      <c r="H207" s="111" t="s">
        <v>2010</v>
      </c>
      <c r="I207" s="111" t="s">
        <v>1785</v>
      </c>
      <c r="J207" s="111" t="s">
        <v>15</v>
      </c>
      <c r="K207" s="111" t="s">
        <v>1726</v>
      </c>
      <c r="L207" s="111" t="s">
        <v>992</v>
      </c>
      <c r="M207" s="111" t="s">
        <v>995</v>
      </c>
      <c r="N207" s="111" t="s">
        <v>996</v>
      </c>
      <c r="O207" s="111" t="s">
        <v>2764</v>
      </c>
      <c r="P207" s="111" t="s">
        <v>2765</v>
      </c>
      <c r="Q207" s="111" t="s">
        <v>1724</v>
      </c>
      <c r="R207" s="111" t="s">
        <v>1951</v>
      </c>
      <c r="S207" s="111" t="s">
        <v>120</v>
      </c>
      <c r="T207" s="111" t="s">
        <v>1788</v>
      </c>
      <c r="U207" s="111" t="s">
        <v>145</v>
      </c>
      <c r="V207" s="111" t="s">
        <v>145</v>
      </c>
      <c r="W207" s="111" t="s">
        <v>145</v>
      </c>
      <c r="X207" s="111" t="s">
        <v>145</v>
      </c>
      <c r="Y207" s="115" t="s">
        <v>99</v>
      </c>
      <c r="Z207" s="110" t="s">
        <v>15</v>
      </c>
      <c r="AA207" s="115" t="s">
        <v>53</v>
      </c>
      <c r="AB207" s="110" t="s">
        <v>1816</v>
      </c>
      <c r="AC207" s="115">
        <v>3</v>
      </c>
      <c r="AD207" s="110" t="s">
        <v>1682</v>
      </c>
      <c r="AE207" s="115">
        <v>1</v>
      </c>
      <c r="AF207" s="110" t="s">
        <v>2766</v>
      </c>
      <c r="AG207" s="115" t="s">
        <v>2767</v>
      </c>
    </row>
    <row r="208" spans="1:33" ht="56.25" x14ac:dyDescent="0.2">
      <c r="A208" s="111" t="s">
        <v>1000</v>
      </c>
      <c r="B208" s="111" t="s">
        <v>999</v>
      </c>
      <c r="C208" s="114">
        <v>4828</v>
      </c>
      <c r="D208" s="111" t="s">
        <v>1725</v>
      </c>
      <c r="E208" s="111" t="s">
        <v>99</v>
      </c>
      <c r="F208" s="111" t="s">
        <v>1737</v>
      </c>
      <c r="G208" s="111" t="s">
        <v>1702</v>
      </c>
      <c r="H208" s="111" t="s">
        <v>2010</v>
      </c>
      <c r="I208" s="111" t="s">
        <v>1785</v>
      </c>
      <c r="J208" s="111" t="s">
        <v>15</v>
      </c>
      <c r="K208" s="111" t="s">
        <v>1726</v>
      </c>
      <c r="L208" s="111" t="s">
        <v>992</v>
      </c>
      <c r="M208" s="111" t="s">
        <v>999</v>
      </c>
      <c r="N208" s="111" t="s">
        <v>1000</v>
      </c>
      <c r="O208" s="111" t="s">
        <v>2768</v>
      </c>
      <c r="P208" s="111" t="s">
        <v>2769</v>
      </c>
      <c r="Q208" s="111" t="s">
        <v>1724</v>
      </c>
      <c r="R208" s="111" t="s">
        <v>1951</v>
      </c>
      <c r="S208" s="111" t="s">
        <v>120</v>
      </c>
      <c r="T208" s="111" t="s">
        <v>1788</v>
      </c>
      <c r="U208" s="111" t="s">
        <v>145</v>
      </c>
      <c r="V208" s="111" t="s">
        <v>145</v>
      </c>
      <c r="W208" s="111" t="s">
        <v>145</v>
      </c>
      <c r="X208" s="111" t="s">
        <v>145</v>
      </c>
      <c r="Y208" s="115" t="s">
        <v>99</v>
      </c>
      <c r="Z208" s="110" t="s">
        <v>15</v>
      </c>
      <c r="AA208" s="115" t="s">
        <v>48</v>
      </c>
      <c r="AB208" s="110" t="s">
        <v>1817</v>
      </c>
      <c r="AC208" s="115">
        <v>3</v>
      </c>
      <c r="AD208" s="110" t="s">
        <v>1682</v>
      </c>
      <c r="AE208" s="115">
        <v>2</v>
      </c>
      <c r="AF208" s="110" t="s">
        <v>2770</v>
      </c>
      <c r="AG208" s="115" t="s">
        <v>2771</v>
      </c>
    </row>
    <row r="209" spans="1:33" ht="56.25" x14ac:dyDescent="0.2">
      <c r="A209" s="111" t="s">
        <v>51</v>
      </c>
      <c r="B209" s="111" t="s">
        <v>1025</v>
      </c>
      <c r="C209" s="114">
        <v>4829</v>
      </c>
      <c r="D209" s="111" t="s">
        <v>1725</v>
      </c>
      <c r="E209" s="111" t="s">
        <v>99</v>
      </c>
      <c r="F209" s="111" t="s">
        <v>1737</v>
      </c>
      <c r="G209" s="111" t="s">
        <v>1702</v>
      </c>
      <c r="H209" s="111" t="s">
        <v>2010</v>
      </c>
      <c r="I209" s="111" t="s">
        <v>1785</v>
      </c>
      <c r="J209" s="111" t="s">
        <v>15</v>
      </c>
      <c r="K209" s="111" t="s">
        <v>1733</v>
      </c>
      <c r="L209" s="111" t="s">
        <v>15</v>
      </c>
      <c r="M209" s="111" t="s">
        <v>1025</v>
      </c>
      <c r="N209" s="111" t="s">
        <v>51</v>
      </c>
      <c r="O209" s="111" t="s">
        <v>2772</v>
      </c>
      <c r="P209" s="111" t="s">
        <v>2773</v>
      </c>
      <c r="Q209" s="111" t="s">
        <v>1732</v>
      </c>
      <c r="R209" s="111" t="s">
        <v>1951</v>
      </c>
      <c r="S209" s="111" t="s">
        <v>122</v>
      </c>
      <c r="T209" s="111" t="s">
        <v>1788</v>
      </c>
      <c r="U209" s="111" t="s">
        <v>145</v>
      </c>
      <c r="V209" s="111" t="s">
        <v>145</v>
      </c>
      <c r="W209" s="111" t="s">
        <v>145</v>
      </c>
      <c r="X209" s="111" t="s">
        <v>145</v>
      </c>
      <c r="Y209" s="115" t="s">
        <v>99</v>
      </c>
      <c r="Z209" s="110" t="s">
        <v>15</v>
      </c>
      <c r="AA209" s="115" t="s">
        <v>51</v>
      </c>
      <c r="AB209" s="110" t="s">
        <v>1818</v>
      </c>
      <c r="AC209" s="115">
        <v>3</v>
      </c>
      <c r="AD209" s="110" t="s">
        <v>1682</v>
      </c>
      <c r="AE209" s="115">
        <v>1</v>
      </c>
      <c r="AF209" s="110" t="s">
        <v>2774</v>
      </c>
      <c r="AG209" s="115" t="s">
        <v>2775</v>
      </c>
    </row>
    <row r="210" spans="1:33" ht="56.25" x14ac:dyDescent="0.2">
      <c r="A210" s="111" t="s">
        <v>54</v>
      </c>
      <c r="B210" s="111" t="s">
        <v>1026</v>
      </c>
      <c r="C210" s="114">
        <v>4830</v>
      </c>
      <c r="D210" s="111" t="s">
        <v>1725</v>
      </c>
      <c r="E210" s="111" t="s">
        <v>99</v>
      </c>
      <c r="F210" s="111" t="s">
        <v>1737</v>
      </c>
      <c r="G210" s="111" t="s">
        <v>1702</v>
      </c>
      <c r="H210" s="111" t="s">
        <v>2010</v>
      </c>
      <c r="I210" s="111" t="s">
        <v>1785</v>
      </c>
      <c r="J210" s="111" t="s">
        <v>15</v>
      </c>
      <c r="K210" s="111" t="s">
        <v>1733</v>
      </c>
      <c r="L210" s="111" t="s">
        <v>15</v>
      </c>
      <c r="M210" s="111" t="s">
        <v>1026</v>
      </c>
      <c r="N210" s="111" t="s">
        <v>54</v>
      </c>
      <c r="O210" s="111" t="s">
        <v>2776</v>
      </c>
      <c r="P210" s="111" t="s">
        <v>2777</v>
      </c>
      <c r="Q210" s="111" t="s">
        <v>1732</v>
      </c>
      <c r="R210" s="111" t="s">
        <v>1951</v>
      </c>
      <c r="S210" s="111" t="s">
        <v>122</v>
      </c>
      <c r="T210" s="111" t="s">
        <v>1788</v>
      </c>
      <c r="U210" s="111" t="s">
        <v>145</v>
      </c>
      <c r="V210" s="111" t="s">
        <v>145</v>
      </c>
      <c r="W210" s="111" t="s">
        <v>145</v>
      </c>
      <c r="X210" s="111" t="s">
        <v>145</v>
      </c>
      <c r="Y210" s="115" t="s">
        <v>99</v>
      </c>
      <c r="Z210" s="110" t="s">
        <v>15</v>
      </c>
      <c r="AA210" s="115" t="s">
        <v>54</v>
      </c>
      <c r="AB210" s="110" t="s">
        <v>1819</v>
      </c>
      <c r="AC210" s="115">
        <v>3</v>
      </c>
      <c r="AD210" s="110" t="s">
        <v>1682</v>
      </c>
      <c r="AE210" s="115">
        <v>2</v>
      </c>
      <c r="AF210" s="110" t="s">
        <v>2778</v>
      </c>
      <c r="AG210" s="115" t="s">
        <v>2779</v>
      </c>
    </row>
    <row r="211" spans="1:33" ht="56.25" x14ac:dyDescent="0.2">
      <c r="A211" s="111" t="s">
        <v>1200</v>
      </c>
      <c r="B211" s="111" t="s">
        <v>1199</v>
      </c>
      <c r="C211" s="114">
        <v>4831</v>
      </c>
      <c r="D211" s="111" t="s">
        <v>1725</v>
      </c>
      <c r="E211" s="111" t="s">
        <v>99</v>
      </c>
      <c r="F211" s="111" t="s">
        <v>1737</v>
      </c>
      <c r="G211" s="111" t="s">
        <v>1702</v>
      </c>
      <c r="H211" s="111" t="s">
        <v>2010</v>
      </c>
      <c r="I211" s="111" t="s">
        <v>1785</v>
      </c>
      <c r="J211" s="111" t="s">
        <v>15</v>
      </c>
      <c r="K211" s="111" t="s">
        <v>1733</v>
      </c>
      <c r="L211" s="111" t="s">
        <v>15</v>
      </c>
      <c r="M211" s="111" t="s">
        <v>1199</v>
      </c>
      <c r="N211" s="111" t="s">
        <v>1200</v>
      </c>
      <c r="O211" s="111" t="s">
        <v>2780</v>
      </c>
      <c r="P211" s="111" t="s">
        <v>2781</v>
      </c>
      <c r="Q211" s="111" t="s">
        <v>1724</v>
      </c>
      <c r="R211" s="111" t="s">
        <v>1951</v>
      </c>
      <c r="S211" s="111" t="s">
        <v>120</v>
      </c>
      <c r="T211" s="111" t="s">
        <v>1788</v>
      </c>
      <c r="U211" s="111" t="s">
        <v>145</v>
      </c>
      <c r="V211" s="111" t="s">
        <v>145</v>
      </c>
      <c r="W211" s="111" t="s">
        <v>145</v>
      </c>
      <c r="X211" s="111" t="s">
        <v>145</v>
      </c>
      <c r="Y211" s="115" t="s">
        <v>99</v>
      </c>
      <c r="Z211" s="110" t="s">
        <v>15</v>
      </c>
      <c r="AA211" s="115" t="s">
        <v>54</v>
      </c>
      <c r="AB211" s="110" t="s">
        <v>1819</v>
      </c>
      <c r="AC211" s="115">
        <v>3</v>
      </c>
      <c r="AD211" s="110" t="s">
        <v>1682</v>
      </c>
      <c r="AE211" s="115">
        <v>2</v>
      </c>
      <c r="AF211" s="110" t="s">
        <v>2782</v>
      </c>
      <c r="AG211" s="115" t="s">
        <v>2783</v>
      </c>
    </row>
    <row r="212" spans="1:33" ht="56.25" x14ac:dyDescent="0.2">
      <c r="A212" s="111" t="s">
        <v>1236</v>
      </c>
      <c r="B212" s="111" t="s">
        <v>1235</v>
      </c>
      <c r="C212" s="114">
        <v>4832</v>
      </c>
      <c r="D212" s="111" t="s">
        <v>1725</v>
      </c>
      <c r="E212" s="111" t="s">
        <v>99</v>
      </c>
      <c r="F212" s="111" t="s">
        <v>1737</v>
      </c>
      <c r="G212" s="111" t="s">
        <v>1702</v>
      </c>
      <c r="H212" s="111" t="s">
        <v>2010</v>
      </c>
      <c r="I212" s="111" t="s">
        <v>1785</v>
      </c>
      <c r="J212" s="111" t="s">
        <v>15</v>
      </c>
      <c r="K212" s="111" t="s">
        <v>1733</v>
      </c>
      <c r="L212" s="111" t="s">
        <v>15</v>
      </c>
      <c r="M212" s="111" t="s">
        <v>1235</v>
      </c>
      <c r="N212" s="111" t="s">
        <v>1236</v>
      </c>
      <c r="O212" s="111" t="s">
        <v>2784</v>
      </c>
      <c r="P212" s="111" t="s">
        <v>2785</v>
      </c>
      <c r="Q212" s="111" t="s">
        <v>1724</v>
      </c>
      <c r="R212" s="111" t="s">
        <v>1951</v>
      </c>
      <c r="S212" s="111" t="s">
        <v>120</v>
      </c>
      <c r="T212" s="111" t="s">
        <v>1788</v>
      </c>
      <c r="U212" s="111" t="s">
        <v>145</v>
      </c>
      <c r="V212" s="111" t="s">
        <v>145</v>
      </c>
      <c r="W212" s="111" t="s">
        <v>145</v>
      </c>
      <c r="X212" s="111" t="s">
        <v>145</v>
      </c>
      <c r="Y212" s="115" t="s">
        <v>99</v>
      </c>
      <c r="Z212" s="110" t="s">
        <v>15</v>
      </c>
      <c r="AA212" s="115" t="s">
        <v>54</v>
      </c>
      <c r="AB212" s="110" t="s">
        <v>1819</v>
      </c>
      <c r="AC212" s="115">
        <v>3</v>
      </c>
      <c r="AD212" s="110" t="s">
        <v>1682</v>
      </c>
      <c r="AE212" s="115">
        <v>2</v>
      </c>
      <c r="AF212" s="110" t="s">
        <v>2786</v>
      </c>
      <c r="AG212" s="115" t="s">
        <v>2787</v>
      </c>
    </row>
    <row r="213" spans="1:33" ht="56.25" x14ac:dyDescent="0.2">
      <c r="A213" s="111" t="s">
        <v>702</v>
      </c>
      <c r="B213" s="111" t="s">
        <v>864</v>
      </c>
      <c r="C213" s="114">
        <v>4716</v>
      </c>
      <c r="D213" s="111" t="s">
        <v>1725</v>
      </c>
      <c r="E213" s="111" t="s">
        <v>99</v>
      </c>
      <c r="F213" s="111" t="s">
        <v>1737</v>
      </c>
      <c r="G213" s="111" t="s">
        <v>1702</v>
      </c>
      <c r="H213" s="111" t="s">
        <v>2010</v>
      </c>
      <c r="I213" s="111" t="s">
        <v>1735</v>
      </c>
      <c r="J213" s="111" t="s">
        <v>82</v>
      </c>
      <c r="K213" s="111" t="s">
        <v>1734</v>
      </c>
      <c r="L213" s="111" t="s">
        <v>79</v>
      </c>
      <c r="M213" s="111" t="s">
        <v>864</v>
      </c>
      <c r="N213" s="111" t="s">
        <v>702</v>
      </c>
      <c r="O213" s="111" t="s">
        <v>2788</v>
      </c>
      <c r="P213" s="111" t="s">
        <v>2789</v>
      </c>
      <c r="Q213" s="111" t="s">
        <v>1724</v>
      </c>
      <c r="R213" s="111" t="s">
        <v>1951</v>
      </c>
      <c r="S213" s="111" t="s">
        <v>120</v>
      </c>
      <c r="T213" s="111" t="s">
        <v>1788</v>
      </c>
      <c r="U213" s="111" t="s">
        <v>146</v>
      </c>
      <c r="V213" s="111" t="s">
        <v>145</v>
      </c>
      <c r="W213" s="111" t="s">
        <v>145</v>
      </c>
      <c r="X213" s="111" t="s">
        <v>146</v>
      </c>
      <c r="Y213" s="115" t="s">
        <v>99</v>
      </c>
      <c r="Z213" s="110" t="s">
        <v>82</v>
      </c>
      <c r="AA213" s="115" t="s">
        <v>80</v>
      </c>
      <c r="AB213" s="110" t="s">
        <v>1759</v>
      </c>
      <c r="AC213" s="115">
        <v>2</v>
      </c>
      <c r="AD213" s="110" t="s">
        <v>1719</v>
      </c>
      <c r="AE213" s="115">
        <v>1</v>
      </c>
      <c r="AF213" s="110" t="s">
        <v>2790</v>
      </c>
      <c r="AG213" s="115" t="s">
        <v>2791</v>
      </c>
    </row>
    <row r="214" spans="1:33" ht="56.25" x14ac:dyDescent="0.2">
      <c r="A214" s="111" t="s">
        <v>727</v>
      </c>
      <c r="B214" s="111" t="s">
        <v>726</v>
      </c>
      <c r="C214" s="114">
        <v>4729</v>
      </c>
      <c r="D214" s="111" t="s">
        <v>1725</v>
      </c>
      <c r="E214" s="111" t="s">
        <v>99</v>
      </c>
      <c r="F214" s="111" t="s">
        <v>1737</v>
      </c>
      <c r="G214" s="111" t="s">
        <v>1702</v>
      </c>
      <c r="H214" s="111" t="s">
        <v>2010</v>
      </c>
      <c r="I214" s="111" t="s">
        <v>1735</v>
      </c>
      <c r="J214" s="111" t="s">
        <v>82</v>
      </c>
      <c r="K214" s="111" t="s">
        <v>1731</v>
      </c>
      <c r="L214" s="111" t="s">
        <v>65</v>
      </c>
      <c r="M214" s="111" t="s">
        <v>726</v>
      </c>
      <c r="N214" s="111" t="s">
        <v>727</v>
      </c>
      <c r="O214" s="111" t="s">
        <v>2792</v>
      </c>
      <c r="P214" s="111" t="s">
        <v>2793</v>
      </c>
      <c r="Q214" s="111" t="s">
        <v>1724</v>
      </c>
      <c r="R214" s="111" t="s">
        <v>1951</v>
      </c>
      <c r="S214" s="111" t="s">
        <v>120</v>
      </c>
      <c r="T214" s="111" t="s">
        <v>1788</v>
      </c>
      <c r="U214" s="111" t="s">
        <v>146</v>
      </c>
      <c r="V214" s="111" t="s">
        <v>145</v>
      </c>
      <c r="W214" s="111" t="s">
        <v>145</v>
      </c>
      <c r="X214" s="111" t="s">
        <v>146</v>
      </c>
      <c r="Y214" s="115" t="s">
        <v>99</v>
      </c>
      <c r="Z214" s="110" t="s">
        <v>82</v>
      </c>
      <c r="AA214" s="115" t="s">
        <v>65</v>
      </c>
      <c r="AB214" s="110" t="s">
        <v>1761</v>
      </c>
      <c r="AC214" s="115">
        <v>2</v>
      </c>
      <c r="AD214" s="110" t="s">
        <v>1719</v>
      </c>
      <c r="AE214" s="115">
        <v>1</v>
      </c>
      <c r="AF214" s="110" t="s">
        <v>2794</v>
      </c>
      <c r="AG214" s="115" t="s">
        <v>2795</v>
      </c>
    </row>
    <row r="215" spans="1:33" ht="56.25" x14ac:dyDescent="0.2">
      <c r="A215" s="111" t="s">
        <v>75</v>
      </c>
      <c r="B215" s="111" t="s">
        <v>810</v>
      </c>
      <c r="C215" s="114">
        <v>4755</v>
      </c>
      <c r="D215" s="111" t="s">
        <v>1725</v>
      </c>
      <c r="E215" s="111" t="s">
        <v>99</v>
      </c>
      <c r="F215" s="111" t="s">
        <v>1737</v>
      </c>
      <c r="G215" s="111" t="s">
        <v>1702</v>
      </c>
      <c r="H215" s="111" t="s">
        <v>2010</v>
      </c>
      <c r="I215" s="111" t="s">
        <v>1735</v>
      </c>
      <c r="J215" s="111" t="s">
        <v>82</v>
      </c>
      <c r="K215" s="111" t="s">
        <v>1733</v>
      </c>
      <c r="L215" s="111" t="s">
        <v>72</v>
      </c>
      <c r="M215" s="111" t="s">
        <v>810</v>
      </c>
      <c r="N215" s="111" t="s">
        <v>75</v>
      </c>
      <c r="O215" s="111" t="s">
        <v>2796</v>
      </c>
      <c r="P215" s="111" t="s">
        <v>2797</v>
      </c>
      <c r="Q215" s="111" t="s">
        <v>1732</v>
      </c>
      <c r="R215" s="111" t="s">
        <v>1951</v>
      </c>
      <c r="S215" s="111" t="s">
        <v>122</v>
      </c>
      <c r="T215" s="111" t="s">
        <v>1788</v>
      </c>
      <c r="U215" s="111" t="s">
        <v>146</v>
      </c>
      <c r="V215" s="111" t="s">
        <v>145</v>
      </c>
      <c r="W215" s="111" t="s">
        <v>145</v>
      </c>
      <c r="X215" s="111" t="s">
        <v>146</v>
      </c>
      <c r="Y215" s="115" t="s">
        <v>99</v>
      </c>
      <c r="Z215" s="110" t="s">
        <v>82</v>
      </c>
      <c r="AA215" s="115" t="s">
        <v>75</v>
      </c>
      <c r="AB215" s="110" t="s">
        <v>1754</v>
      </c>
      <c r="AC215" s="115">
        <v>2</v>
      </c>
      <c r="AD215" s="110" t="s">
        <v>1719</v>
      </c>
      <c r="AE215" s="115">
        <v>1</v>
      </c>
      <c r="AF215" s="110" t="s">
        <v>2798</v>
      </c>
      <c r="AG215" s="115" t="s">
        <v>2799</v>
      </c>
    </row>
    <row r="216" spans="1:33" ht="56.25" x14ac:dyDescent="0.2">
      <c r="A216" s="111" t="s">
        <v>822</v>
      </c>
      <c r="B216" s="111" t="s">
        <v>821</v>
      </c>
      <c r="C216" s="114">
        <v>4762</v>
      </c>
      <c r="D216" s="111" t="s">
        <v>1725</v>
      </c>
      <c r="E216" s="111" t="s">
        <v>99</v>
      </c>
      <c r="F216" s="111" t="s">
        <v>1737</v>
      </c>
      <c r="G216" s="111" t="s">
        <v>1702</v>
      </c>
      <c r="H216" s="111" t="s">
        <v>2010</v>
      </c>
      <c r="I216" s="111" t="s">
        <v>1735</v>
      </c>
      <c r="J216" s="111" t="s">
        <v>82</v>
      </c>
      <c r="K216" s="111" t="s">
        <v>1733</v>
      </c>
      <c r="L216" s="111" t="s">
        <v>72</v>
      </c>
      <c r="M216" s="111" t="s">
        <v>821</v>
      </c>
      <c r="N216" s="111" t="s">
        <v>822</v>
      </c>
      <c r="O216" s="111" t="s">
        <v>2800</v>
      </c>
      <c r="P216" s="111" t="s">
        <v>2801</v>
      </c>
      <c r="Q216" s="111" t="s">
        <v>1724</v>
      </c>
      <c r="R216" s="111" t="s">
        <v>1951</v>
      </c>
      <c r="S216" s="111" t="s">
        <v>120</v>
      </c>
      <c r="T216" s="111" t="s">
        <v>1788</v>
      </c>
      <c r="U216" s="111" t="s">
        <v>146</v>
      </c>
      <c r="V216" s="111" t="s">
        <v>145</v>
      </c>
      <c r="W216" s="111" t="s">
        <v>145</v>
      </c>
      <c r="X216" s="111" t="s">
        <v>146</v>
      </c>
      <c r="Y216" s="115" t="s">
        <v>99</v>
      </c>
      <c r="Z216" s="110" t="s">
        <v>82</v>
      </c>
      <c r="AA216" s="115" t="s">
        <v>72</v>
      </c>
      <c r="AB216" s="110" t="s">
        <v>1755</v>
      </c>
      <c r="AC216" s="115">
        <v>2</v>
      </c>
      <c r="AD216" s="110" t="s">
        <v>1719</v>
      </c>
      <c r="AE216" s="115">
        <v>1</v>
      </c>
      <c r="AF216" s="110" t="s">
        <v>2802</v>
      </c>
      <c r="AG216" s="115" t="s">
        <v>2803</v>
      </c>
    </row>
    <row r="217" spans="1:33" ht="56.25" x14ac:dyDescent="0.2">
      <c r="A217" s="111" t="s">
        <v>70</v>
      </c>
      <c r="B217" s="111" t="s">
        <v>920</v>
      </c>
      <c r="C217" s="114">
        <v>4771</v>
      </c>
      <c r="D217" s="111" t="s">
        <v>1725</v>
      </c>
      <c r="E217" s="111" t="s">
        <v>99</v>
      </c>
      <c r="F217" s="111" t="s">
        <v>1737</v>
      </c>
      <c r="G217" s="111" t="s">
        <v>1702</v>
      </c>
      <c r="H217" s="111" t="s">
        <v>2010</v>
      </c>
      <c r="I217" s="111" t="s">
        <v>1735</v>
      </c>
      <c r="J217" s="111" t="s">
        <v>82</v>
      </c>
      <c r="K217" s="111" t="s">
        <v>1735</v>
      </c>
      <c r="L217" s="111" t="s">
        <v>66</v>
      </c>
      <c r="M217" s="111" t="s">
        <v>920</v>
      </c>
      <c r="N217" s="111" t="s">
        <v>70</v>
      </c>
      <c r="O217" s="111" t="s">
        <v>2804</v>
      </c>
      <c r="P217" s="111" t="s">
        <v>2805</v>
      </c>
      <c r="Q217" s="111" t="s">
        <v>1724</v>
      </c>
      <c r="R217" s="111" t="s">
        <v>1951</v>
      </c>
      <c r="S217" s="111" t="s">
        <v>121</v>
      </c>
      <c r="T217" s="111" t="s">
        <v>1788</v>
      </c>
      <c r="U217" s="111" t="s">
        <v>146</v>
      </c>
      <c r="V217" s="111" t="s">
        <v>145</v>
      </c>
      <c r="W217" s="111" t="s">
        <v>145</v>
      </c>
      <c r="X217" s="111" t="s">
        <v>146</v>
      </c>
      <c r="Y217" s="115" t="s">
        <v>99</v>
      </c>
      <c r="Z217" s="110" t="s">
        <v>82</v>
      </c>
      <c r="AA217" s="115" t="s">
        <v>70</v>
      </c>
      <c r="AB217" s="110" t="s">
        <v>1872</v>
      </c>
      <c r="AC217" s="115">
        <v>1</v>
      </c>
      <c r="AD217" s="110" t="s">
        <v>1719</v>
      </c>
      <c r="AE217" s="115">
        <v>1</v>
      </c>
      <c r="AF217" s="110" t="s">
        <v>2806</v>
      </c>
      <c r="AG217" s="115" t="s">
        <v>2807</v>
      </c>
    </row>
    <row r="218" spans="1:33" ht="56.25" x14ac:dyDescent="0.2">
      <c r="A218" s="111" t="s">
        <v>967</v>
      </c>
      <c r="B218" s="111" t="s">
        <v>966</v>
      </c>
      <c r="C218" s="114">
        <v>4789</v>
      </c>
      <c r="D218" s="111" t="s">
        <v>1725</v>
      </c>
      <c r="E218" s="111" t="s">
        <v>99</v>
      </c>
      <c r="F218" s="111" t="s">
        <v>1737</v>
      </c>
      <c r="G218" s="111" t="s">
        <v>1702</v>
      </c>
      <c r="H218" s="111" t="s">
        <v>2010</v>
      </c>
      <c r="I218" s="111" t="s">
        <v>1742</v>
      </c>
      <c r="J218" s="111" t="s">
        <v>86</v>
      </c>
      <c r="K218" s="111" t="s">
        <v>1733</v>
      </c>
      <c r="L218" s="111" t="s">
        <v>971</v>
      </c>
      <c r="M218" s="111" t="s">
        <v>966</v>
      </c>
      <c r="N218" s="111" t="s">
        <v>967</v>
      </c>
      <c r="O218" s="111" t="s">
        <v>2808</v>
      </c>
      <c r="P218" s="111" t="s">
        <v>2809</v>
      </c>
      <c r="Q218" s="111" t="s">
        <v>1724</v>
      </c>
      <c r="R218" s="111" t="s">
        <v>1951</v>
      </c>
      <c r="S218" s="111" t="s">
        <v>121</v>
      </c>
      <c r="T218" s="111" t="s">
        <v>1788</v>
      </c>
      <c r="U218" s="111" t="s">
        <v>146</v>
      </c>
      <c r="V218" s="111" t="s">
        <v>145</v>
      </c>
      <c r="W218" s="111" t="s">
        <v>145</v>
      </c>
      <c r="X218" s="111" t="s">
        <v>146</v>
      </c>
      <c r="Y218" s="115" t="s">
        <v>99</v>
      </c>
      <c r="Z218" s="110" t="s">
        <v>85</v>
      </c>
      <c r="AA218" s="115" t="s">
        <v>86</v>
      </c>
      <c r="AB218" s="110" t="s">
        <v>1767</v>
      </c>
      <c r="AC218" s="115">
        <v>2</v>
      </c>
      <c r="AD218" s="110" t="s">
        <v>1719</v>
      </c>
      <c r="AE218" s="115">
        <v>1</v>
      </c>
      <c r="AF218" s="110" t="s">
        <v>2810</v>
      </c>
      <c r="AG218" s="115" t="s">
        <v>2811</v>
      </c>
    </row>
    <row r="219" spans="1:33" ht="56.25" x14ac:dyDescent="0.2">
      <c r="A219" s="111" t="s">
        <v>1527</v>
      </c>
      <c r="B219" s="111" t="s">
        <v>1526</v>
      </c>
      <c r="C219" s="114">
        <v>4792</v>
      </c>
      <c r="D219" s="111" t="s">
        <v>1725</v>
      </c>
      <c r="E219" s="111" t="s">
        <v>99</v>
      </c>
      <c r="F219" s="111" t="s">
        <v>1737</v>
      </c>
      <c r="G219" s="111" t="s">
        <v>1702</v>
      </c>
      <c r="H219" s="111" t="s">
        <v>2010</v>
      </c>
      <c r="I219" s="111" t="s">
        <v>1742</v>
      </c>
      <c r="J219" s="111" t="s">
        <v>86</v>
      </c>
      <c r="K219" s="111" t="s">
        <v>1730</v>
      </c>
      <c r="L219" s="111" t="s">
        <v>1603</v>
      </c>
      <c r="M219" s="111" t="s">
        <v>1526</v>
      </c>
      <c r="N219" s="111" t="s">
        <v>1527</v>
      </c>
      <c r="O219" s="111" t="s">
        <v>2812</v>
      </c>
      <c r="P219" s="111" t="s">
        <v>2813</v>
      </c>
      <c r="Q219" s="111" t="s">
        <v>1724</v>
      </c>
      <c r="R219" s="111" t="s">
        <v>1951</v>
      </c>
      <c r="S219" s="111" t="s">
        <v>120</v>
      </c>
      <c r="T219" s="111" t="s">
        <v>1788</v>
      </c>
      <c r="U219" s="111" t="s">
        <v>146</v>
      </c>
      <c r="V219" s="111" t="s">
        <v>145</v>
      </c>
      <c r="W219" s="111" t="s">
        <v>145</v>
      </c>
      <c r="X219" s="111" t="s">
        <v>146</v>
      </c>
      <c r="Y219" s="115" t="s">
        <v>99</v>
      </c>
      <c r="Z219" s="110" t="s">
        <v>85</v>
      </c>
      <c r="AA219" s="115" t="s">
        <v>86</v>
      </c>
      <c r="AB219" s="110" t="s">
        <v>1767</v>
      </c>
      <c r="AC219" s="115">
        <v>2</v>
      </c>
      <c r="AD219" s="110" t="s">
        <v>1719</v>
      </c>
      <c r="AE219" s="115">
        <v>1</v>
      </c>
      <c r="AF219" s="110" t="s">
        <v>2814</v>
      </c>
      <c r="AG219" s="115" t="s">
        <v>2815</v>
      </c>
    </row>
    <row r="220" spans="1:33" ht="56.25" x14ac:dyDescent="0.2">
      <c r="A220" s="111" t="s">
        <v>1544</v>
      </c>
      <c r="B220" s="111" t="s">
        <v>1543</v>
      </c>
      <c r="C220" s="114">
        <v>4793</v>
      </c>
      <c r="D220" s="111" t="s">
        <v>1725</v>
      </c>
      <c r="E220" s="111" t="s">
        <v>99</v>
      </c>
      <c r="F220" s="111" t="s">
        <v>1737</v>
      </c>
      <c r="G220" s="111" t="s">
        <v>1702</v>
      </c>
      <c r="H220" s="111" t="s">
        <v>2010</v>
      </c>
      <c r="I220" s="111" t="s">
        <v>1742</v>
      </c>
      <c r="J220" s="111" t="s">
        <v>86</v>
      </c>
      <c r="K220" s="111" t="s">
        <v>1730</v>
      </c>
      <c r="L220" s="111" t="s">
        <v>1603</v>
      </c>
      <c r="M220" s="111" t="s">
        <v>1543</v>
      </c>
      <c r="N220" s="111" t="s">
        <v>1544</v>
      </c>
      <c r="O220" s="111" t="s">
        <v>2816</v>
      </c>
      <c r="P220" s="111" t="s">
        <v>2817</v>
      </c>
      <c r="Q220" s="111" t="s">
        <v>1724</v>
      </c>
      <c r="R220" s="111" t="s">
        <v>1951</v>
      </c>
      <c r="S220" s="111" t="s">
        <v>120</v>
      </c>
      <c r="T220" s="111" t="s">
        <v>1788</v>
      </c>
      <c r="U220" s="111" t="s">
        <v>146</v>
      </c>
      <c r="V220" s="111" t="s">
        <v>145</v>
      </c>
      <c r="W220" s="111" t="s">
        <v>145</v>
      </c>
      <c r="X220" s="111" t="s">
        <v>146</v>
      </c>
      <c r="Y220" s="115" t="s">
        <v>99</v>
      </c>
      <c r="Z220" s="110" t="s">
        <v>85</v>
      </c>
      <c r="AA220" s="115" t="s">
        <v>86</v>
      </c>
      <c r="AB220" s="110" t="s">
        <v>1767</v>
      </c>
      <c r="AC220" s="115">
        <v>2</v>
      </c>
      <c r="AD220" s="110" t="s">
        <v>1719</v>
      </c>
      <c r="AE220" s="115">
        <v>1</v>
      </c>
      <c r="AF220" s="110" t="s">
        <v>2818</v>
      </c>
      <c r="AG220" s="115" t="s">
        <v>2819</v>
      </c>
    </row>
    <row r="221" spans="1:33" ht="56.25" x14ac:dyDescent="0.2">
      <c r="A221" s="111" t="s">
        <v>235</v>
      </c>
      <c r="B221" s="111" t="s">
        <v>980</v>
      </c>
      <c r="C221" s="114">
        <v>4794</v>
      </c>
      <c r="D221" s="111" t="s">
        <v>1725</v>
      </c>
      <c r="E221" s="111" t="s">
        <v>99</v>
      </c>
      <c r="F221" s="111" t="s">
        <v>1737</v>
      </c>
      <c r="G221" s="111" t="s">
        <v>1702</v>
      </c>
      <c r="H221" s="111" t="s">
        <v>2010</v>
      </c>
      <c r="I221" s="111" t="s">
        <v>1742</v>
      </c>
      <c r="J221" s="111" t="s">
        <v>86</v>
      </c>
      <c r="K221" s="111" t="s">
        <v>1734</v>
      </c>
      <c r="L221" s="111" t="s">
        <v>231</v>
      </c>
      <c r="M221" s="111" t="s">
        <v>980</v>
      </c>
      <c r="N221" s="111" t="s">
        <v>235</v>
      </c>
      <c r="O221" s="111" t="s">
        <v>2820</v>
      </c>
      <c r="P221" s="111" t="s">
        <v>2821</v>
      </c>
      <c r="Q221" s="111" t="s">
        <v>1724</v>
      </c>
      <c r="R221" s="111" t="s">
        <v>1951</v>
      </c>
      <c r="S221" s="111" t="s">
        <v>120</v>
      </c>
      <c r="T221" s="111" t="s">
        <v>1788</v>
      </c>
      <c r="U221" s="111" t="s">
        <v>146</v>
      </c>
      <c r="V221" s="111" t="s">
        <v>145</v>
      </c>
      <c r="W221" s="111" t="s">
        <v>145</v>
      </c>
      <c r="X221" s="111" t="s">
        <v>146</v>
      </c>
      <c r="Y221" s="115" t="s">
        <v>99</v>
      </c>
      <c r="Z221" s="110" t="s">
        <v>85</v>
      </c>
      <c r="AA221" s="115" t="s">
        <v>86</v>
      </c>
      <c r="AB221" s="110" t="s">
        <v>1767</v>
      </c>
      <c r="AC221" s="115">
        <v>2</v>
      </c>
      <c r="AD221" s="110" t="s">
        <v>1719</v>
      </c>
      <c r="AE221" s="115">
        <v>1</v>
      </c>
      <c r="AF221" s="110" t="s">
        <v>2822</v>
      </c>
      <c r="AG221" s="115" t="s">
        <v>2823</v>
      </c>
    </row>
    <row r="222" spans="1:33" ht="56.25" x14ac:dyDescent="0.2">
      <c r="A222" s="111" t="s">
        <v>984</v>
      </c>
      <c r="B222" s="111" t="s">
        <v>983</v>
      </c>
      <c r="C222" s="114">
        <v>4796</v>
      </c>
      <c r="D222" s="111" t="s">
        <v>1725</v>
      </c>
      <c r="E222" s="111" t="s">
        <v>99</v>
      </c>
      <c r="F222" s="111" t="s">
        <v>1737</v>
      </c>
      <c r="G222" s="111" t="s">
        <v>1702</v>
      </c>
      <c r="H222" s="111" t="s">
        <v>2010</v>
      </c>
      <c r="I222" s="111" t="s">
        <v>1742</v>
      </c>
      <c r="J222" s="111" t="s">
        <v>86</v>
      </c>
      <c r="K222" s="111" t="s">
        <v>1734</v>
      </c>
      <c r="L222" s="111" t="s">
        <v>231</v>
      </c>
      <c r="M222" s="111" t="s">
        <v>983</v>
      </c>
      <c r="N222" s="111" t="s">
        <v>984</v>
      </c>
      <c r="O222" s="111" t="s">
        <v>2824</v>
      </c>
      <c r="P222" s="111" t="s">
        <v>2825</v>
      </c>
      <c r="Q222" s="111" t="s">
        <v>1732</v>
      </c>
      <c r="R222" s="111" t="s">
        <v>1951</v>
      </c>
      <c r="S222" s="111" t="s">
        <v>122</v>
      </c>
      <c r="T222" s="111" t="s">
        <v>1788</v>
      </c>
      <c r="U222" s="111" t="s">
        <v>146</v>
      </c>
      <c r="V222" s="111" t="s">
        <v>145</v>
      </c>
      <c r="W222" s="111" t="s">
        <v>145</v>
      </c>
      <c r="X222" s="111" t="s">
        <v>146</v>
      </c>
      <c r="Y222" s="115" t="s">
        <v>99</v>
      </c>
      <c r="Z222" s="110" t="s">
        <v>85</v>
      </c>
      <c r="AA222" s="115" t="s">
        <v>86</v>
      </c>
      <c r="AB222" s="110" t="s">
        <v>1767</v>
      </c>
      <c r="AC222" s="115">
        <v>2</v>
      </c>
      <c r="AD222" s="110" t="s">
        <v>1719</v>
      </c>
      <c r="AE222" s="115">
        <v>1</v>
      </c>
      <c r="AF222" s="110" t="s">
        <v>2826</v>
      </c>
      <c r="AG222" s="115" t="s">
        <v>2827</v>
      </c>
    </row>
    <row r="223" spans="1:33" ht="56.25" x14ac:dyDescent="0.2">
      <c r="A223" s="111" t="s">
        <v>951</v>
      </c>
      <c r="B223" s="111" t="s">
        <v>950</v>
      </c>
      <c r="C223" s="114">
        <v>4809</v>
      </c>
      <c r="D223" s="111" t="s">
        <v>1725</v>
      </c>
      <c r="E223" s="111" t="s">
        <v>99</v>
      </c>
      <c r="F223" s="111" t="s">
        <v>1737</v>
      </c>
      <c r="G223" s="111" t="s">
        <v>1702</v>
      </c>
      <c r="H223" s="111" t="s">
        <v>2010</v>
      </c>
      <c r="I223" s="111" t="s">
        <v>1742</v>
      </c>
      <c r="J223" s="111" t="s">
        <v>86</v>
      </c>
      <c r="K223" s="111" t="s">
        <v>1726</v>
      </c>
      <c r="L223" s="111" t="s">
        <v>85</v>
      </c>
      <c r="M223" s="111" t="s">
        <v>950</v>
      </c>
      <c r="N223" s="111" t="s">
        <v>951</v>
      </c>
      <c r="O223" s="111" t="s">
        <v>2828</v>
      </c>
      <c r="P223" s="111" t="s">
        <v>2829</v>
      </c>
      <c r="Q223" s="111" t="s">
        <v>1724</v>
      </c>
      <c r="R223" s="111" t="s">
        <v>1951</v>
      </c>
      <c r="S223" s="111" t="s">
        <v>120</v>
      </c>
      <c r="T223" s="111" t="s">
        <v>1788</v>
      </c>
      <c r="U223" s="111" t="s">
        <v>146</v>
      </c>
      <c r="V223" s="111" t="s">
        <v>145</v>
      </c>
      <c r="W223" s="111" t="s">
        <v>145</v>
      </c>
      <c r="X223" s="111" t="s">
        <v>146</v>
      </c>
      <c r="Y223" s="115" t="s">
        <v>99</v>
      </c>
      <c r="Z223" s="110" t="s">
        <v>85</v>
      </c>
      <c r="AA223" s="115" t="s">
        <v>85</v>
      </c>
      <c r="AB223" s="110" t="s">
        <v>1880</v>
      </c>
      <c r="AC223" s="115">
        <v>1</v>
      </c>
      <c r="AD223" s="110" t="s">
        <v>1719</v>
      </c>
      <c r="AE223" s="115">
        <v>1</v>
      </c>
      <c r="AF223" s="110" t="s">
        <v>2830</v>
      </c>
      <c r="AG223" s="115" t="s">
        <v>2831</v>
      </c>
    </row>
    <row r="224" spans="1:33" ht="56.25" x14ac:dyDescent="0.2">
      <c r="A224" s="111" t="s">
        <v>18</v>
      </c>
      <c r="B224" s="111" t="s">
        <v>1085</v>
      </c>
      <c r="C224" s="114">
        <v>4974</v>
      </c>
      <c r="D224" s="111" t="s">
        <v>1725</v>
      </c>
      <c r="E224" s="111" t="s">
        <v>99</v>
      </c>
      <c r="F224" s="111" t="s">
        <v>1740</v>
      </c>
      <c r="G224" s="111" t="s">
        <v>1700</v>
      </c>
      <c r="H224" s="111" t="s">
        <v>2655</v>
      </c>
      <c r="I224" s="111" t="s">
        <v>1741</v>
      </c>
      <c r="J224" s="111" t="s">
        <v>10</v>
      </c>
      <c r="K224" s="111" t="s">
        <v>1730</v>
      </c>
      <c r="L224" s="111" t="s">
        <v>19</v>
      </c>
      <c r="M224" s="111" t="s">
        <v>1085</v>
      </c>
      <c r="N224" s="111" t="s">
        <v>18</v>
      </c>
      <c r="O224" s="111" t="s">
        <v>2832</v>
      </c>
      <c r="P224" s="111" t="s">
        <v>2833</v>
      </c>
      <c r="Q224" s="111" t="s">
        <v>1732</v>
      </c>
      <c r="R224" s="111" t="s">
        <v>1951</v>
      </c>
      <c r="S224" s="111" t="s">
        <v>122</v>
      </c>
      <c r="T224" s="111" t="s">
        <v>1788</v>
      </c>
      <c r="U224" s="111" t="s">
        <v>146</v>
      </c>
      <c r="V224" s="111" t="s">
        <v>145</v>
      </c>
      <c r="W224" s="111" t="s">
        <v>145</v>
      </c>
      <c r="X224" s="111" t="s">
        <v>146</v>
      </c>
      <c r="Y224" s="115" t="s">
        <v>99</v>
      </c>
      <c r="Z224" s="110" t="s">
        <v>22</v>
      </c>
      <c r="AA224" s="115" t="s">
        <v>18</v>
      </c>
      <c r="AB224" s="110" t="s">
        <v>1874</v>
      </c>
      <c r="AC224" s="115">
        <v>1</v>
      </c>
      <c r="AD224" s="110" t="s">
        <v>1719</v>
      </c>
      <c r="AE224" s="115">
        <v>1</v>
      </c>
      <c r="AF224" s="110" t="s">
        <v>2834</v>
      </c>
      <c r="AG224" s="115" t="s">
        <v>2835</v>
      </c>
    </row>
    <row r="225" spans="1:33" ht="56.25" x14ac:dyDescent="0.2">
      <c r="A225" s="111" t="s">
        <v>1087</v>
      </c>
      <c r="B225" s="111" t="s">
        <v>1086</v>
      </c>
      <c r="C225" s="114">
        <v>4975</v>
      </c>
      <c r="D225" s="111" t="s">
        <v>1725</v>
      </c>
      <c r="E225" s="111" t="s">
        <v>99</v>
      </c>
      <c r="F225" s="111" t="s">
        <v>1740</v>
      </c>
      <c r="G225" s="111" t="s">
        <v>1700</v>
      </c>
      <c r="H225" s="111" t="s">
        <v>2655</v>
      </c>
      <c r="I225" s="111" t="s">
        <v>1741</v>
      </c>
      <c r="J225" s="111" t="s">
        <v>10</v>
      </c>
      <c r="K225" s="111" t="s">
        <v>1730</v>
      </c>
      <c r="L225" s="111" t="s">
        <v>19</v>
      </c>
      <c r="M225" s="111" t="s">
        <v>1086</v>
      </c>
      <c r="N225" s="111" t="s">
        <v>1087</v>
      </c>
      <c r="O225" s="111" t="s">
        <v>2836</v>
      </c>
      <c r="P225" s="111" t="s">
        <v>2837</v>
      </c>
      <c r="Q225" s="111" t="s">
        <v>1724</v>
      </c>
      <c r="R225" s="111" t="s">
        <v>1951</v>
      </c>
      <c r="S225" s="111" t="s">
        <v>120</v>
      </c>
      <c r="T225" s="111" t="s">
        <v>1788</v>
      </c>
      <c r="U225" s="111" t="s">
        <v>146</v>
      </c>
      <c r="V225" s="111" t="s">
        <v>145</v>
      </c>
      <c r="W225" s="111" t="s">
        <v>145</v>
      </c>
      <c r="X225" s="111" t="s">
        <v>146</v>
      </c>
      <c r="Y225" s="115" t="s">
        <v>99</v>
      </c>
      <c r="Z225" s="110" t="s">
        <v>22</v>
      </c>
      <c r="AA225" s="115" t="s">
        <v>18</v>
      </c>
      <c r="AB225" s="110" t="s">
        <v>1874</v>
      </c>
      <c r="AC225" s="115">
        <v>1</v>
      </c>
      <c r="AD225" s="110" t="s">
        <v>1719</v>
      </c>
      <c r="AE225" s="115">
        <v>1</v>
      </c>
      <c r="AF225" s="110" t="s">
        <v>2838</v>
      </c>
      <c r="AG225" s="115" t="s">
        <v>2839</v>
      </c>
    </row>
    <row r="226" spans="1:33" ht="56.25" x14ac:dyDescent="0.2">
      <c r="A226" s="111" t="s">
        <v>1089</v>
      </c>
      <c r="B226" s="111" t="s">
        <v>1088</v>
      </c>
      <c r="C226" s="114">
        <v>4976</v>
      </c>
      <c r="D226" s="111" t="s">
        <v>1725</v>
      </c>
      <c r="E226" s="111" t="s">
        <v>99</v>
      </c>
      <c r="F226" s="111" t="s">
        <v>1740</v>
      </c>
      <c r="G226" s="111" t="s">
        <v>1700</v>
      </c>
      <c r="H226" s="111" t="s">
        <v>2655</v>
      </c>
      <c r="I226" s="111" t="s">
        <v>1741</v>
      </c>
      <c r="J226" s="111" t="s">
        <v>10</v>
      </c>
      <c r="K226" s="111" t="s">
        <v>1730</v>
      </c>
      <c r="L226" s="111" t="s">
        <v>19</v>
      </c>
      <c r="M226" s="111" t="s">
        <v>1088</v>
      </c>
      <c r="N226" s="111" t="s">
        <v>1089</v>
      </c>
      <c r="O226" s="111" t="s">
        <v>2840</v>
      </c>
      <c r="P226" s="111" t="s">
        <v>2841</v>
      </c>
      <c r="Q226" s="111" t="s">
        <v>1724</v>
      </c>
      <c r="R226" s="111" t="s">
        <v>1951</v>
      </c>
      <c r="S226" s="111" t="s">
        <v>120</v>
      </c>
      <c r="T226" s="111" t="s">
        <v>1788</v>
      </c>
      <c r="U226" s="111" t="s">
        <v>146</v>
      </c>
      <c r="V226" s="111" t="s">
        <v>145</v>
      </c>
      <c r="W226" s="111" t="s">
        <v>145</v>
      </c>
      <c r="X226" s="111" t="s">
        <v>146</v>
      </c>
      <c r="Y226" s="115" t="s">
        <v>99</v>
      </c>
      <c r="Z226" s="110" t="s">
        <v>22</v>
      </c>
      <c r="AA226" s="115" t="s">
        <v>11</v>
      </c>
      <c r="AB226" s="110" t="s">
        <v>1879</v>
      </c>
      <c r="AC226" s="115">
        <v>1</v>
      </c>
      <c r="AD226" s="110" t="s">
        <v>1719</v>
      </c>
      <c r="AE226" s="115">
        <v>1</v>
      </c>
      <c r="AF226" s="110" t="s">
        <v>2842</v>
      </c>
      <c r="AG226" s="115" t="s">
        <v>2843</v>
      </c>
    </row>
    <row r="227" spans="1:33" ht="56.25" x14ac:dyDescent="0.2">
      <c r="A227" s="111" t="s">
        <v>1102</v>
      </c>
      <c r="B227" s="111" t="s">
        <v>1101</v>
      </c>
      <c r="C227" s="114">
        <v>4983</v>
      </c>
      <c r="D227" s="111" t="s">
        <v>1725</v>
      </c>
      <c r="E227" s="111" t="s">
        <v>99</v>
      </c>
      <c r="F227" s="111" t="s">
        <v>1740</v>
      </c>
      <c r="G227" s="111" t="s">
        <v>1700</v>
      </c>
      <c r="H227" s="111" t="s">
        <v>2655</v>
      </c>
      <c r="I227" s="111" t="s">
        <v>1739</v>
      </c>
      <c r="J227" s="111" t="s">
        <v>22</v>
      </c>
      <c r="K227" s="111" t="s">
        <v>1731</v>
      </c>
      <c r="L227" s="111" t="s">
        <v>22</v>
      </c>
      <c r="M227" s="111" t="s">
        <v>1101</v>
      </c>
      <c r="N227" s="111" t="s">
        <v>1102</v>
      </c>
      <c r="O227" s="111" t="s">
        <v>2844</v>
      </c>
      <c r="P227" s="111" t="s">
        <v>2845</v>
      </c>
      <c r="Q227" s="111" t="s">
        <v>1724</v>
      </c>
      <c r="R227" s="111" t="s">
        <v>1951</v>
      </c>
      <c r="S227" s="111" t="s">
        <v>121</v>
      </c>
      <c r="T227" s="111" t="s">
        <v>1788</v>
      </c>
      <c r="U227" s="111" t="s">
        <v>145</v>
      </c>
      <c r="V227" s="111" t="s">
        <v>145</v>
      </c>
      <c r="W227" s="111" t="s">
        <v>145</v>
      </c>
      <c r="X227" s="111" t="s">
        <v>145</v>
      </c>
      <c r="Y227" s="115" t="s">
        <v>99</v>
      </c>
      <c r="Z227" s="110" t="s">
        <v>22</v>
      </c>
      <c r="AA227" s="115" t="s">
        <v>22</v>
      </c>
      <c r="AB227" s="110" t="s">
        <v>1795</v>
      </c>
      <c r="AC227" s="115">
        <v>3</v>
      </c>
      <c r="AD227" s="110" t="s">
        <v>1682</v>
      </c>
      <c r="AE227" s="115">
        <v>1</v>
      </c>
      <c r="AF227" s="110" t="s">
        <v>2846</v>
      </c>
      <c r="AG227" s="115" t="s">
        <v>2847</v>
      </c>
    </row>
    <row r="228" spans="1:33" ht="56.25" x14ac:dyDescent="0.2">
      <c r="A228" s="111" t="s">
        <v>1104</v>
      </c>
      <c r="B228" s="111" t="s">
        <v>1103</v>
      </c>
      <c r="C228" s="114">
        <v>4984</v>
      </c>
      <c r="D228" s="111" t="s">
        <v>1725</v>
      </c>
      <c r="E228" s="111" t="s">
        <v>99</v>
      </c>
      <c r="F228" s="111" t="s">
        <v>1740</v>
      </c>
      <c r="G228" s="111" t="s">
        <v>1700</v>
      </c>
      <c r="H228" s="111" t="s">
        <v>2655</v>
      </c>
      <c r="I228" s="111" t="s">
        <v>1739</v>
      </c>
      <c r="J228" s="111" t="s">
        <v>22</v>
      </c>
      <c r="K228" s="111" t="s">
        <v>1731</v>
      </c>
      <c r="L228" s="111" t="s">
        <v>22</v>
      </c>
      <c r="M228" s="111" t="s">
        <v>1103</v>
      </c>
      <c r="N228" s="111" t="s">
        <v>1104</v>
      </c>
      <c r="O228" s="111" t="s">
        <v>2848</v>
      </c>
      <c r="P228" s="111" t="s">
        <v>2849</v>
      </c>
      <c r="Q228" s="111" t="s">
        <v>1724</v>
      </c>
      <c r="R228" s="111" t="s">
        <v>1951</v>
      </c>
      <c r="S228" s="111" t="s">
        <v>121</v>
      </c>
      <c r="T228" s="111" t="s">
        <v>1788</v>
      </c>
      <c r="U228" s="111" t="s">
        <v>145</v>
      </c>
      <c r="V228" s="111" t="s">
        <v>145</v>
      </c>
      <c r="W228" s="111" t="s">
        <v>145</v>
      </c>
      <c r="X228" s="111" t="s">
        <v>145</v>
      </c>
      <c r="Y228" s="115" t="s">
        <v>99</v>
      </c>
      <c r="Z228" s="110" t="s">
        <v>22</v>
      </c>
      <c r="AA228" s="115" t="s">
        <v>22</v>
      </c>
      <c r="AB228" s="110" t="s">
        <v>1795</v>
      </c>
      <c r="AC228" s="115">
        <v>3</v>
      </c>
      <c r="AD228" s="110" t="s">
        <v>1682</v>
      </c>
      <c r="AE228" s="115">
        <v>1</v>
      </c>
      <c r="AF228" s="110" t="s">
        <v>2850</v>
      </c>
      <c r="AG228" s="115" t="s">
        <v>2851</v>
      </c>
    </row>
    <row r="229" spans="1:33" ht="56.25" x14ac:dyDescent="0.2">
      <c r="A229" s="111" t="s">
        <v>365</v>
      </c>
      <c r="B229" s="111" t="s">
        <v>1105</v>
      </c>
      <c r="C229" s="114">
        <v>4985</v>
      </c>
      <c r="D229" s="111" t="s">
        <v>1725</v>
      </c>
      <c r="E229" s="111" t="s">
        <v>99</v>
      </c>
      <c r="F229" s="111" t="s">
        <v>1740</v>
      </c>
      <c r="G229" s="111" t="s">
        <v>1700</v>
      </c>
      <c r="H229" s="111" t="s">
        <v>2655</v>
      </c>
      <c r="I229" s="111" t="s">
        <v>1739</v>
      </c>
      <c r="J229" s="111" t="s">
        <v>22</v>
      </c>
      <c r="K229" s="111" t="s">
        <v>1731</v>
      </c>
      <c r="L229" s="111" t="s">
        <v>22</v>
      </c>
      <c r="M229" s="111" t="s">
        <v>1105</v>
      </c>
      <c r="N229" s="111" t="s">
        <v>365</v>
      </c>
      <c r="O229" s="111" t="s">
        <v>2852</v>
      </c>
      <c r="P229" s="111" t="s">
        <v>2853</v>
      </c>
      <c r="Q229" s="111" t="s">
        <v>1724</v>
      </c>
      <c r="R229" s="111" t="s">
        <v>1951</v>
      </c>
      <c r="S229" s="111" t="s">
        <v>120</v>
      </c>
      <c r="T229" s="111" t="s">
        <v>1788</v>
      </c>
      <c r="U229" s="111" t="s">
        <v>145</v>
      </c>
      <c r="V229" s="111" t="s">
        <v>145</v>
      </c>
      <c r="W229" s="111" t="s">
        <v>145</v>
      </c>
      <c r="X229" s="111" t="s">
        <v>145</v>
      </c>
      <c r="Y229" s="115" t="s">
        <v>99</v>
      </c>
      <c r="Z229" s="110" t="s">
        <v>22</v>
      </c>
      <c r="AA229" s="115" t="s">
        <v>22</v>
      </c>
      <c r="AB229" s="110" t="s">
        <v>1795</v>
      </c>
      <c r="AC229" s="115">
        <v>3</v>
      </c>
      <c r="AD229" s="110" t="s">
        <v>1682</v>
      </c>
      <c r="AE229" s="115">
        <v>1</v>
      </c>
      <c r="AF229" s="110" t="s">
        <v>2854</v>
      </c>
      <c r="AG229" s="115" t="s">
        <v>2855</v>
      </c>
    </row>
    <row r="230" spans="1:33" ht="56.25" x14ac:dyDescent="0.2">
      <c r="A230" s="111" t="s">
        <v>1109</v>
      </c>
      <c r="B230" s="111" t="s">
        <v>1108</v>
      </c>
      <c r="C230" s="114">
        <v>4987</v>
      </c>
      <c r="D230" s="111" t="s">
        <v>1725</v>
      </c>
      <c r="E230" s="111" t="s">
        <v>99</v>
      </c>
      <c r="F230" s="111" t="s">
        <v>1740</v>
      </c>
      <c r="G230" s="111" t="s">
        <v>1700</v>
      </c>
      <c r="H230" s="111" t="s">
        <v>2655</v>
      </c>
      <c r="I230" s="111" t="s">
        <v>1739</v>
      </c>
      <c r="J230" s="111" t="s">
        <v>22</v>
      </c>
      <c r="K230" s="111" t="s">
        <v>1731</v>
      </c>
      <c r="L230" s="111" t="s">
        <v>22</v>
      </c>
      <c r="M230" s="111" t="s">
        <v>1108</v>
      </c>
      <c r="N230" s="111" t="s">
        <v>1109</v>
      </c>
      <c r="O230" s="111" t="s">
        <v>2856</v>
      </c>
      <c r="P230" s="111" t="s">
        <v>2857</v>
      </c>
      <c r="Q230" s="111" t="s">
        <v>1732</v>
      </c>
      <c r="R230" s="111" t="s">
        <v>1951</v>
      </c>
      <c r="S230" s="111" t="s">
        <v>122</v>
      </c>
      <c r="T230" s="111" t="s">
        <v>1788</v>
      </c>
      <c r="U230" s="111" t="s">
        <v>145</v>
      </c>
      <c r="V230" s="111" t="s">
        <v>145</v>
      </c>
      <c r="W230" s="111" t="s">
        <v>145</v>
      </c>
      <c r="X230" s="111" t="s">
        <v>145</v>
      </c>
      <c r="Y230" s="115" t="s">
        <v>99</v>
      </c>
      <c r="Z230" s="110" t="s">
        <v>22</v>
      </c>
      <c r="AA230" s="115" t="s">
        <v>22</v>
      </c>
      <c r="AB230" s="110" t="s">
        <v>1795</v>
      </c>
      <c r="AC230" s="115">
        <v>3</v>
      </c>
      <c r="AD230" s="110" t="s">
        <v>1682</v>
      </c>
      <c r="AE230" s="115">
        <v>1</v>
      </c>
      <c r="AF230" s="110" t="s">
        <v>2858</v>
      </c>
      <c r="AG230" s="115" t="s">
        <v>2859</v>
      </c>
    </row>
    <row r="231" spans="1:33" ht="56.25" x14ac:dyDescent="0.2">
      <c r="A231" s="111" t="s">
        <v>1111</v>
      </c>
      <c r="B231" s="111" t="s">
        <v>1110</v>
      </c>
      <c r="C231" s="114">
        <v>4988</v>
      </c>
      <c r="D231" s="111" t="s">
        <v>1725</v>
      </c>
      <c r="E231" s="111" t="s">
        <v>99</v>
      </c>
      <c r="F231" s="111" t="s">
        <v>1740</v>
      </c>
      <c r="G231" s="111" t="s">
        <v>1700</v>
      </c>
      <c r="H231" s="111" t="s">
        <v>2655</v>
      </c>
      <c r="I231" s="111" t="s">
        <v>1739</v>
      </c>
      <c r="J231" s="111" t="s">
        <v>22</v>
      </c>
      <c r="K231" s="111" t="s">
        <v>1731</v>
      </c>
      <c r="L231" s="111" t="s">
        <v>22</v>
      </c>
      <c r="M231" s="111" t="s">
        <v>1110</v>
      </c>
      <c r="N231" s="111" t="s">
        <v>1111</v>
      </c>
      <c r="O231" s="111" t="s">
        <v>2860</v>
      </c>
      <c r="P231" s="111" t="s">
        <v>2861</v>
      </c>
      <c r="Q231" s="111" t="s">
        <v>1724</v>
      </c>
      <c r="R231" s="111" t="s">
        <v>1951</v>
      </c>
      <c r="S231" s="111" t="s">
        <v>120</v>
      </c>
      <c r="T231" s="111" t="s">
        <v>1788</v>
      </c>
      <c r="U231" s="111" t="s">
        <v>145</v>
      </c>
      <c r="V231" s="111" t="s">
        <v>145</v>
      </c>
      <c r="W231" s="111" t="s">
        <v>145</v>
      </c>
      <c r="X231" s="111" t="s">
        <v>145</v>
      </c>
      <c r="Y231" s="115" t="s">
        <v>99</v>
      </c>
      <c r="Z231" s="110" t="s">
        <v>22</v>
      </c>
      <c r="AA231" s="115" t="s">
        <v>22</v>
      </c>
      <c r="AB231" s="110" t="s">
        <v>1795</v>
      </c>
      <c r="AC231" s="115">
        <v>3</v>
      </c>
      <c r="AD231" s="110" t="s">
        <v>1682</v>
      </c>
      <c r="AE231" s="115">
        <v>1</v>
      </c>
      <c r="AF231" s="110" t="s">
        <v>2862</v>
      </c>
      <c r="AG231" s="115" t="s">
        <v>2863</v>
      </c>
    </row>
    <row r="232" spans="1:33" ht="56.25" x14ac:dyDescent="0.2">
      <c r="A232" s="111" t="s">
        <v>1115</v>
      </c>
      <c r="B232" s="111" t="s">
        <v>1114</v>
      </c>
      <c r="C232" s="114">
        <v>4990</v>
      </c>
      <c r="D232" s="111" t="s">
        <v>1725</v>
      </c>
      <c r="E232" s="111" t="s">
        <v>99</v>
      </c>
      <c r="F232" s="111" t="s">
        <v>1740</v>
      </c>
      <c r="G232" s="111" t="s">
        <v>1700</v>
      </c>
      <c r="H232" s="111" t="s">
        <v>2655</v>
      </c>
      <c r="I232" s="111" t="s">
        <v>1739</v>
      </c>
      <c r="J232" s="111" t="s">
        <v>22</v>
      </c>
      <c r="K232" s="111" t="s">
        <v>1731</v>
      </c>
      <c r="L232" s="111" t="s">
        <v>22</v>
      </c>
      <c r="M232" s="111" t="s">
        <v>1114</v>
      </c>
      <c r="N232" s="111" t="s">
        <v>1115</v>
      </c>
      <c r="O232" s="111" t="s">
        <v>2864</v>
      </c>
      <c r="P232" s="111" t="s">
        <v>2865</v>
      </c>
      <c r="Q232" s="111" t="s">
        <v>1724</v>
      </c>
      <c r="R232" s="111" t="s">
        <v>1951</v>
      </c>
      <c r="S232" s="111" t="s">
        <v>120</v>
      </c>
      <c r="T232" s="111" t="s">
        <v>1788</v>
      </c>
      <c r="U232" s="111" t="s">
        <v>145</v>
      </c>
      <c r="V232" s="111" t="s">
        <v>145</v>
      </c>
      <c r="W232" s="111" t="s">
        <v>145</v>
      </c>
      <c r="X232" s="111" t="s">
        <v>145</v>
      </c>
      <c r="Y232" s="115" t="s">
        <v>99</v>
      </c>
      <c r="Z232" s="110" t="s">
        <v>22</v>
      </c>
      <c r="AA232" s="115" t="s">
        <v>22</v>
      </c>
      <c r="AB232" s="110" t="s">
        <v>1795</v>
      </c>
      <c r="AC232" s="115">
        <v>3</v>
      </c>
      <c r="AD232" s="110" t="s">
        <v>1682</v>
      </c>
      <c r="AE232" s="115">
        <v>1</v>
      </c>
      <c r="AF232" s="110" t="s">
        <v>2866</v>
      </c>
      <c r="AG232" s="115" t="s">
        <v>2867</v>
      </c>
    </row>
    <row r="233" spans="1:33" ht="56.25" x14ac:dyDescent="0.2">
      <c r="A233" s="111" t="s">
        <v>1117</v>
      </c>
      <c r="B233" s="111" t="s">
        <v>1116</v>
      </c>
      <c r="C233" s="114">
        <v>4991</v>
      </c>
      <c r="D233" s="111" t="s">
        <v>1725</v>
      </c>
      <c r="E233" s="111" t="s">
        <v>99</v>
      </c>
      <c r="F233" s="111" t="s">
        <v>1740</v>
      </c>
      <c r="G233" s="111" t="s">
        <v>1700</v>
      </c>
      <c r="H233" s="111" t="s">
        <v>2655</v>
      </c>
      <c r="I233" s="111" t="s">
        <v>1739</v>
      </c>
      <c r="J233" s="111" t="s">
        <v>22</v>
      </c>
      <c r="K233" s="111" t="s">
        <v>1731</v>
      </c>
      <c r="L233" s="111" t="s">
        <v>22</v>
      </c>
      <c r="M233" s="111" t="s">
        <v>1116</v>
      </c>
      <c r="N233" s="111" t="s">
        <v>1117</v>
      </c>
      <c r="O233" s="111" t="s">
        <v>2868</v>
      </c>
      <c r="P233" s="111" t="s">
        <v>2869</v>
      </c>
      <c r="Q233" s="111" t="s">
        <v>1724</v>
      </c>
      <c r="R233" s="111" t="s">
        <v>1951</v>
      </c>
      <c r="S233" s="111" t="s">
        <v>121</v>
      </c>
      <c r="T233" s="111" t="s">
        <v>1788</v>
      </c>
      <c r="U233" s="111" t="s">
        <v>145</v>
      </c>
      <c r="V233" s="111" t="s">
        <v>145</v>
      </c>
      <c r="W233" s="111" t="s">
        <v>145</v>
      </c>
      <c r="X233" s="111" t="s">
        <v>145</v>
      </c>
      <c r="Y233" s="115" t="s">
        <v>99</v>
      </c>
      <c r="Z233" s="110" t="s">
        <v>22</v>
      </c>
      <c r="AA233" s="115" t="s">
        <v>22</v>
      </c>
      <c r="AB233" s="110" t="s">
        <v>1795</v>
      </c>
      <c r="AC233" s="115">
        <v>3</v>
      </c>
      <c r="AD233" s="110" t="s">
        <v>1682</v>
      </c>
      <c r="AE233" s="115">
        <v>1</v>
      </c>
      <c r="AF233" s="110" t="s">
        <v>2870</v>
      </c>
      <c r="AG233" s="115" t="s">
        <v>2871</v>
      </c>
    </row>
    <row r="234" spans="1:33" ht="56.25" x14ac:dyDescent="0.2">
      <c r="A234" s="111" t="s">
        <v>1119</v>
      </c>
      <c r="B234" s="111" t="s">
        <v>1118</v>
      </c>
      <c r="C234" s="114">
        <v>4996</v>
      </c>
      <c r="D234" s="111" t="s">
        <v>1725</v>
      </c>
      <c r="E234" s="111" t="s">
        <v>99</v>
      </c>
      <c r="F234" s="111" t="s">
        <v>1740</v>
      </c>
      <c r="G234" s="111" t="s">
        <v>1700</v>
      </c>
      <c r="H234" s="111" t="s">
        <v>2655</v>
      </c>
      <c r="I234" s="111" t="s">
        <v>1739</v>
      </c>
      <c r="J234" s="111" t="s">
        <v>22</v>
      </c>
      <c r="K234" s="111" t="s">
        <v>1731</v>
      </c>
      <c r="L234" s="111" t="s">
        <v>22</v>
      </c>
      <c r="M234" s="111" t="s">
        <v>1118</v>
      </c>
      <c r="N234" s="111" t="s">
        <v>1119</v>
      </c>
      <c r="O234" s="111" t="s">
        <v>2872</v>
      </c>
      <c r="P234" s="111" t="s">
        <v>2873</v>
      </c>
      <c r="Q234" s="111" t="s">
        <v>1724</v>
      </c>
      <c r="R234" s="111" t="s">
        <v>1951</v>
      </c>
      <c r="S234" s="111" t="s">
        <v>120</v>
      </c>
      <c r="T234" s="111" t="s">
        <v>1788</v>
      </c>
      <c r="U234" s="111" t="s">
        <v>145</v>
      </c>
      <c r="V234" s="111" t="s">
        <v>145</v>
      </c>
      <c r="W234" s="111" t="s">
        <v>145</v>
      </c>
      <c r="X234" s="111" t="s">
        <v>145</v>
      </c>
      <c r="Y234" s="115" t="s">
        <v>99</v>
      </c>
      <c r="Z234" s="110" t="s">
        <v>22</v>
      </c>
      <c r="AA234" s="115" t="s">
        <v>22</v>
      </c>
      <c r="AB234" s="110" t="s">
        <v>1795</v>
      </c>
      <c r="AC234" s="115">
        <v>3</v>
      </c>
      <c r="AD234" s="110" t="s">
        <v>1682</v>
      </c>
      <c r="AE234" s="115">
        <v>1</v>
      </c>
      <c r="AF234" s="110" t="s">
        <v>2866</v>
      </c>
      <c r="AG234" s="115" t="s">
        <v>2867</v>
      </c>
    </row>
    <row r="235" spans="1:33" ht="56.25" x14ac:dyDescent="0.2">
      <c r="A235" s="111" t="s">
        <v>1121</v>
      </c>
      <c r="B235" s="111" t="s">
        <v>1120</v>
      </c>
      <c r="C235" s="114">
        <v>4997</v>
      </c>
      <c r="D235" s="111" t="s">
        <v>1725</v>
      </c>
      <c r="E235" s="111" t="s">
        <v>99</v>
      </c>
      <c r="F235" s="111" t="s">
        <v>1740</v>
      </c>
      <c r="G235" s="111" t="s">
        <v>1700</v>
      </c>
      <c r="H235" s="111" t="s">
        <v>2655</v>
      </c>
      <c r="I235" s="111" t="s">
        <v>1739</v>
      </c>
      <c r="J235" s="111" t="s">
        <v>22</v>
      </c>
      <c r="K235" s="111" t="s">
        <v>1731</v>
      </c>
      <c r="L235" s="111" t="s">
        <v>22</v>
      </c>
      <c r="M235" s="111" t="s">
        <v>1120</v>
      </c>
      <c r="N235" s="111" t="s">
        <v>1121</v>
      </c>
      <c r="O235" s="111" t="s">
        <v>2874</v>
      </c>
      <c r="P235" s="111" t="s">
        <v>2875</v>
      </c>
      <c r="Q235" s="111" t="s">
        <v>1724</v>
      </c>
      <c r="R235" s="111" t="s">
        <v>1951</v>
      </c>
      <c r="S235" s="111" t="s">
        <v>120</v>
      </c>
      <c r="T235" s="111" t="s">
        <v>1788</v>
      </c>
      <c r="U235" s="111" t="s">
        <v>145</v>
      </c>
      <c r="V235" s="111" t="s">
        <v>145</v>
      </c>
      <c r="W235" s="111" t="s">
        <v>145</v>
      </c>
      <c r="X235" s="111" t="s">
        <v>145</v>
      </c>
      <c r="Y235" s="115" t="s">
        <v>99</v>
      </c>
      <c r="Z235" s="110" t="s">
        <v>22</v>
      </c>
      <c r="AA235" s="115" t="s">
        <v>22</v>
      </c>
      <c r="AB235" s="110" t="s">
        <v>1795</v>
      </c>
      <c r="AC235" s="115">
        <v>3</v>
      </c>
      <c r="AD235" s="110" t="s">
        <v>1682</v>
      </c>
      <c r="AE235" s="115">
        <v>1</v>
      </c>
      <c r="AF235" s="110" t="s">
        <v>2876</v>
      </c>
      <c r="AG235" s="115" t="s">
        <v>2877</v>
      </c>
    </row>
    <row r="236" spans="1:33" ht="56.25" x14ac:dyDescent="0.2">
      <c r="A236" s="111" t="s">
        <v>1125</v>
      </c>
      <c r="B236" s="111" t="s">
        <v>1124</v>
      </c>
      <c r="C236" s="114">
        <v>4999</v>
      </c>
      <c r="D236" s="111" t="s">
        <v>1725</v>
      </c>
      <c r="E236" s="111" t="s">
        <v>99</v>
      </c>
      <c r="F236" s="111" t="s">
        <v>1740</v>
      </c>
      <c r="G236" s="111" t="s">
        <v>1700</v>
      </c>
      <c r="H236" s="111" t="s">
        <v>2655</v>
      </c>
      <c r="I236" s="111" t="s">
        <v>1739</v>
      </c>
      <c r="J236" s="111" t="s">
        <v>22</v>
      </c>
      <c r="K236" s="111" t="s">
        <v>1731</v>
      </c>
      <c r="L236" s="111" t="s">
        <v>22</v>
      </c>
      <c r="M236" s="111" t="s">
        <v>1124</v>
      </c>
      <c r="N236" s="111" t="s">
        <v>1125</v>
      </c>
      <c r="O236" s="111" t="s">
        <v>2878</v>
      </c>
      <c r="P236" s="111" t="s">
        <v>2879</v>
      </c>
      <c r="Q236" s="111" t="s">
        <v>1724</v>
      </c>
      <c r="R236" s="111" t="s">
        <v>1951</v>
      </c>
      <c r="S236" s="111" t="s">
        <v>120</v>
      </c>
      <c r="T236" s="111" t="s">
        <v>1788</v>
      </c>
      <c r="U236" s="111" t="s">
        <v>145</v>
      </c>
      <c r="V236" s="111" t="s">
        <v>145</v>
      </c>
      <c r="W236" s="111" t="s">
        <v>145</v>
      </c>
      <c r="X236" s="111" t="s">
        <v>145</v>
      </c>
      <c r="Y236" s="115" t="s">
        <v>99</v>
      </c>
      <c r="Z236" s="110" t="s">
        <v>22</v>
      </c>
      <c r="AA236" s="115" t="s">
        <v>22</v>
      </c>
      <c r="AB236" s="110" t="s">
        <v>1795</v>
      </c>
      <c r="AC236" s="115">
        <v>3</v>
      </c>
      <c r="AD236" s="110" t="s">
        <v>1682</v>
      </c>
      <c r="AE236" s="115">
        <v>1</v>
      </c>
      <c r="AF236" s="110" t="s">
        <v>2880</v>
      </c>
      <c r="AG236" s="115" t="s">
        <v>2881</v>
      </c>
    </row>
    <row r="237" spans="1:33" ht="56.25" x14ac:dyDescent="0.2">
      <c r="A237" s="111" t="s">
        <v>1277</v>
      </c>
      <c r="B237" s="111" t="s">
        <v>1276</v>
      </c>
      <c r="C237" s="114">
        <v>5008</v>
      </c>
      <c r="D237" s="111" t="s">
        <v>1725</v>
      </c>
      <c r="E237" s="111" t="s">
        <v>99</v>
      </c>
      <c r="F237" s="111" t="s">
        <v>1740</v>
      </c>
      <c r="G237" s="111" t="s">
        <v>1700</v>
      </c>
      <c r="H237" s="111" t="s">
        <v>2655</v>
      </c>
      <c r="I237" s="111" t="s">
        <v>1739</v>
      </c>
      <c r="J237" s="111" t="s">
        <v>22</v>
      </c>
      <c r="K237" s="111" t="s">
        <v>1726</v>
      </c>
      <c r="L237" s="111" t="s">
        <v>21</v>
      </c>
      <c r="M237" s="111" t="s">
        <v>1276</v>
      </c>
      <c r="N237" s="111" t="s">
        <v>1277</v>
      </c>
      <c r="O237" s="111" t="s">
        <v>2882</v>
      </c>
      <c r="P237" s="111" t="s">
        <v>2883</v>
      </c>
      <c r="Q237" s="111" t="s">
        <v>1724</v>
      </c>
      <c r="R237" s="111" t="s">
        <v>1951</v>
      </c>
      <c r="S237" s="111" t="s">
        <v>120</v>
      </c>
      <c r="T237" s="111" t="s">
        <v>1788</v>
      </c>
      <c r="U237" s="111" t="s">
        <v>146</v>
      </c>
      <c r="V237" s="111" t="s">
        <v>145</v>
      </c>
      <c r="W237" s="111" t="s">
        <v>145</v>
      </c>
      <c r="X237" s="111" t="s">
        <v>146</v>
      </c>
      <c r="Y237" s="115" t="s">
        <v>99</v>
      </c>
      <c r="Z237" s="110" t="s">
        <v>22</v>
      </c>
      <c r="AA237" s="115" t="s">
        <v>21</v>
      </c>
      <c r="AB237" s="110" t="s">
        <v>1876</v>
      </c>
      <c r="AC237" s="115">
        <v>1</v>
      </c>
      <c r="AD237" s="110" t="s">
        <v>1719</v>
      </c>
      <c r="AE237" s="115">
        <v>1</v>
      </c>
      <c r="AF237" s="110" t="s">
        <v>2884</v>
      </c>
      <c r="AG237" s="115" t="s">
        <v>2885</v>
      </c>
    </row>
    <row r="238" spans="1:33" ht="56.25" x14ac:dyDescent="0.2">
      <c r="A238" s="111" t="s">
        <v>1279</v>
      </c>
      <c r="B238" s="111" t="s">
        <v>1278</v>
      </c>
      <c r="C238" s="114">
        <v>5009</v>
      </c>
      <c r="D238" s="111" t="s">
        <v>1725</v>
      </c>
      <c r="E238" s="111" t="s">
        <v>99</v>
      </c>
      <c r="F238" s="111" t="s">
        <v>1740</v>
      </c>
      <c r="G238" s="111" t="s">
        <v>1700</v>
      </c>
      <c r="H238" s="111" t="s">
        <v>2655</v>
      </c>
      <c r="I238" s="111" t="s">
        <v>1739</v>
      </c>
      <c r="J238" s="111" t="s">
        <v>22</v>
      </c>
      <c r="K238" s="111" t="s">
        <v>1726</v>
      </c>
      <c r="L238" s="111" t="s">
        <v>21</v>
      </c>
      <c r="M238" s="111" t="s">
        <v>1278</v>
      </c>
      <c r="N238" s="111" t="s">
        <v>1279</v>
      </c>
      <c r="O238" s="111" t="s">
        <v>2886</v>
      </c>
      <c r="P238" s="111" t="s">
        <v>2887</v>
      </c>
      <c r="Q238" s="111" t="s">
        <v>1724</v>
      </c>
      <c r="R238" s="111" t="s">
        <v>1951</v>
      </c>
      <c r="S238" s="111" t="s">
        <v>120</v>
      </c>
      <c r="T238" s="111" t="s">
        <v>1788</v>
      </c>
      <c r="U238" s="111" t="s">
        <v>146</v>
      </c>
      <c r="V238" s="111" t="s">
        <v>145</v>
      </c>
      <c r="W238" s="111" t="s">
        <v>145</v>
      </c>
      <c r="X238" s="111" t="s">
        <v>146</v>
      </c>
      <c r="Y238" s="115" t="s">
        <v>99</v>
      </c>
      <c r="Z238" s="110" t="s">
        <v>22</v>
      </c>
      <c r="AA238" s="115" t="s">
        <v>21</v>
      </c>
      <c r="AB238" s="110" t="s">
        <v>1876</v>
      </c>
      <c r="AC238" s="115">
        <v>1</v>
      </c>
      <c r="AD238" s="110" t="s">
        <v>1719</v>
      </c>
      <c r="AE238" s="115">
        <v>1</v>
      </c>
      <c r="AF238" s="110" t="s">
        <v>2888</v>
      </c>
      <c r="AG238" s="115" t="s">
        <v>2889</v>
      </c>
    </row>
    <row r="239" spans="1:33" ht="56.25" x14ac:dyDescent="0.2">
      <c r="A239" s="111" t="s">
        <v>1295</v>
      </c>
      <c r="B239" s="111" t="s">
        <v>1294</v>
      </c>
      <c r="C239" s="114">
        <v>5011</v>
      </c>
      <c r="D239" s="111" t="s">
        <v>1725</v>
      </c>
      <c r="E239" s="111" t="s">
        <v>99</v>
      </c>
      <c r="F239" s="111" t="s">
        <v>1740</v>
      </c>
      <c r="G239" s="111" t="s">
        <v>1700</v>
      </c>
      <c r="H239" s="111" t="s">
        <v>2655</v>
      </c>
      <c r="I239" s="111" t="s">
        <v>1739</v>
      </c>
      <c r="J239" s="111" t="s">
        <v>22</v>
      </c>
      <c r="K239" s="111" t="s">
        <v>1726</v>
      </c>
      <c r="L239" s="111" t="s">
        <v>21</v>
      </c>
      <c r="M239" s="111" t="s">
        <v>1294</v>
      </c>
      <c r="N239" s="111" t="s">
        <v>1295</v>
      </c>
      <c r="O239" s="111" t="s">
        <v>2890</v>
      </c>
      <c r="P239" s="111" t="s">
        <v>2891</v>
      </c>
      <c r="Q239" s="111" t="s">
        <v>1724</v>
      </c>
      <c r="R239" s="111" t="s">
        <v>1951</v>
      </c>
      <c r="S239" s="111" t="s">
        <v>120</v>
      </c>
      <c r="T239" s="111" t="s">
        <v>1788</v>
      </c>
      <c r="U239" s="111" t="s">
        <v>146</v>
      </c>
      <c r="V239" s="111" t="s">
        <v>145</v>
      </c>
      <c r="W239" s="111" t="s">
        <v>145</v>
      </c>
      <c r="X239" s="111" t="s">
        <v>146</v>
      </c>
      <c r="Y239" s="115" t="s">
        <v>99</v>
      </c>
      <c r="Z239" s="110" t="s">
        <v>22</v>
      </c>
      <c r="AA239" s="115" t="s">
        <v>21</v>
      </c>
      <c r="AB239" s="110" t="s">
        <v>1876</v>
      </c>
      <c r="AC239" s="115">
        <v>1</v>
      </c>
      <c r="AD239" s="110" t="s">
        <v>1719</v>
      </c>
      <c r="AE239" s="115">
        <v>1</v>
      </c>
      <c r="AF239" s="110" t="s">
        <v>2892</v>
      </c>
      <c r="AG239" s="115" t="s">
        <v>2893</v>
      </c>
    </row>
    <row r="240" spans="1:33" ht="56.25" x14ac:dyDescent="0.2">
      <c r="A240" s="111" t="s">
        <v>1431</v>
      </c>
      <c r="B240" s="111" t="s">
        <v>1430</v>
      </c>
      <c r="C240" s="114">
        <v>5016</v>
      </c>
      <c r="D240" s="111" t="s">
        <v>1725</v>
      </c>
      <c r="E240" s="111" t="s">
        <v>99</v>
      </c>
      <c r="F240" s="111" t="s">
        <v>1740</v>
      </c>
      <c r="G240" s="111" t="s">
        <v>1700</v>
      </c>
      <c r="H240" s="111" t="s">
        <v>2655</v>
      </c>
      <c r="I240" s="111" t="s">
        <v>1741</v>
      </c>
      <c r="J240" s="111" t="s">
        <v>10</v>
      </c>
      <c r="K240" s="111" t="s">
        <v>1734</v>
      </c>
      <c r="L240" s="111" t="s">
        <v>11</v>
      </c>
      <c r="M240" s="111" t="s">
        <v>1430</v>
      </c>
      <c r="N240" s="111" t="s">
        <v>1431</v>
      </c>
      <c r="O240" s="111" t="s">
        <v>2894</v>
      </c>
      <c r="P240" s="111" t="s">
        <v>2895</v>
      </c>
      <c r="Q240" s="111" t="s">
        <v>1724</v>
      </c>
      <c r="R240" s="111" t="s">
        <v>1951</v>
      </c>
      <c r="S240" s="111" t="s">
        <v>120</v>
      </c>
      <c r="T240" s="111" t="s">
        <v>1788</v>
      </c>
      <c r="U240" s="111" t="s">
        <v>146</v>
      </c>
      <c r="V240" s="111" t="s">
        <v>145</v>
      </c>
      <c r="W240" s="111" t="s">
        <v>145</v>
      </c>
      <c r="X240" s="111" t="s">
        <v>146</v>
      </c>
      <c r="Y240" s="115" t="s">
        <v>99</v>
      </c>
      <c r="Z240" s="110" t="s">
        <v>22</v>
      </c>
      <c r="AA240" s="115" t="s">
        <v>16</v>
      </c>
      <c r="AB240" s="110" t="s">
        <v>1875</v>
      </c>
      <c r="AC240" s="115">
        <v>1</v>
      </c>
      <c r="AD240" s="110" t="s">
        <v>1719</v>
      </c>
      <c r="AE240" s="115">
        <v>1</v>
      </c>
      <c r="AF240" s="110" t="s">
        <v>2896</v>
      </c>
      <c r="AG240" s="115" t="s">
        <v>2897</v>
      </c>
    </row>
    <row r="241" spans="1:33" ht="56.25" x14ac:dyDescent="0.2">
      <c r="A241" s="111" t="s">
        <v>942</v>
      </c>
      <c r="B241" s="111" t="s">
        <v>1090</v>
      </c>
      <c r="C241" s="114">
        <v>5017</v>
      </c>
      <c r="D241" s="111" t="s">
        <v>1725</v>
      </c>
      <c r="E241" s="111" t="s">
        <v>99</v>
      </c>
      <c r="F241" s="111" t="s">
        <v>1740</v>
      </c>
      <c r="G241" s="111" t="s">
        <v>1700</v>
      </c>
      <c r="H241" s="111" t="s">
        <v>2655</v>
      </c>
      <c r="I241" s="111" t="s">
        <v>1741</v>
      </c>
      <c r="J241" s="111" t="s">
        <v>10</v>
      </c>
      <c r="K241" s="111" t="s">
        <v>1730</v>
      </c>
      <c r="L241" s="111" t="s">
        <v>19</v>
      </c>
      <c r="M241" s="111" t="s">
        <v>1090</v>
      </c>
      <c r="N241" s="111" t="s">
        <v>942</v>
      </c>
      <c r="O241" s="111" t="s">
        <v>2898</v>
      </c>
      <c r="P241" s="111" t="s">
        <v>2899</v>
      </c>
      <c r="Q241" s="111" t="s">
        <v>1724</v>
      </c>
      <c r="R241" s="111" t="s">
        <v>1951</v>
      </c>
      <c r="S241" s="111" t="s">
        <v>120</v>
      </c>
      <c r="T241" s="111" t="s">
        <v>1788</v>
      </c>
      <c r="U241" s="111" t="s">
        <v>145</v>
      </c>
      <c r="V241" s="111" t="s">
        <v>145</v>
      </c>
      <c r="W241" s="111" t="s">
        <v>145</v>
      </c>
      <c r="X241" s="111" t="s">
        <v>145</v>
      </c>
      <c r="Y241" s="115" t="s">
        <v>99</v>
      </c>
      <c r="Z241" s="110" t="s">
        <v>22</v>
      </c>
      <c r="AA241" s="115" t="s">
        <v>158</v>
      </c>
      <c r="AB241" s="110" t="s">
        <v>1800</v>
      </c>
      <c r="AC241" s="115">
        <v>3</v>
      </c>
      <c r="AD241" s="110" t="s">
        <v>1682</v>
      </c>
      <c r="AE241" s="115">
        <v>1</v>
      </c>
      <c r="AF241" s="110" t="s">
        <v>2900</v>
      </c>
      <c r="AG241" s="115" t="s">
        <v>2901</v>
      </c>
    </row>
    <row r="242" spans="1:33" ht="56.25" x14ac:dyDescent="0.2">
      <c r="A242" s="111" t="s">
        <v>1092</v>
      </c>
      <c r="B242" s="111" t="s">
        <v>1091</v>
      </c>
      <c r="C242" s="114">
        <v>5019</v>
      </c>
      <c r="D242" s="111" t="s">
        <v>1725</v>
      </c>
      <c r="E242" s="111" t="s">
        <v>99</v>
      </c>
      <c r="F242" s="111" t="s">
        <v>1740</v>
      </c>
      <c r="G242" s="111" t="s">
        <v>1700</v>
      </c>
      <c r="H242" s="111" t="s">
        <v>2655</v>
      </c>
      <c r="I242" s="111" t="s">
        <v>1741</v>
      </c>
      <c r="J242" s="111" t="s">
        <v>10</v>
      </c>
      <c r="K242" s="111" t="s">
        <v>1730</v>
      </c>
      <c r="L242" s="111" t="s">
        <v>19</v>
      </c>
      <c r="M242" s="111" t="s">
        <v>1091</v>
      </c>
      <c r="N242" s="111" t="s">
        <v>1092</v>
      </c>
      <c r="O242" s="111" t="s">
        <v>2902</v>
      </c>
      <c r="P242" s="111" t="s">
        <v>2903</v>
      </c>
      <c r="Q242" s="111" t="s">
        <v>1732</v>
      </c>
      <c r="R242" s="111" t="s">
        <v>1951</v>
      </c>
      <c r="S242" s="111" t="s">
        <v>122</v>
      </c>
      <c r="T242" s="111" t="s">
        <v>1788</v>
      </c>
      <c r="U242" s="111" t="s">
        <v>145</v>
      </c>
      <c r="V242" s="111" t="s">
        <v>145</v>
      </c>
      <c r="W242" s="111" t="s">
        <v>145</v>
      </c>
      <c r="X242" s="111" t="s">
        <v>145</v>
      </c>
      <c r="Y242" s="115" t="s">
        <v>99</v>
      </c>
      <c r="Z242" s="110" t="s">
        <v>22</v>
      </c>
      <c r="AA242" s="115" t="s">
        <v>158</v>
      </c>
      <c r="AB242" s="110" t="s">
        <v>1800</v>
      </c>
      <c r="AC242" s="115">
        <v>3</v>
      </c>
      <c r="AD242" s="110" t="s">
        <v>1682</v>
      </c>
      <c r="AE242" s="115">
        <v>1</v>
      </c>
      <c r="AF242" s="110" t="s">
        <v>2904</v>
      </c>
      <c r="AG242" s="115" t="s">
        <v>2905</v>
      </c>
    </row>
    <row r="243" spans="1:33" ht="56.25" x14ac:dyDescent="0.2">
      <c r="A243" s="111" t="s">
        <v>1436</v>
      </c>
      <c r="B243" s="111" t="s">
        <v>1435</v>
      </c>
      <c r="C243" s="114">
        <v>5021</v>
      </c>
      <c r="D243" s="111" t="s">
        <v>1725</v>
      </c>
      <c r="E243" s="111" t="s">
        <v>99</v>
      </c>
      <c r="F243" s="111" t="s">
        <v>1740</v>
      </c>
      <c r="G243" s="111" t="s">
        <v>1700</v>
      </c>
      <c r="H243" s="111" t="s">
        <v>2655</v>
      </c>
      <c r="I243" s="111" t="s">
        <v>1741</v>
      </c>
      <c r="J243" s="111" t="s">
        <v>10</v>
      </c>
      <c r="K243" s="111" t="s">
        <v>1734</v>
      </c>
      <c r="L243" s="111" t="s">
        <v>11</v>
      </c>
      <c r="M243" s="111" t="s">
        <v>1435</v>
      </c>
      <c r="N243" s="111" t="s">
        <v>1436</v>
      </c>
      <c r="O243" s="111" t="s">
        <v>2906</v>
      </c>
      <c r="P243" s="111" t="s">
        <v>2907</v>
      </c>
      <c r="Q243" s="111" t="s">
        <v>1724</v>
      </c>
      <c r="R243" s="111" t="s">
        <v>1951</v>
      </c>
      <c r="S243" s="111" t="s">
        <v>120</v>
      </c>
      <c r="T243" s="111" t="s">
        <v>1788</v>
      </c>
      <c r="U243" s="111" t="s">
        <v>146</v>
      </c>
      <c r="V243" s="111" t="s">
        <v>145</v>
      </c>
      <c r="W243" s="111" t="s">
        <v>145</v>
      </c>
      <c r="X243" s="111" t="s">
        <v>146</v>
      </c>
      <c r="Y243" s="115" t="s">
        <v>99</v>
      </c>
      <c r="Z243" s="110" t="s">
        <v>22</v>
      </c>
      <c r="AA243" s="115" t="s">
        <v>11</v>
      </c>
      <c r="AB243" s="110" t="s">
        <v>1879</v>
      </c>
      <c r="AC243" s="115">
        <v>1</v>
      </c>
      <c r="AD243" s="110" t="s">
        <v>1719</v>
      </c>
      <c r="AE243" s="115">
        <v>1</v>
      </c>
      <c r="AF243" s="110" t="s">
        <v>2908</v>
      </c>
      <c r="AG243" s="115" t="s">
        <v>2909</v>
      </c>
    </row>
    <row r="244" spans="1:33" ht="56.25" x14ac:dyDescent="0.2">
      <c r="A244" s="111" t="s">
        <v>1184</v>
      </c>
      <c r="B244" s="111" t="s">
        <v>1183</v>
      </c>
      <c r="C244" s="114">
        <v>5026</v>
      </c>
      <c r="D244" s="111" t="s">
        <v>1725</v>
      </c>
      <c r="E244" s="111" t="s">
        <v>99</v>
      </c>
      <c r="F244" s="111" t="s">
        <v>1740</v>
      </c>
      <c r="G244" s="111" t="s">
        <v>1700</v>
      </c>
      <c r="H244" s="111" t="s">
        <v>2655</v>
      </c>
      <c r="I244" s="111" t="s">
        <v>1741</v>
      </c>
      <c r="J244" s="111" t="s">
        <v>10</v>
      </c>
      <c r="K244" s="111" t="s">
        <v>1733</v>
      </c>
      <c r="L244" s="111" t="s">
        <v>17</v>
      </c>
      <c r="M244" s="111" t="s">
        <v>1183</v>
      </c>
      <c r="N244" s="111" t="s">
        <v>1184</v>
      </c>
      <c r="O244" s="111" t="s">
        <v>2910</v>
      </c>
      <c r="P244" s="111" t="s">
        <v>2911</v>
      </c>
      <c r="Q244" s="111" t="s">
        <v>1724</v>
      </c>
      <c r="R244" s="111" t="s">
        <v>1951</v>
      </c>
      <c r="S244" s="111" t="s">
        <v>120</v>
      </c>
      <c r="T244" s="111" t="s">
        <v>1788</v>
      </c>
      <c r="U244" s="111" t="s">
        <v>146</v>
      </c>
      <c r="V244" s="111" t="s">
        <v>145</v>
      </c>
      <c r="W244" s="111" t="s">
        <v>145</v>
      </c>
      <c r="X244" s="111" t="s">
        <v>146</v>
      </c>
      <c r="Y244" s="115" t="s">
        <v>99</v>
      </c>
      <c r="Z244" s="110" t="s">
        <v>22</v>
      </c>
      <c r="AA244" s="115" t="s">
        <v>18</v>
      </c>
      <c r="AB244" s="110" t="s">
        <v>1874</v>
      </c>
      <c r="AC244" s="115">
        <v>1</v>
      </c>
      <c r="AD244" s="110" t="s">
        <v>1719</v>
      </c>
      <c r="AE244" s="115">
        <v>1</v>
      </c>
      <c r="AF244" s="110" t="s">
        <v>2912</v>
      </c>
      <c r="AG244" s="115" t="s">
        <v>2913</v>
      </c>
    </row>
    <row r="245" spans="1:33" ht="56.25" x14ac:dyDescent="0.2">
      <c r="A245" s="111" t="s">
        <v>17</v>
      </c>
      <c r="B245" s="111" t="s">
        <v>1196</v>
      </c>
      <c r="C245" s="114">
        <v>5027</v>
      </c>
      <c r="D245" s="111" t="s">
        <v>1725</v>
      </c>
      <c r="E245" s="111" t="s">
        <v>99</v>
      </c>
      <c r="F245" s="111" t="s">
        <v>1740</v>
      </c>
      <c r="G245" s="111" t="s">
        <v>1700</v>
      </c>
      <c r="H245" s="111" t="s">
        <v>2655</v>
      </c>
      <c r="I245" s="111" t="s">
        <v>1741</v>
      </c>
      <c r="J245" s="111" t="s">
        <v>10</v>
      </c>
      <c r="K245" s="111" t="s">
        <v>1733</v>
      </c>
      <c r="L245" s="111" t="s">
        <v>17</v>
      </c>
      <c r="M245" s="111" t="s">
        <v>1196</v>
      </c>
      <c r="N245" s="111" t="s">
        <v>17</v>
      </c>
      <c r="O245" s="111" t="s">
        <v>2914</v>
      </c>
      <c r="P245" s="111" t="s">
        <v>2915</v>
      </c>
      <c r="Q245" s="111" t="s">
        <v>1732</v>
      </c>
      <c r="R245" s="111" t="s">
        <v>1941</v>
      </c>
      <c r="S245" s="111" t="s">
        <v>122</v>
      </c>
      <c r="T245" s="111" t="s">
        <v>1788</v>
      </c>
      <c r="U245" s="111" t="s">
        <v>145</v>
      </c>
      <c r="V245" s="111" t="s">
        <v>145</v>
      </c>
      <c r="W245" s="111" t="s">
        <v>145</v>
      </c>
      <c r="X245" s="111" t="s">
        <v>145</v>
      </c>
      <c r="Y245" s="115" t="s">
        <v>99</v>
      </c>
      <c r="Z245" s="110" t="s">
        <v>22</v>
      </c>
      <c r="AA245" s="115" t="s">
        <v>17</v>
      </c>
      <c r="AB245" s="110" t="s">
        <v>1797</v>
      </c>
      <c r="AC245" s="115">
        <v>3</v>
      </c>
      <c r="AD245" s="110" t="s">
        <v>1682</v>
      </c>
      <c r="AE245" s="115">
        <v>1</v>
      </c>
      <c r="AF245" s="110" t="s">
        <v>2916</v>
      </c>
      <c r="AG245" s="115" t="s">
        <v>2917</v>
      </c>
    </row>
    <row r="246" spans="1:33" ht="56.25" x14ac:dyDescent="0.2">
      <c r="A246" s="111" t="s">
        <v>1198</v>
      </c>
      <c r="B246" s="111" t="s">
        <v>1197</v>
      </c>
      <c r="C246" s="114">
        <v>5028</v>
      </c>
      <c r="D246" s="111" t="s">
        <v>1725</v>
      </c>
      <c r="E246" s="111" t="s">
        <v>99</v>
      </c>
      <c r="F246" s="111" t="s">
        <v>1740</v>
      </c>
      <c r="G246" s="111" t="s">
        <v>1700</v>
      </c>
      <c r="H246" s="111" t="s">
        <v>2655</v>
      </c>
      <c r="I246" s="111" t="s">
        <v>1741</v>
      </c>
      <c r="J246" s="111" t="s">
        <v>10</v>
      </c>
      <c r="K246" s="111" t="s">
        <v>1733</v>
      </c>
      <c r="L246" s="111" t="s">
        <v>17</v>
      </c>
      <c r="M246" s="111" t="s">
        <v>1197</v>
      </c>
      <c r="N246" s="111" t="s">
        <v>1198</v>
      </c>
      <c r="O246" s="111" t="s">
        <v>2918</v>
      </c>
      <c r="P246" s="111" t="s">
        <v>2919</v>
      </c>
      <c r="Q246" s="111" t="s">
        <v>1724</v>
      </c>
      <c r="R246" s="111" t="s">
        <v>1951</v>
      </c>
      <c r="S246" s="111" t="s">
        <v>120</v>
      </c>
      <c r="T246" s="111" t="s">
        <v>1788</v>
      </c>
      <c r="U246" s="111" t="s">
        <v>145</v>
      </c>
      <c r="V246" s="111" t="s">
        <v>145</v>
      </c>
      <c r="W246" s="111" t="s">
        <v>145</v>
      </c>
      <c r="X246" s="111" t="s">
        <v>145</v>
      </c>
      <c r="Y246" s="115" t="s">
        <v>99</v>
      </c>
      <c r="Z246" s="110" t="s">
        <v>22</v>
      </c>
      <c r="AA246" s="115" t="s">
        <v>17</v>
      </c>
      <c r="AB246" s="110" t="s">
        <v>1797</v>
      </c>
      <c r="AC246" s="115">
        <v>3</v>
      </c>
      <c r="AD246" s="110" t="s">
        <v>1682</v>
      </c>
      <c r="AE246" s="115">
        <v>1</v>
      </c>
      <c r="AF246" s="110" t="s">
        <v>2920</v>
      </c>
      <c r="AG246" s="115" t="s">
        <v>2921</v>
      </c>
    </row>
    <row r="247" spans="1:33" ht="56.25" x14ac:dyDescent="0.2">
      <c r="A247" s="111" t="s">
        <v>13</v>
      </c>
      <c r="B247" s="111" t="s">
        <v>1216</v>
      </c>
      <c r="C247" s="114">
        <v>5029</v>
      </c>
      <c r="D247" s="111" t="s">
        <v>1725</v>
      </c>
      <c r="E247" s="111" t="s">
        <v>99</v>
      </c>
      <c r="F247" s="111" t="s">
        <v>1740</v>
      </c>
      <c r="G247" s="111" t="s">
        <v>1700</v>
      </c>
      <c r="H247" s="111" t="s">
        <v>2655</v>
      </c>
      <c r="I247" s="111" t="s">
        <v>1741</v>
      </c>
      <c r="J247" s="111" t="s">
        <v>10</v>
      </c>
      <c r="K247" s="111" t="s">
        <v>1733</v>
      </c>
      <c r="L247" s="111" t="s">
        <v>17</v>
      </c>
      <c r="M247" s="111" t="s">
        <v>1216</v>
      </c>
      <c r="N247" s="111" t="s">
        <v>13</v>
      </c>
      <c r="O247" s="111" t="s">
        <v>2922</v>
      </c>
      <c r="P247" s="111" t="s">
        <v>2923</v>
      </c>
      <c r="Q247" s="111" t="s">
        <v>1732</v>
      </c>
      <c r="R247" s="111" t="s">
        <v>1951</v>
      </c>
      <c r="S247" s="111" t="s">
        <v>122</v>
      </c>
      <c r="T247" s="111" t="s">
        <v>1788</v>
      </c>
      <c r="U247" s="111" t="s">
        <v>146</v>
      </c>
      <c r="V247" s="111" t="s">
        <v>145</v>
      </c>
      <c r="W247" s="111" t="s">
        <v>145</v>
      </c>
      <c r="X247" s="111" t="s">
        <v>146</v>
      </c>
      <c r="Y247" s="115" t="s">
        <v>99</v>
      </c>
      <c r="Z247" s="110" t="s">
        <v>22</v>
      </c>
      <c r="AA247" s="115" t="s">
        <v>13</v>
      </c>
      <c r="AB247" s="110" t="s">
        <v>1877</v>
      </c>
      <c r="AC247" s="115">
        <v>1</v>
      </c>
      <c r="AD247" s="110" t="s">
        <v>1719</v>
      </c>
      <c r="AE247" s="115">
        <v>1</v>
      </c>
      <c r="AF247" s="110" t="s">
        <v>2924</v>
      </c>
      <c r="AG247" s="115" t="s">
        <v>2925</v>
      </c>
    </row>
    <row r="248" spans="1:33" ht="56.25" x14ac:dyDescent="0.2">
      <c r="A248" s="111" t="s">
        <v>1222</v>
      </c>
      <c r="B248" s="111" t="s">
        <v>1221</v>
      </c>
      <c r="C248" s="114">
        <v>5032</v>
      </c>
      <c r="D248" s="111" t="s">
        <v>1725</v>
      </c>
      <c r="E248" s="111" t="s">
        <v>99</v>
      </c>
      <c r="F248" s="111" t="s">
        <v>1740</v>
      </c>
      <c r="G248" s="111" t="s">
        <v>1700</v>
      </c>
      <c r="H248" s="111" t="s">
        <v>2655</v>
      </c>
      <c r="I248" s="111" t="s">
        <v>1741</v>
      </c>
      <c r="J248" s="111" t="s">
        <v>10</v>
      </c>
      <c r="K248" s="111" t="s">
        <v>1733</v>
      </c>
      <c r="L248" s="111" t="s">
        <v>17</v>
      </c>
      <c r="M248" s="111" t="s">
        <v>1221</v>
      </c>
      <c r="N248" s="111" t="s">
        <v>1222</v>
      </c>
      <c r="O248" s="111" t="s">
        <v>2926</v>
      </c>
      <c r="P248" s="111" t="s">
        <v>2927</v>
      </c>
      <c r="Q248" s="111" t="s">
        <v>1724</v>
      </c>
      <c r="R248" s="111" t="s">
        <v>1951</v>
      </c>
      <c r="S248" s="111" t="s">
        <v>120</v>
      </c>
      <c r="T248" s="111" t="s">
        <v>1788</v>
      </c>
      <c r="U248" s="111" t="s">
        <v>145</v>
      </c>
      <c r="V248" s="111" t="s">
        <v>145</v>
      </c>
      <c r="W248" s="111" t="s">
        <v>145</v>
      </c>
      <c r="X248" s="111" t="s">
        <v>145</v>
      </c>
      <c r="Y248" s="115" t="s">
        <v>99</v>
      </c>
      <c r="Z248" s="110" t="s">
        <v>22</v>
      </c>
      <c r="AA248" s="115" t="s">
        <v>10</v>
      </c>
      <c r="AB248" s="110" t="s">
        <v>1799</v>
      </c>
      <c r="AC248" s="115">
        <v>3</v>
      </c>
      <c r="AD248" s="110" t="s">
        <v>1682</v>
      </c>
      <c r="AE248" s="115">
        <v>1</v>
      </c>
      <c r="AF248" s="110" t="s">
        <v>2928</v>
      </c>
      <c r="AG248" s="115" t="s">
        <v>2929</v>
      </c>
    </row>
    <row r="249" spans="1:33" ht="56.25" x14ac:dyDescent="0.2">
      <c r="A249" s="111" t="s">
        <v>1485</v>
      </c>
      <c r="B249" s="111" t="s">
        <v>1484</v>
      </c>
      <c r="C249" s="114">
        <v>5037</v>
      </c>
      <c r="D249" s="111" t="s">
        <v>1725</v>
      </c>
      <c r="E249" s="111" t="s">
        <v>99</v>
      </c>
      <c r="F249" s="111" t="s">
        <v>1740</v>
      </c>
      <c r="G249" s="111" t="s">
        <v>1700</v>
      </c>
      <c r="H249" s="111" t="s">
        <v>2655</v>
      </c>
      <c r="I249" s="111" t="s">
        <v>1741</v>
      </c>
      <c r="J249" s="111" t="s">
        <v>10</v>
      </c>
      <c r="K249" s="111" t="s">
        <v>1731</v>
      </c>
      <c r="L249" s="111" t="s">
        <v>10</v>
      </c>
      <c r="M249" s="111" t="s">
        <v>1484</v>
      </c>
      <c r="N249" s="111" t="s">
        <v>1485</v>
      </c>
      <c r="O249" s="111" t="s">
        <v>2930</v>
      </c>
      <c r="P249" s="111" t="s">
        <v>2931</v>
      </c>
      <c r="Q249" s="111" t="s">
        <v>1724</v>
      </c>
      <c r="R249" s="111" t="s">
        <v>1951</v>
      </c>
      <c r="S249" s="111" t="s">
        <v>120</v>
      </c>
      <c r="T249" s="111" t="s">
        <v>1788</v>
      </c>
      <c r="U249" s="111" t="s">
        <v>145</v>
      </c>
      <c r="V249" s="111" t="s">
        <v>145</v>
      </c>
      <c r="W249" s="111" t="s">
        <v>145</v>
      </c>
      <c r="X249" s="111" t="s">
        <v>145</v>
      </c>
      <c r="Y249" s="115" t="s">
        <v>99</v>
      </c>
      <c r="Z249" s="110" t="s">
        <v>22</v>
      </c>
      <c r="AA249" s="115" t="s">
        <v>10</v>
      </c>
      <c r="AB249" s="110" t="s">
        <v>1799</v>
      </c>
      <c r="AC249" s="115">
        <v>3</v>
      </c>
      <c r="AD249" s="110" t="s">
        <v>1682</v>
      </c>
      <c r="AE249" s="115">
        <v>1</v>
      </c>
      <c r="AF249" s="110" t="s">
        <v>2932</v>
      </c>
      <c r="AG249" s="115" t="s">
        <v>2933</v>
      </c>
    </row>
    <row r="250" spans="1:33" ht="56.25" x14ac:dyDescent="0.2">
      <c r="A250" s="111" t="s">
        <v>1489</v>
      </c>
      <c r="B250" s="111" t="s">
        <v>1488</v>
      </c>
      <c r="C250" s="114">
        <v>5039</v>
      </c>
      <c r="D250" s="111" t="s">
        <v>1725</v>
      </c>
      <c r="E250" s="111" t="s">
        <v>99</v>
      </c>
      <c r="F250" s="111" t="s">
        <v>1740</v>
      </c>
      <c r="G250" s="111" t="s">
        <v>1700</v>
      </c>
      <c r="H250" s="111" t="s">
        <v>2655</v>
      </c>
      <c r="I250" s="111" t="s">
        <v>1741</v>
      </c>
      <c r="J250" s="111" t="s">
        <v>10</v>
      </c>
      <c r="K250" s="111" t="s">
        <v>1731</v>
      </c>
      <c r="L250" s="111" t="s">
        <v>10</v>
      </c>
      <c r="M250" s="111" t="s">
        <v>1488</v>
      </c>
      <c r="N250" s="111" t="s">
        <v>1489</v>
      </c>
      <c r="O250" s="111" t="s">
        <v>2934</v>
      </c>
      <c r="P250" s="111" t="s">
        <v>2935</v>
      </c>
      <c r="Q250" s="111" t="s">
        <v>1724</v>
      </c>
      <c r="R250" s="111" t="s">
        <v>1951</v>
      </c>
      <c r="S250" s="111" t="s">
        <v>120</v>
      </c>
      <c r="T250" s="111" t="s">
        <v>1788</v>
      </c>
      <c r="U250" s="111" t="s">
        <v>145</v>
      </c>
      <c r="V250" s="111" t="s">
        <v>145</v>
      </c>
      <c r="W250" s="111" t="s">
        <v>145</v>
      </c>
      <c r="X250" s="111" t="s">
        <v>145</v>
      </c>
      <c r="Y250" s="115" t="s">
        <v>99</v>
      </c>
      <c r="Z250" s="110" t="s">
        <v>22</v>
      </c>
      <c r="AA250" s="115" t="s">
        <v>159</v>
      </c>
      <c r="AB250" s="110" t="s">
        <v>1798</v>
      </c>
      <c r="AC250" s="115">
        <v>3</v>
      </c>
      <c r="AD250" s="110" t="s">
        <v>1682</v>
      </c>
      <c r="AE250" s="115">
        <v>1</v>
      </c>
      <c r="AF250" s="110" t="s">
        <v>2936</v>
      </c>
      <c r="AG250" s="115" t="s">
        <v>2937</v>
      </c>
    </row>
    <row r="251" spans="1:33" ht="56.25" x14ac:dyDescent="0.2">
      <c r="A251" s="111" t="s">
        <v>1499</v>
      </c>
      <c r="B251" s="111" t="s">
        <v>1498</v>
      </c>
      <c r="C251" s="114">
        <v>5041</v>
      </c>
      <c r="D251" s="111" t="s">
        <v>1725</v>
      </c>
      <c r="E251" s="111" t="s">
        <v>99</v>
      </c>
      <c r="F251" s="111" t="s">
        <v>1740</v>
      </c>
      <c r="G251" s="111" t="s">
        <v>1700</v>
      </c>
      <c r="H251" s="111" t="s">
        <v>2655</v>
      </c>
      <c r="I251" s="111" t="s">
        <v>1741</v>
      </c>
      <c r="J251" s="111" t="s">
        <v>10</v>
      </c>
      <c r="K251" s="111" t="s">
        <v>1731</v>
      </c>
      <c r="L251" s="111" t="s">
        <v>10</v>
      </c>
      <c r="M251" s="111" t="s">
        <v>1498</v>
      </c>
      <c r="N251" s="111" t="s">
        <v>1499</v>
      </c>
      <c r="O251" s="111" t="s">
        <v>2938</v>
      </c>
      <c r="P251" s="111" t="s">
        <v>2939</v>
      </c>
      <c r="Q251" s="111" t="s">
        <v>1724</v>
      </c>
      <c r="R251" s="111" t="s">
        <v>1951</v>
      </c>
      <c r="S251" s="111" t="s">
        <v>120</v>
      </c>
      <c r="T251" s="111" t="s">
        <v>1788</v>
      </c>
      <c r="U251" s="111" t="s">
        <v>145</v>
      </c>
      <c r="V251" s="111" t="s">
        <v>145</v>
      </c>
      <c r="W251" s="111" t="s">
        <v>145</v>
      </c>
      <c r="X251" s="111" t="s">
        <v>145</v>
      </c>
      <c r="Y251" s="115" t="s">
        <v>99</v>
      </c>
      <c r="Z251" s="110" t="s">
        <v>22</v>
      </c>
      <c r="AA251" s="115" t="s">
        <v>10</v>
      </c>
      <c r="AB251" s="110" t="s">
        <v>1799</v>
      </c>
      <c r="AC251" s="115">
        <v>3</v>
      </c>
      <c r="AD251" s="110" t="s">
        <v>1682</v>
      </c>
      <c r="AE251" s="115">
        <v>1</v>
      </c>
      <c r="AF251" s="110" t="s">
        <v>2940</v>
      </c>
      <c r="AG251" s="115" t="s">
        <v>2941</v>
      </c>
    </row>
    <row r="252" spans="1:33" ht="56.25" x14ac:dyDescent="0.2">
      <c r="A252" s="111" t="s">
        <v>1502</v>
      </c>
      <c r="B252" s="111" t="s">
        <v>1501</v>
      </c>
      <c r="C252" s="114">
        <v>5043</v>
      </c>
      <c r="D252" s="111" t="s">
        <v>1725</v>
      </c>
      <c r="E252" s="111" t="s">
        <v>99</v>
      </c>
      <c r="F252" s="111" t="s">
        <v>1740</v>
      </c>
      <c r="G252" s="111" t="s">
        <v>1700</v>
      </c>
      <c r="H252" s="111" t="s">
        <v>2655</v>
      </c>
      <c r="I252" s="111" t="s">
        <v>1741</v>
      </c>
      <c r="J252" s="111" t="s">
        <v>10</v>
      </c>
      <c r="K252" s="111" t="s">
        <v>1731</v>
      </c>
      <c r="L252" s="111" t="s">
        <v>10</v>
      </c>
      <c r="M252" s="111" t="s">
        <v>1501</v>
      </c>
      <c r="N252" s="111" t="s">
        <v>1502</v>
      </c>
      <c r="O252" s="111" t="s">
        <v>2942</v>
      </c>
      <c r="P252" s="111" t="s">
        <v>2943</v>
      </c>
      <c r="Q252" s="111" t="s">
        <v>1724</v>
      </c>
      <c r="R252" s="111" t="s">
        <v>1951</v>
      </c>
      <c r="S252" s="111" t="s">
        <v>120</v>
      </c>
      <c r="T252" s="111" t="s">
        <v>1788</v>
      </c>
      <c r="U252" s="111" t="s">
        <v>145</v>
      </c>
      <c r="V252" s="111" t="s">
        <v>145</v>
      </c>
      <c r="W252" s="111" t="s">
        <v>145</v>
      </c>
      <c r="X252" s="111" t="s">
        <v>145</v>
      </c>
      <c r="Y252" s="115" t="s">
        <v>99</v>
      </c>
      <c r="Z252" s="110" t="s">
        <v>22</v>
      </c>
      <c r="AA252" s="115" t="s">
        <v>10</v>
      </c>
      <c r="AB252" s="110" t="s">
        <v>1799</v>
      </c>
      <c r="AC252" s="115">
        <v>3</v>
      </c>
      <c r="AD252" s="110" t="s">
        <v>1682</v>
      </c>
      <c r="AE252" s="115">
        <v>1</v>
      </c>
      <c r="AF252" s="110" t="s">
        <v>2944</v>
      </c>
      <c r="AG252" s="115" t="s">
        <v>2945</v>
      </c>
    </row>
    <row r="253" spans="1:33" ht="56.25" x14ac:dyDescent="0.2">
      <c r="A253" s="111" t="s">
        <v>19</v>
      </c>
      <c r="B253" s="111" t="s">
        <v>1082</v>
      </c>
      <c r="C253" s="114">
        <v>4971</v>
      </c>
      <c r="D253" s="111" t="s">
        <v>1725</v>
      </c>
      <c r="E253" s="111" t="s">
        <v>99</v>
      </c>
      <c r="F253" s="111" t="s">
        <v>1740</v>
      </c>
      <c r="G253" s="111" t="s">
        <v>1700</v>
      </c>
      <c r="H253" s="111" t="s">
        <v>2655</v>
      </c>
      <c r="I253" s="111" t="s">
        <v>1741</v>
      </c>
      <c r="J253" s="111" t="s">
        <v>10</v>
      </c>
      <c r="K253" s="111" t="s">
        <v>1730</v>
      </c>
      <c r="L253" s="111" t="s">
        <v>19</v>
      </c>
      <c r="M253" s="111" t="s">
        <v>1082</v>
      </c>
      <c r="N253" s="111" t="s">
        <v>19</v>
      </c>
      <c r="O253" s="111" t="s">
        <v>2946</v>
      </c>
      <c r="P253" s="111" t="s">
        <v>2947</v>
      </c>
      <c r="Q253" s="111" t="s">
        <v>1732</v>
      </c>
      <c r="R253" s="111" t="s">
        <v>1941</v>
      </c>
      <c r="S253" s="111" t="s">
        <v>122</v>
      </c>
      <c r="T253" s="111" t="s">
        <v>1788</v>
      </c>
      <c r="U253" s="111" t="s">
        <v>145</v>
      </c>
      <c r="V253" s="111" t="s">
        <v>145</v>
      </c>
      <c r="W253" s="111" t="s">
        <v>145</v>
      </c>
      <c r="X253" s="111" t="s">
        <v>145</v>
      </c>
      <c r="Y253" s="115" t="s">
        <v>99</v>
      </c>
      <c r="Z253" s="110" t="s">
        <v>22</v>
      </c>
      <c r="AA253" s="115" t="s">
        <v>19</v>
      </c>
      <c r="AB253" s="110" t="s">
        <v>1796</v>
      </c>
      <c r="AC253" s="115">
        <v>3</v>
      </c>
      <c r="AD253" s="110" t="s">
        <v>1682</v>
      </c>
      <c r="AE253" s="115">
        <v>1</v>
      </c>
      <c r="AF253" s="110" t="s">
        <v>2948</v>
      </c>
      <c r="AG253" s="115" t="s">
        <v>2949</v>
      </c>
    </row>
    <row r="254" spans="1:33" ht="56.25" x14ac:dyDescent="0.2">
      <c r="A254" s="111" t="s">
        <v>1048</v>
      </c>
      <c r="B254" s="111" t="s">
        <v>1047</v>
      </c>
      <c r="C254" s="114">
        <v>4978</v>
      </c>
      <c r="D254" s="111" t="s">
        <v>1725</v>
      </c>
      <c r="E254" s="111" t="s">
        <v>99</v>
      </c>
      <c r="F254" s="111" t="s">
        <v>1740</v>
      </c>
      <c r="G254" s="111" t="s">
        <v>1700</v>
      </c>
      <c r="H254" s="111" t="s">
        <v>2655</v>
      </c>
      <c r="I254" s="111" t="s">
        <v>1739</v>
      </c>
      <c r="J254" s="111" t="s">
        <v>22</v>
      </c>
      <c r="K254" s="111" t="s">
        <v>1733</v>
      </c>
      <c r="L254" s="111" t="s">
        <v>1032</v>
      </c>
      <c r="M254" s="111" t="s">
        <v>1047</v>
      </c>
      <c r="N254" s="111" t="s">
        <v>1048</v>
      </c>
      <c r="O254" s="111" t="s">
        <v>2950</v>
      </c>
      <c r="P254" s="111" t="s">
        <v>2951</v>
      </c>
      <c r="Q254" s="111" t="s">
        <v>1724</v>
      </c>
      <c r="R254" s="111" t="s">
        <v>1951</v>
      </c>
      <c r="S254" s="111" t="s">
        <v>120</v>
      </c>
      <c r="T254" s="111" t="s">
        <v>1788</v>
      </c>
      <c r="U254" s="111" t="s">
        <v>146</v>
      </c>
      <c r="V254" s="111" t="s">
        <v>145</v>
      </c>
      <c r="W254" s="111" t="s">
        <v>145</v>
      </c>
      <c r="X254" s="111" t="s">
        <v>146</v>
      </c>
      <c r="Y254" s="115" t="s">
        <v>99</v>
      </c>
      <c r="Z254" s="110" t="s">
        <v>22</v>
      </c>
      <c r="AA254" s="115" t="s">
        <v>15</v>
      </c>
      <c r="AB254" s="110" t="s">
        <v>1878</v>
      </c>
      <c r="AC254" s="115">
        <v>1</v>
      </c>
      <c r="AD254" s="110" t="s">
        <v>1719</v>
      </c>
      <c r="AE254" s="115">
        <v>1</v>
      </c>
      <c r="AF254" s="110" t="s">
        <v>2952</v>
      </c>
      <c r="AG254" s="115" t="s">
        <v>2953</v>
      </c>
    </row>
    <row r="255" spans="1:33" ht="56.25" x14ac:dyDescent="0.2">
      <c r="A255" s="111" t="s">
        <v>900</v>
      </c>
      <c r="B255" s="111" t="s">
        <v>899</v>
      </c>
      <c r="C255" s="114">
        <v>6925</v>
      </c>
      <c r="D255" s="111" t="s">
        <v>1725</v>
      </c>
      <c r="E255" s="111" t="s">
        <v>99</v>
      </c>
      <c r="F255" s="111" t="s">
        <v>1737</v>
      </c>
      <c r="G255" s="111" t="s">
        <v>1702</v>
      </c>
      <c r="H255" s="111" t="s">
        <v>2010</v>
      </c>
      <c r="I255" s="111" t="s">
        <v>1735</v>
      </c>
      <c r="J255" s="111" t="s">
        <v>82</v>
      </c>
      <c r="K255" s="111" t="s">
        <v>1730</v>
      </c>
      <c r="L255" s="111" t="s">
        <v>81</v>
      </c>
      <c r="M255" s="111" t="s">
        <v>899</v>
      </c>
      <c r="N255" s="111" t="s">
        <v>900</v>
      </c>
      <c r="O255" s="111" t="s">
        <v>2954</v>
      </c>
      <c r="P255" s="111" t="s">
        <v>2955</v>
      </c>
      <c r="Q255" s="111" t="s">
        <v>1724</v>
      </c>
      <c r="R255" s="111" t="s">
        <v>1951</v>
      </c>
      <c r="S255" s="111" t="s">
        <v>120</v>
      </c>
      <c r="T255" s="111" t="s">
        <v>1788</v>
      </c>
      <c r="U255" s="111" t="s">
        <v>145</v>
      </c>
      <c r="V255" s="111" t="s">
        <v>145</v>
      </c>
      <c r="W255" s="111" t="s">
        <v>145</v>
      </c>
      <c r="X255" s="111" t="s">
        <v>145</v>
      </c>
      <c r="Y255" s="115" t="s">
        <v>99</v>
      </c>
      <c r="Z255" s="110" t="s">
        <v>82</v>
      </c>
      <c r="AA255" s="115" t="s">
        <v>81</v>
      </c>
      <c r="AB255" s="110" t="s">
        <v>1791</v>
      </c>
      <c r="AC255" s="115">
        <v>3</v>
      </c>
      <c r="AD255" s="110" t="s">
        <v>1682</v>
      </c>
      <c r="AE255" s="115">
        <v>2</v>
      </c>
      <c r="AF255" s="110" t="s">
        <v>2956</v>
      </c>
      <c r="AG255" s="115" t="s">
        <v>2957</v>
      </c>
    </row>
    <row r="256" spans="1:33" ht="56.25" x14ac:dyDescent="0.2">
      <c r="A256" s="111" t="s">
        <v>792</v>
      </c>
      <c r="B256" s="111" t="s">
        <v>791</v>
      </c>
      <c r="C256" s="114">
        <v>6926</v>
      </c>
      <c r="D256" s="111" t="s">
        <v>1725</v>
      </c>
      <c r="E256" s="111" t="s">
        <v>99</v>
      </c>
      <c r="F256" s="111" t="s">
        <v>1737</v>
      </c>
      <c r="G256" s="111" t="s">
        <v>1702</v>
      </c>
      <c r="H256" s="111" t="s">
        <v>2010</v>
      </c>
      <c r="I256" s="111" t="s">
        <v>1735</v>
      </c>
      <c r="J256" s="111" t="s">
        <v>82</v>
      </c>
      <c r="K256" s="111" t="s">
        <v>1726</v>
      </c>
      <c r="L256" s="111" t="s">
        <v>82</v>
      </c>
      <c r="M256" s="111" t="s">
        <v>791</v>
      </c>
      <c r="N256" s="111" t="s">
        <v>792</v>
      </c>
      <c r="O256" s="111" t="s">
        <v>2958</v>
      </c>
      <c r="P256" s="111" t="s">
        <v>2959</v>
      </c>
      <c r="Q256" s="111" t="s">
        <v>1724</v>
      </c>
      <c r="R256" s="111" t="s">
        <v>1951</v>
      </c>
      <c r="S256" s="111" t="s">
        <v>120</v>
      </c>
      <c r="T256" s="111" t="s">
        <v>1788</v>
      </c>
      <c r="U256" s="111" t="s">
        <v>145</v>
      </c>
      <c r="V256" s="111" t="s">
        <v>145</v>
      </c>
      <c r="W256" s="111" t="s">
        <v>145</v>
      </c>
      <c r="X256" s="111" t="s">
        <v>145</v>
      </c>
      <c r="Y256" s="115" t="s">
        <v>99</v>
      </c>
      <c r="Z256" s="110" t="s">
        <v>82</v>
      </c>
      <c r="AA256" s="115" t="s">
        <v>82</v>
      </c>
      <c r="AB256" s="110" t="s">
        <v>1828</v>
      </c>
      <c r="AC256" s="115">
        <v>4</v>
      </c>
      <c r="AD256" s="110" t="s">
        <v>1682</v>
      </c>
      <c r="AE256" s="115">
        <v>2</v>
      </c>
      <c r="AF256" s="110" t="s">
        <v>2960</v>
      </c>
      <c r="AG256" s="115" t="s">
        <v>2961</v>
      </c>
    </row>
    <row r="257" spans="1:33" ht="56.25" x14ac:dyDescent="0.2">
      <c r="A257" s="111" t="s">
        <v>1003</v>
      </c>
      <c r="B257" s="111" t="s">
        <v>1002</v>
      </c>
      <c r="C257" s="114">
        <v>6927</v>
      </c>
      <c r="D257" s="111" t="s">
        <v>1725</v>
      </c>
      <c r="E257" s="111" t="s">
        <v>99</v>
      </c>
      <c r="F257" s="111" t="s">
        <v>1737</v>
      </c>
      <c r="G257" s="111" t="s">
        <v>1702</v>
      </c>
      <c r="H257" s="111" t="s">
        <v>2010</v>
      </c>
      <c r="I257" s="111" t="s">
        <v>1785</v>
      </c>
      <c r="J257" s="111" t="s">
        <v>15</v>
      </c>
      <c r="K257" s="111" t="s">
        <v>1726</v>
      </c>
      <c r="L257" s="111" t="s">
        <v>992</v>
      </c>
      <c r="M257" s="111" t="s">
        <v>1002</v>
      </c>
      <c r="N257" s="111" t="s">
        <v>1003</v>
      </c>
      <c r="O257" s="111" t="s">
        <v>2962</v>
      </c>
      <c r="P257" s="111" t="s">
        <v>2963</v>
      </c>
      <c r="Q257" s="111" t="s">
        <v>1724</v>
      </c>
      <c r="R257" s="111" t="s">
        <v>1951</v>
      </c>
      <c r="S257" s="111" t="s">
        <v>120</v>
      </c>
      <c r="T257" s="111" t="s">
        <v>1788</v>
      </c>
      <c r="U257" s="111" t="s">
        <v>145</v>
      </c>
      <c r="V257" s="111" t="s">
        <v>145</v>
      </c>
      <c r="W257" s="111" t="s">
        <v>145</v>
      </c>
      <c r="X257" s="111" t="s">
        <v>145</v>
      </c>
      <c r="Y257" s="115" t="s">
        <v>99</v>
      </c>
      <c r="Z257" s="110" t="s">
        <v>15</v>
      </c>
      <c r="AA257" s="115" t="s">
        <v>53</v>
      </c>
      <c r="AB257" s="110" t="s">
        <v>1816</v>
      </c>
      <c r="AC257" s="115">
        <v>3</v>
      </c>
      <c r="AD257" s="110" t="s">
        <v>1682</v>
      </c>
      <c r="AE257" s="115">
        <v>1</v>
      </c>
      <c r="AF257" s="110" t="s">
        <v>2964</v>
      </c>
      <c r="AG257" s="115" t="s">
        <v>2965</v>
      </c>
    </row>
    <row r="258" spans="1:33" ht="56.25" x14ac:dyDescent="0.2">
      <c r="A258" s="111" t="s">
        <v>1005</v>
      </c>
      <c r="B258" s="111" t="s">
        <v>1004</v>
      </c>
      <c r="C258" s="114">
        <v>6929</v>
      </c>
      <c r="D258" s="111" t="s">
        <v>1725</v>
      </c>
      <c r="E258" s="111" t="s">
        <v>99</v>
      </c>
      <c r="F258" s="111" t="s">
        <v>1737</v>
      </c>
      <c r="G258" s="111" t="s">
        <v>1702</v>
      </c>
      <c r="H258" s="111" t="s">
        <v>2010</v>
      </c>
      <c r="I258" s="111" t="s">
        <v>1785</v>
      </c>
      <c r="J258" s="111" t="s">
        <v>15</v>
      </c>
      <c r="K258" s="111" t="s">
        <v>1726</v>
      </c>
      <c r="L258" s="111" t="s">
        <v>992</v>
      </c>
      <c r="M258" s="111" t="s">
        <v>1004</v>
      </c>
      <c r="N258" s="111" t="s">
        <v>1005</v>
      </c>
      <c r="O258" s="111" t="s">
        <v>2966</v>
      </c>
      <c r="P258" s="111" t="s">
        <v>2967</v>
      </c>
      <c r="Q258" s="111" t="s">
        <v>1724</v>
      </c>
      <c r="R258" s="111" t="s">
        <v>1951</v>
      </c>
      <c r="S258" s="111" t="s">
        <v>120</v>
      </c>
      <c r="T258" s="111" t="s">
        <v>1788</v>
      </c>
      <c r="U258" s="111" t="s">
        <v>145</v>
      </c>
      <c r="V258" s="111" t="s">
        <v>145</v>
      </c>
      <c r="W258" s="111" t="s">
        <v>145</v>
      </c>
      <c r="X258" s="111" t="s">
        <v>145</v>
      </c>
      <c r="Y258" s="115" t="s">
        <v>99</v>
      </c>
      <c r="Z258" s="110" t="s">
        <v>15</v>
      </c>
      <c r="AA258" s="115" t="s">
        <v>53</v>
      </c>
      <c r="AB258" s="110" t="s">
        <v>1816</v>
      </c>
      <c r="AC258" s="115">
        <v>3</v>
      </c>
      <c r="AD258" s="110" t="s">
        <v>1682</v>
      </c>
      <c r="AE258" s="115">
        <v>1</v>
      </c>
      <c r="AF258" s="110" t="s">
        <v>2968</v>
      </c>
      <c r="AG258" s="115" t="s">
        <v>2969</v>
      </c>
    </row>
    <row r="259" spans="1:33" ht="56.25" x14ac:dyDescent="0.2">
      <c r="A259" s="111" t="s">
        <v>1308</v>
      </c>
      <c r="B259" s="111" t="s">
        <v>1579</v>
      </c>
      <c r="C259" s="114">
        <v>6937</v>
      </c>
      <c r="D259" s="111" t="s">
        <v>1725</v>
      </c>
      <c r="E259" s="111" t="s">
        <v>99</v>
      </c>
      <c r="F259" s="111" t="s">
        <v>1740</v>
      </c>
      <c r="G259" s="111" t="s">
        <v>1700</v>
      </c>
      <c r="H259" s="111" t="s">
        <v>2655</v>
      </c>
      <c r="I259" s="111" t="s">
        <v>1741</v>
      </c>
      <c r="J259" s="111" t="s">
        <v>10</v>
      </c>
      <c r="K259" s="111" t="s">
        <v>1731</v>
      </c>
      <c r="L259" s="111" t="s">
        <v>10</v>
      </c>
      <c r="M259" s="111" t="s">
        <v>1579</v>
      </c>
      <c r="N259" s="111" t="s">
        <v>1308</v>
      </c>
      <c r="O259" s="111" t="s">
        <v>2970</v>
      </c>
      <c r="P259" s="111" t="s">
        <v>2971</v>
      </c>
      <c r="Q259" s="111" t="s">
        <v>1724</v>
      </c>
      <c r="R259" s="111" t="s">
        <v>1951</v>
      </c>
      <c r="S259" s="111" t="s">
        <v>120</v>
      </c>
      <c r="T259" s="111" t="s">
        <v>1788</v>
      </c>
      <c r="U259" s="111" t="s">
        <v>145</v>
      </c>
      <c r="V259" s="111" t="s">
        <v>145</v>
      </c>
      <c r="W259" s="111" t="s">
        <v>145</v>
      </c>
      <c r="X259" s="111" t="s">
        <v>145</v>
      </c>
      <c r="Y259" s="115" t="s">
        <v>99</v>
      </c>
      <c r="Z259" s="110" t="s">
        <v>22</v>
      </c>
      <c r="AA259" s="115" t="s">
        <v>10</v>
      </c>
      <c r="AB259" s="110" t="s">
        <v>1799</v>
      </c>
      <c r="AC259" s="115">
        <v>3</v>
      </c>
      <c r="AD259" s="110" t="s">
        <v>1682</v>
      </c>
      <c r="AE259" s="115">
        <v>1</v>
      </c>
      <c r="AF259" s="110" t="s">
        <v>2972</v>
      </c>
      <c r="AG259" s="115" t="s">
        <v>2973</v>
      </c>
    </row>
    <row r="260" spans="1:33" ht="56.25" x14ac:dyDescent="0.2">
      <c r="A260" s="111" t="s">
        <v>1161</v>
      </c>
      <c r="B260" s="111" t="s">
        <v>1160</v>
      </c>
      <c r="C260" s="114">
        <v>6938</v>
      </c>
      <c r="D260" s="111" t="s">
        <v>1725</v>
      </c>
      <c r="E260" s="111" t="s">
        <v>99</v>
      </c>
      <c r="F260" s="111" t="s">
        <v>1740</v>
      </c>
      <c r="G260" s="111" t="s">
        <v>1700</v>
      </c>
      <c r="H260" s="111" t="s">
        <v>2655</v>
      </c>
      <c r="I260" s="111" t="s">
        <v>1739</v>
      </c>
      <c r="J260" s="111" t="s">
        <v>22</v>
      </c>
      <c r="K260" s="111" t="s">
        <v>1731</v>
      </c>
      <c r="L260" s="111" t="s">
        <v>22</v>
      </c>
      <c r="M260" s="111" t="s">
        <v>1160</v>
      </c>
      <c r="N260" s="111" t="s">
        <v>1161</v>
      </c>
      <c r="O260" s="111" t="s">
        <v>2974</v>
      </c>
      <c r="P260" s="111" t="s">
        <v>2975</v>
      </c>
      <c r="Q260" s="111" t="s">
        <v>1724</v>
      </c>
      <c r="R260" s="111" t="s">
        <v>1951</v>
      </c>
      <c r="S260" s="111" t="s">
        <v>121</v>
      </c>
      <c r="T260" s="111" t="s">
        <v>1788</v>
      </c>
      <c r="U260" s="111" t="s">
        <v>145</v>
      </c>
      <c r="V260" s="111" t="s">
        <v>145</v>
      </c>
      <c r="W260" s="111" t="s">
        <v>145</v>
      </c>
      <c r="X260" s="111" t="s">
        <v>145</v>
      </c>
      <c r="Y260" s="115" t="s">
        <v>99</v>
      </c>
      <c r="Z260" s="110" t="s">
        <v>22</v>
      </c>
      <c r="AA260" s="115" t="s">
        <v>22</v>
      </c>
      <c r="AB260" s="110" t="s">
        <v>1795</v>
      </c>
      <c r="AC260" s="115">
        <v>3</v>
      </c>
      <c r="AD260" s="110" t="s">
        <v>1682</v>
      </c>
      <c r="AE260" s="115">
        <v>1</v>
      </c>
      <c r="AF260" s="110" t="s">
        <v>2976</v>
      </c>
      <c r="AG260" s="115" t="s">
        <v>2977</v>
      </c>
    </row>
    <row r="261" spans="1:33" ht="56.25" x14ac:dyDescent="0.2">
      <c r="A261" s="111" t="s">
        <v>1227</v>
      </c>
      <c r="B261" s="111" t="s">
        <v>1226</v>
      </c>
      <c r="C261" s="114">
        <v>6947</v>
      </c>
      <c r="D261" s="111" t="s">
        <v>1725</v>
      </c>
      <c r="E261" s="111" t="s">
        <v>99</v>
      </c>
      <c r="F261" s="111" t="s">
        <v>1740</v>
      </c>
      <c r="G261" s="111" t="s">
        <v>1700</v>
      </c>
      <c r="H261" s="111" t="s">
        <v>2655</v>
      </c>
      <c r="I261" s="111" t="s">
        <v>1741</v>
      </c>
      <c r="J261" s="111" t="s">
        <v>10</v>
      </c>
      <c r="K261" s="111" t="s">
        <v>1733</v>
      </c>
      <c r="L261" s="111" t="s">
        <v>17</v>
      </c>
      <c r="M261" s="111" t="s">
        <v>1226</v>
      </c>
      <c r="N261" s="111" t="s">
        <v>1227</v>
      </c>
      <c r="O261" s="111" t="s">
        <v>2978</v>
      </c>
      <c r="P261" s="111" t="s">
        <v>2979</v>
      </c>
      <c r="Q261" s="111" t="s">
        <v>1724</v>
      </c>
      <c r="R261" s="111" t="s">
        <v>1951</v>
      </c>
      <c r="S261" s="111" t="s">
        <v>120</v>
      </c>
      <c r="T261" s="111" t="s">
        <v>1788</v>
      </c>
      <c r="U261" s="111" t="s">
        <v>145</v>
      </c>
      <c r="V261" s="111" t="s">
        <v>145</v>
      </c>
      <c r="W261" s="111" t="s">
        <v>145</v>
      </c>
      <c r="X261" s="111" t="s">
        <v>145</v>
      </c>
      <c r="Y261" s="115" t="s">
        <v>99</v>
      </c>
      <c r="Z261" s="110" t="s">
        <v>22</v>
      </c>
      <c r="AA261" s="115" t="s">
        <v>17</v>
      </c>
      <c r="AB261" s="110" t="s">
        <v>1797</v>
      </c>
      <c r="AC261" s="115">
        <v>3</v>
      </c>
      <c r="AD261" s="110" t="s">
        <v>1682</v>
      </c>
      <c r="AE261" s="115">
        <v>1</v>
      </c>
      <c r="AF261" s="110" t="s">
        <v>2980</v>
      </c>
      <c r="AG261" s="115" t="s">
        <v>2981</v>
      </c>
    </row>
    <row r="262" spans="1:33" ht="56.25" x14ac:dyDescent="0.2">
      <c r="A262" s="111" t="s">
        <v>1192</v>
      </c>
      <c r="B262" s="111" t="s">
        <v>1191</v>
      </c>
      <c r="C262" s="114">
        <v>6757</v>
      </c>
      <c r="D262" s="111" t="s">
        <v>1725</v>
      </c>
      <c r="E262" s="111" t="s">
        <v>99</v>
      </c>
      <c r="F262" s="111" t="s">
        <v>1728</v>
      </c>
      <c r="G262" s="111" t="s">
        <v>1703</v>
      </c>
      <c r="H262" s="111" t="s">
        <v>2301</v>
      </c>
      <c r="I262" s="111" t="s">
        <v>1734</v>
      </c>
      <c r="J262" s="111" t="s">
        <v>62</v>
      </c>
      <c r="K262" s="111" t="s">
        <v>1734</v>
      </c>
      <c r="L262" s="111" t="s">
        <v>59</v>
      </c>
      <c r="M262" s="111" t="s">
        <v>1191</v>
      </c>
      <c r="N262" s="111" t="s">
        <v>1192</v>
      </c>
      <c r="O262" s="111" t="s">
        <v>2982</v>
      </c>
      <c r="P262" s="111" t="s">
        <v>2983</v>
      </c>
      <c r="Q262" s="111" t="s">
        <v>1724</v>
      </c>
      <c r="R262" s="111" t="s">
        <v>1951</v>
      </c>
      <c r="S262" s="111" t="s">
        <v>120</v>
      </c>
      <c r="T262" s="111" t="s">
        <v>1788</v>
      </c>
      <c r="U262" s="111" t="s">
        <v>146</v>
      </c>
      <c r="V262" s="111" t="s">
        <v>145</v>
      </c>
      <c r="W262" s="111" t="s">
        <v>145</v>
      </c>
      <c r="X262" s="111" t="s">
        <v>146</v>
      </c>
      <c r="Y262" s="115" t="s">
        <v>99</v>
      </c>
      <c r="Z262" s="110" t="s">
        <v>62</v>
      </c>
      <c r="AA262" s="115" t="s">
        <v>59</v>
      </c>
      <c r="AB262" s="110" t="s">
        <v>1862</v>
      </c>
      <c r="AC262" s="115">
        <v>1</v>
      </c>
      <c r="AD262" s="110" t="s">
        <v>1719</v>
      </c>
      <c r="AE262" s="115">
        <v>1</v>
      </c>
      <c r="AF262" s="110" t="s">
        <v>2984</v>
      </c>
      <c r="AG262" s="115" t="s">
        <v>2985</v>
      </c>
    </row>
    <row r="263" spans="1:33" ht="56.25" x14ac:dyDescent="0.2">
      <c r="A263" s="111" t="s">
        <v>796</v>
      </c>
      <c r="B263" s="111" t="s">
        <v>795</v>
      </c>
      <c r="C263" s="114">
        <v>6955</v>
      </c>
      <c r="D263" s="111" t="s">
        <v>1725</v>
      </c>
      <c r="E263" s="111" t="s">
        <v>99</v>
      </c>
      <c r="F263" s="111" t="s">
        <v>1737</v>
      </c>
      <c r="G263" s="111" t="s">
        <v>1702</v>
      </c>
      <c r="H263" s="111" t="s">
        <v>2010</v>
      </c>
      <c r="I263" s="111" t="s">
        <v>1735</v>
      </c>
      <c r="J263" s="111" t="s">
        <v>82</v>
      </c>
      <c r="K263" s="111" t="s">
        <v>1726</v>
      </c>
      <c r="L263" s="111" t="s">
        <v>82</v>
      </c>
      <c r="M263" s="111" t="s">
        <v>795</v>
      </c>
      <c r="N263" s="111" t="s">
        <v>796</v>
      </c>
      <c r="O263" s="111" t="s">
        <v>2986</v>
      </c>
      <c r="P263" s="111" t="s">
        <v>2987</v>
      </c>
      <c r="Q263" s="111" t="s">
        <v>1724</v>
      </c>
      <c r="R263" s="111" t="s">
        <v>1951</v>
      </c>
      <c r="S263" s="111" t="s">
        <v>120</v>
      </c>
      <c r="T263" s="111" t="s">
        <v>1788</v>
      </c>
      <c r="U263" s="111" t="s">
        <v>145</v>
      </c>
      <c r="V263" s="111" t="s">
        <v>145</v>
      </c>
      <c r="W263" s="111" t="s">
        <v>145</v>
      </c>
      <c r="X263" s="111" t="s">
        <v>145</v>
      </c>
      <c r="Y263" s="115" t="s">
        <v>99</v>
      </c>
      <c r="Z263" s="110" t="s">
        <v>82</v>
      </c>
      <c r="AA263" s="115" t="s">
        <v>82</v>
      </c>
      <c r="AB263" s="110" t="s">
        <v>1828</v>
      </c>
      <c r="AC263" s="115">
        <v>4</v>
      </c>
      <c r="AD263" s="110" t="s">
        <v>1682</v>
      </c>
      <c r="AE263" s="115">
        <v>2</v>
      </c>
      <c r="AF263" s="110" t="s">
        <v>2988</v>
      </c>
      <c r="AG263" s="115" t="s">
        <v>2989</v>
      </c>
    </row>
    <row r="264" spans="1:33" ht="56.25" x14ac:dyDescent="0.2">
      <c r="A264" s="111" t="s">
        <v>798</v>
      </c>
      <c r="B264" s="111" t="s">
        <v>797</v>
      </c>
      <c r="C264" s="114">
        <v>6957</v>
      </c>
      <c r="D264" s="111" t="s">
        <v>1725</v>
      </c>
      <c r="E264" s="111" t="s">
        <v>99</v>
      </c>
      <c r="F264" s="111" t="s">
        <v>1737</v>
      </c>
      <c r="G264" s="111" t="s">
        <v>1702</v>
      </c>
      <c r="H264" s="111" t="s">
        <v>2010</v>
      </c>
      <c r="I264" s="111" t="s">
        <v>1735</v>
      </c>
      <c r="J264" s="111" t="s">
        <v>82</v>
      </c>
      <c r="K264" s="111" t="s">
        <v>1726</v>
      </c>
      <c r="L264" s="111" t="s">
        <v>82</v>
      </c>
      <c r="M264" s="111" t="s">
        <v>797</v>
      </c>
      <c r="N264" s="111" t="s">
        <v>798</v>
      </c>
      <c r="O264" s="111" t="s">
        <v>2990</v>
      </c>
      <c r="P264" s="111" t="s">
        <v>2991</v>
      </c>
      <c r="Q264" s="111" t="s">
        <v>1724</v>
      </c>
      <c r="R264" s="111" t="s">
        <v>1951</v>
      </c>
      <c r="S264" s="111" t="s">
        <v>120</v>
      </c>
      <c r="T264" s="111" t="s">
        <v>1788</v>
      </c>
      <c r="U264" s="111" t="s">
        <v>145</v>
      </c>
      <c r="V264" s="111" t="s">
        <v>145</v>
      </c>
      <c r="W264" s="111" t="s">
        <v>145</v>
      </c>
      <c r="X264" s="111" t="s">
        <v>145</v>
      </c>
      <c r="Y264" s="115" t="s">
        <v>99</v>
      </c>
      <c r="Z264" s="110" t="s">
        <v>82</v>
      </c>
      <c r="AA264" s="115" t="s">
        <v>82</v>
      </c>
      <c r="AB264" s="110" t="s">
        <v>1828</v>
      </c>
      <c r="AC264" s="115">
        <v>4</v>
      </c>
      <c r="AD264" s="110" t="s">
        <v>1682</v>
      </c>
      <c r="AE264" s="115">
        <v>2</v>
      </c>
      <c r="AF264" s="110" t="s">
        <v>2992</v>
      </c>
      <c r="AG264" s="115" t="s">
        <v>2993</v>
      </c>
    </row>
    <row r="265" spans="1:33" ht="56.25" x14ac:dyDescent="0.2">
      <c r="A265" s="111" t="s">
        <v>212</v>
      </c>
      <c r="B265" s="111" t="s">
        <v>921</v>
      </c>
      <c r="C265" s="114">
        <v>6671</v>
      </c>
      <c r="D265" s="111" t="s">
        <v>1725</v>
      </c>
      <c r="E265" s="111" t="s">
        <v>99</v>
      </c>
      <c r="F265" s="111" t="s">
        <v>1737</v>
      </c>
      <c r="G265" s="111" t="s">
        <v>1702</v>
      </c>
      <c r="H265" s="111" t="s">
        <v>2010</v>
      </c>
      <c r="I265" s="111" t="s">
        <v>1735</v>
      </c>
      <c r="J265" s="111" t="s">
        <v>82</v>
      </c>
      <c r="K265" s="111" t="s">
        <v>1729</v>
      </c>
      <c r="L265" s="111" t="s">
        <v>71</v>
      </c>
      <c r="M265" s="111" t="s">
        <v>921</v>
      </c>
      <c r="N265" s="111" t="s">
        <v>212</v>
      </c>
      <c r="O265" s="111" t="s">
        <v>2994</v>
      </c>
      <c r="P265" s="111" t="s">
        <v>2995</v>
      </c>
      <c r="Q265" s="111" t="s">
        <v>1724</v>
      </c>
      <c r="R265" s="111" t="s">
        <v>1951</v>
      </c>
      <c r="S265" s="111" t="s">
        <v>120</v>
      </c>
      <c r="T265" s="111" t="s">
        <v>1788</v>
      </c>
      <c r="U265" s="111" t="s">
        <v>146</v>
      </c>
      <c r="V265" s="111" t="s">
        <v>145</v>
      </c>
      <c r="W265" s="111" t="s">
        <v>145</v>
      </c>
      <c r="X265" s="111" t="s">
        <v>146</v>
      </c>
      <c r="Y265" s="115" t="s">
        <v>99</v>
      </c>
      <c r="Z265" s="110" t="s">
        <v>82</v>
      </c>
      <c r="AA265" s="115" t="s">
        <v>69</v>
      </c>
      <c r="AB265" s="110" t="s">
        <v>1760</v>
      </c>
      <c r="AC265" s="115">
        <v>2</v>
      </c>
      <c r="AD265" s="110" t="s">
        <v>1719</v>
      </c>
      <c r="AE265" s="115">
        <v>1</v>
      </c>
      <c r="AF265" s="110" t="s">
        <v>2996</v>
      </c>
      <c r="AG265" s="115" t="s">
        <v>2997</v>
      </c>
    </row>
    <row r="266" spans="1:33" ht="56.25" x14ac:dyDescent="0.2">
      <c r="A266" s="111" t="s">
        <v>1439</v>
      </c>
      <c r="B266" s="111" t="s">
        <v>1438</v>
      </c>
      <c r="C266" s="114">
        <v>6809</v>
      </c>
      <c r="D266" s="111" t="s">
        <v>1725</v>
      </c>
      <c r="E266" s="111" t="s">
        <v>99</v>
      </c>
      <c r="F266" s="111" t="s">
        <v>1728</v>
      </c>
      <c r="G266" s="111" t="s">
        <v>1703</v>
      </c>
      <c r="H266" s="111" t="s">
        <v>2301</v>
      </c>
      <c r="I266" s="111" t="s">
        <v>1738</v>
      </c>
      <c r="J266" s="111" t="s">
        <v>112</v>
      </c>
      <c r="K266" s="111" t="s">
        <v>1731</v>
      </c>
      <c r="L266" s="111" t="s">
        <v>112</v>
      </c>
      <c r="M266" s="111" t="s">
        <v>1438</v>
      </c>
      <c r="N266" s="111" t="s">
        <v>1439</v>
      </c>
      <c r="O266" s="111" t="s">
        <v>2998</v>
      </c>
      <c r="P266" s="111" t="s">
        <v>2999</v>
      </c>
      <c r="Q266" s="111" t="s">
        <v>1724</v>
      </c>
      <c r="R266" s="111" t="s">
        <v>1951</v>
      </c>
      <c r="S266" s="111" t="s">
        <v>120</v>
      </c>
      <c r="T266" s="111" t="s">
        <v>1788</v>
      </c>
      <c r="U266" s="111" t="s">
        <v>145</v>
      </c>
      <c r="V266" s="111" t="s">
        <v>145</v>
      </c>
      <c r="W266" s="111" t="s">
        <v>145</v>
      </c>
      <c r="X266" s="111" t="s">
        <v>145</v>
      </c>
      <c r="Y266" s="115" t="s">
        <v>99</v>
      </c>
      <c r="Z266" s="110" t="s">
        <v>112</v>
      </c>
      <c r="AA266" s="115" t="s">
        <v>108</v>
      </c>
      <c r="AB266" s="110" t="s">
        <v>1811</v>
      </c>
      <c r="AC266" s="115">
        <v>3</v>
      </c>
      <c r="AD266" s="110" t="s">
        <v>1682</v>
      </c>
      <c r="AE266" s="115">
        <v>1</v>
      </c>
      <c r="AF266" s="110" t="s">
        <v>3000</v>
      </c>
      <c r="AG266" s="115" t="s">
        <v>3001</v>
      </c>
    </row>
    <row r="267" spans="1:33" ht="56.25" x14ac:dyDescent="0.2">
      <c r="A267" s="111" t="s">
        <v>729</v>
      </c>
      <c r="B267" s="111" t="s">
        <v>728</v>
      </c>
      <c r="C267" s="114">
        <v>6811</v>
      </c>
      <c r="D267" s="111" t="s">
        <v>1725</v>
      </c>
      <c r="E267" s="111" t="s">
        <v>99</v>
      </c>
      <c r="F267" s="111" t="s">
        <v>1737</v>
      </c>
      <c r="G267" s="111" t="s">
        <v>1702</v>
      </c>
      <c r="H267" s="111" t="s">
        <v>2010</v>
      </c>
      <c r="I267" s="111" t="s">
        <v>1735</v>
      </c>
      <c r="J267" s="111" t="s">
        <v>82</v>
      </c>
      <c r="K267" s="111" t="s">
        <v>1731</v>
      </c>
      <c r="L267" s="111" t="s">
        <v>65</v>
      </c>
      <c r="M267" s="111" t="s">
        <v>728</v>
      </c>
      <c r="N267" s="111" t="s">
        <v>729</v>
      </c>
      <c r="O267" s="111" t="s">
        <v>3002</v>
      </c>
      <c r="P267" s="111" t="s">
        <v>3003</v>
      </c>
      <c r="Q267" s="111" t="s">
        <v>1724</v>
      </c>
      <c r="R267" s="111" t="s">
        <v>1951</v>
      </c>
      <c r="S267" s="111" t="s">
        <v>120</v>
      </c>
      <c r="T267" s="111" t="s">
        <v>1788</v>
      </c>
      <c r="U267" s="111" t="s">
        <v>146</v>
      </c>
      <c r="V267" s="111" t="s">
        <v>145</v>
      </c>
      <c r="W267" s="111" t="s">
        <v>145</v>
      </c>
      <c r="X267" s="111" t="s">
        <v>146</v>
      </c>
      <c r="Y267" s="115" t="s">
        <v>99</v>
      </c>
      <c r="Z267" s="110" t="s">
        <v>82</v>
      </c>
      <c r="AA267" s="115" t="s">
        <v>65</v>
      </c>
      <c r="AB267" s="110" t="s">
        <v>1761</v>
      </c>
      <c r="AC267" s="115">
        <v>2</v>
      </c>
      <c r="AD267" s="110" t="s">
        <v>1719</v>
      </c>
      <c r="AE267" s="115">
        <v>1</v>
      </c>
      <c r="AF267" s="110" t="s">
        <v>3004</v>
      </c>
      <c r="AG267" s="115" t="s">
        <v>3005</v>
      </c>
    </row>
    <row r="268" spans="1:33" ht="56.25" x14ac:dyDescent="0.2">
      <c r="A268" s="111" t="s">
        <v>1495</v>
      </c>
      <c r="B268" s="111" t="s">
        <v>1494</v>
      </c>
      <c r="C268" s="114">
        <v>6812</v>
      </c>
      <c r="D268" s="111" t="s">
        <v>1725</v>
      </c>
      <c r="E268" s="111" t="s">
        <v>99</v>
      </c>
      <c r="F268" s="111" t="s">
        <v>1737</v>
      </c>
      <c r="G268" s="111" t="s">
        <v>1702</v>
      </c>
      <c r="H268" s="111" t="s">
        <v>2010</v>
      </c>
      <c r="I268" s="111" t="s">
        <v>1735</v>
      </c>
      <c r="J268" s="111" t="s">
        <v>82</v>
      </c>
      <c r="K268" s="111" t="s">
        <v>1736</v>
      </c>
      <c r="L268" s="111" t="s">
        <v>67</v>
      </c>
      <c r="M268" s="111" t="s">
        <v>1494</v>
      </c>
      <c r="N268" s="111" t="s">
        <v>1495</v>
      </c>
      <c r="O268" s="111" t="s">
        <v>3006</v>
      </c>
      <c r="P268" s="111" t="s">
        <v>3007</v>
      </c>
      <c r="Q268" s="111" t="s">
        <v>1724</v>
      </c>
      <c r="R268" s="111" t="s">
        <v>1951</v>
      </c>
      <c r="S268" s="111" t="s">
        <v>120</v>
      </c>
      <c r="T268" s="111" t="s">
        <v>1788</v>
      </c>
      <c r="U268" s="111" t="s">
        <v>145</v>
      </c>
      <c r="V268" s="111" t="s">
        <v>145</v>
      </c>
      <c r="W268" s="111" t="s">
        <v>145</v>
      </c>
      <c r="X268" s="111" t="s">
        <v>145</v>
      </c>
      <c r="Y268" s="115" t="s">
        <v>99</v>
      </c>
      <c r="Z268" s="110" t="s">
        <v>82</v>
      </c>
      <c r="AA268" s="115" t="s">
        <v>67</v>
      </c>
      <c r="AB268" s="110" t="s">
        <v>1793</v>
      </c>
      <c r="AC268" s="115">
        <v>3</v>
      </c>
      <c r="AD268" s="110" t="s">
        <v>1682</v>
      </c>
      <c r="AE268" s="115">
        <v>1</v>
      </c>
      <c r="AF268" s="110" t="s">
        <v>2102</v>
      </c>
      <c r="AG268" s="115" t="s">
        <v>2103</v>
      </c>
    </row>
    <row r="269" spans="1:33" ht="56.25" x14ac:dyDescent="0.2">
      <c r="A269" s="111" t="s">
        <v>1140</v>
      </c>
      <c r="B269" s="111" t="s">
        <v>1139</v>
      </c>
      <c r="C269" s="114">
        <v>6834</v>
      </c>
      <c r="D269" s="111" t="s">
        <v>1725</v>
      </c>
      <c r="E269" s="111" t="s">
        <v>99</v>
      </c>
      <c r="F269" s="111" t="s">
        <v>1740</v>
      </c>
      <c r="G269" s="111" t="s">
        <v>1700</v>
      </c>
      <c r="H269" s="111" t="s">
        <v>2655</v>
      </c>
      <c r="I269" s="111" t="s">
        <v>1739</v>
      </c>
      <c r="J269" s="111" t="s">
        <v>22</v>
      </c>
      <c r="K269" s="111" t="s">
        <v>1731</v>
      </c>
      <c r="L269" s="111" t="s">
        <v>22</v>
      </c>
      <c r="M269" s="111" t="s">
        <v>1139</v>
      </c>
      <c r="N269" s="111" t="s">
        <v>1140</v>
      </c>
      <c r="O269" s="111" t="s">
        <v>3008</v>
      </c>
      <c r="P269" s="111" t="s">
        <v>3009</v>
      </c>
      <c r="Q269" s="111" t="s">
        <v>1724</v>
      </c>
      <c r="R269" s="111" t="s">
        <v>1951</v>
      </c>
      <c r="S269" s="111" t="s">
        <v>120</v>
      </c>
      <c r="T269" s="111" t="s">
        <v>1788</v>
      </c>
      <c r="U269" s="111" t="s">
        <v>145</v>
      </c>
      <c r="V269" s="111" t="s">
        <v>145</v>
      </c>
      <c r="W269" s="111" t="s">
        <v>145</v>
      </c>
      <c r="X269" s="111" t="s">
        <v>145</v>
      </c>
      <c r="Y269" s="115" t="s">
        <v>99</v>
      </c>
      <c r="Z269" s="110" t="s">
        <v>22</v>
      </c>
      <c r="AA269" s="115" t="s">
        <v>22</v>
      </c>
      <c r="AB269" s="110" t="s">
        <v>1795</v>
      </c>
      <c r="AC269" s="115">
        <v>3</v>
      </c>
      <c r="AD269" s="110" t="s">
        <v>1682</v>
      </c>
      <c r="AE269" s="115">
        <v>1</v>
      </c>
      <c r="AF269" s="110" t="s">
        <v>3010</v>
      </c>
      <c r="AG269" s="115" t="s">
        <v>3011</v>
      </c>
    </row>
    <row r="270" spans="1:33" ht="56.25" x14ac:dyDescent="0.2">
      <c r="A270" s="111" t="s">
        <v>1612</v>
      </c>
      <c r="B270" s="111" t="s">
        <v>1611</v>
      </c>
      <c r="C270" s="114">
        <v>6841</v>
      </c>
      <c r="D270" s="111" t="s">
        <v>1725</v>
      </c>
      <c r="E270" s="111" t="s">
        <v>99</v>
      </c>
      <c r="F270" s="111" t="s">
        <v>1737</v>
      </c>
      <c r="G270" s="111" t="s">
        <v>1702</v>
      </c>
      <c r="H270" s="111" t="s">
        <v>2010</v>
      </c>
      <c r="I270" s="111" t="s">
        <v>1785</v>
      </c>
      <c r="J270" s="111" t="s">
        <v>15</v>
      </c>
      <c r="K270" s="111" t="s">
        <v>1733</v>
      </c>
      <c r="L270" s="111" t="s">
        <v>15</v>
      </c>
      <c r="M270" s="111" t="s">
        <v>1611</v>
      </c>
      <c r="N270" s="111" t="s">
        <v>1612</v>
      </c>
      <c r="O270" s="111" t="s">
        <v>3012</v>
      </c>
      <c r="P270" s="111" t="s">
        <v>3013</v>
      </c>
      <c r="Q270" s="111" t="s">
        <v>1724</v>
      </c>
      <c r="R270" s="111" t="s">
        <v>1951</v>
      </c>
      <c r="S270" s="111" t="s">
        <v>120</v>
      </c>
      <c r="T270" s="111" t="s">
        <v>1788</v>
      </c>
      <c r="U270" s="111" t="s">
        <v>145</v>
      </c>
      <c r="V270" s="111" t="s">
        <v>145</v>
      </c>
      <c r="W270" s="111" t="s">
        <v>145</v>
      </c>
      <c r="X270" s="111" t="s">
        <v>145</v>
      </c>
      <c r="Y270" s="115" t="s">
        <v>99</v>
      </c>
      <c r="Z270" s="110" t="s">
        <v>15</v>
      </c>
      <c r="AA270" s="115" t="s">
        <v>51</v>
      </c>
      <c r="AB270" s="110" t="s">
        <v>1818</v>
      </c>
      <c r="AC270" s="115">
        <v>3</v>
      </c>
      <c r="AD270" s="110" t="s">
        <v>1682</v>
      </c>
      <c r="AE270" s="115">
        <v>1</v>
      </c>
      <c r="AF270" s="110" t="s">
        <v>3014</v>
      </c>
      <c r="AG270" s="115" t="s">
        <v>3015</v>
      </c>
    </row>
    <row r="271" spans="1:33" ht="56.25" x14ac:dyDescent="0.2">
      <c r="A271" s="111" t="s">
        <v>790</v>
      </c>
      <c r="B271" s="111" t="s">
        <v>789</v>
      </c>
      <c r="C271" s="114">
        <v>6842</v>
      </c>
      <c r="D271" s="111" t="s">
        <v>1725</v>
      </c>
      <c r="E271" s="111" t="s">
        <v>99</v>
      </c>
      <c r="F271" s="111" t="s">
        <v>1737</v>
      </c>
      <c r="G271" s="111" t="s">
        <v>1702</v>
      </c>
      <c r="H271" s="111" t="s">
        <v>2010</v>
      </c>
      <c r="I271" s="111" t="s">
        <v>1735</v>
      </c>
      <c r="J271" s="111" t="s">
        <v>82</v>
      </c>
      <c r="K271" s="111" t="s">
        <v>1726</v>
      </c>
      <c r="L271" s="111" t="s">
        <v>82</v>
      </c>
      <c r="M271" s="111" t="s">
        <v>789</v>
      </c>
      <c r="N271" s="111" t="s">
        <v>790</v>
      </c>
      <c r="O271" s="111" t="s">
        <v>3016</v>
      </c>
      <c r="P271" s="111" t="s">
        <v>3017</v>
      </c>
      <c r="Q271" s="111" t="s">
        <v>1724</v>
      </c>
      <c r="R271" s="111" t="s">
        <v>1951</v>
      </c>
      <c r="S271" s="111" t="s">
        <v>120</v>
      </c>
      <c r="T271" s="111" t="s">
        <v>1788</v>
      </c>
      <c r="U271" s="111" t="s">
        <v>145</v>
      </c>
      <c r="V271" s="111" t="s">
        <v>145</v>
      </c>
      <c r="W271" s="111" t="s">
        <v>145</v>
      </c>
      <c r="X271" s="111" t="s">
        <v>145</v>
      </c>
      <c r="Y271" s="115" t="s">
        <v>99</v>
      </c>
      <c r="Z271" s="110" t="s">
        <v>82</v>
      </c>
      <c r="AA271" s="115" t="s">
        <v>82</v>
      </c>
      <c r="AB271" s="110" t="s">
        <v>1828</v>
      </c>
      <c r="AC271" s="115">
        <v>4</v>
      </c>
      <c r="AD271" s="110" t="s">
        <v>1682</v>
      </c>
      <c r="AE271" s="115">
        <v>2</v>
      </c>
      <c r="AF271" s="110" t="s">
        <v>3018</v>
      </c>
      <c r="AG271" s="115" t="s">
        <v>3019</v>
      </c>
    </row>
    <row r="272" spans="1:33" ht="56.25" x14ac:dyDescent="0.2">
      <c r="A272" s="111" t="s">
        <v>1522</v>
      </c>
      <c r="B272" s="111" t="s">
        <v>1521</v>
      </c>
      <c r="C272" s="114">
        <v>6843</v>
      </c>
      <c r="D272" s="111" t="s">
        <v>1725</v>
      </c>
      <c r="E272" s="111" t="s">
        <v>99</v>
      </c>
      <c r="F272" s="111" t="s">
        <v>1737</v>
      </c>
      <c r="G272" s="111" t="s">
        <v>1702</v>
      </c>
      <c r="H272" s="111" t="s">
        <v>2010</v>
      </c>
      <c r="I272" s="111" t="s">
        <v>1735</v>
      </c>
      <c r="J272" s="111" t="s">
        <v>82</v>
      </c>
      <c r="K272" s="111" t="s">
        <v>1736</v>
      </c>
      <c r="L272" s="111" t="s">
        <v>67</v>
      </c>
      <c r="M272" s="111" t="s">
        <v>1521</v>
      </c>
      <c r="N272" s="111" t="s">
        <v>1522</v>
      </c>
      <c r="O272" s="111" t="s">
        <v>3020</v>
      </c>
      <c r="P272" s="111" t="s">
        <v>3021</v>
      </c>
      <c r="Q272" s="111" t="s">
        <v>1724</v>
      </c>
      <c r="R272" s="111" t="s">
        <v>1951</v>
      </c>
      <c r="S272" s="111" t="s">
        <v>120</v>
      </c>
      <c r="T272" s="111" t="s">
        <v>1788</v>
      </c>
      <c r="U272" s="111" t="s">
        <v>145</v>
      </c>
      <c r="V272" s="111" t="s">
        <v>145</v>
      </c>
      <c r="W272" s="111" t="s">
        <v>145</v>
      </c>
      <c r="X272" s="111" t="s">
        <v>145</v>
      </c>
      <c r="Y272" s="115" t="s">
        <v>99</v>
      </c>
      <c r="Z272" s="110" t="s">
        <v>82</v>
      </c>
      <c r="AA272" s="115" t="s">
        <v>67</v>
      </c>
      <c r="AB272" s="110" t="s">
        <v>1793</v>
      </c>
      <c r="AC272" s="115">
        <v>3</v>
      </c>
      <c r="AD272" s="110" t="s">
        <v>1682</v>
      </c>
      <c r="AE272" s="115">
        <v>1</v>
      </c>
      <c r="AF272" s="110" t="s">
        <v>3022</v>
      </c>
      <c r="AG272" s="115" t="s">
        <v>3023</v>
      </c>
    </row>
    <row r="273" spans="1:33" ht="56.25" x14ac:dyDescent="0.2">
      <c r="A273" s="111" t="s">
        <v>1144</v>
      </c>
      <c r="B273" s="111" t="s">
        <v>1143</v>
      </c>
      <c r="C273" s="114">
        <v>6850</v>
      </c>
      <c r="D273" s="111" t="s">
        <v>1725</v>
      </c>
      <c r="E273" s="111" t="s">
        <v>99</v>
      </c>
      <c r="F273" s="111" t="s">
        <v>1740</v>
      </c>
      <c r="G273" s="111" t="s">
        <v>1700</v>
      </c>
      <c r="H273" s="111" t="s">
        <v>2655</v>
      </c>
      <c r="I273" s="111" t="s">
        <v>1739</v>
      </c>
      <c r="J273" s="111" t="s">
        <v>22</v>
      </c>
      <c r="K273" s="111" t="s">
        <v>1731</v>
      </c>
      <c r="L273" s="111" t="s">
        <v>22</v>
      </c>
      <c r="M273" s="111" t="s">
        <v>1143</v>
      </c>
      <c r="N273" s="111" t="s">
        <v>1144</v>
      </c>
      <c r="O273" s="111" t="s">
        <v>3024</v>
      </c>
      <c r="P273" s="111" t="s">
        <v>3025</v>
      </c>
      <c r="Q273" s="111" t="s">
        <v>1724</v>
      </c>
      <c r="R273" s="111" t="s">
        <v>1951</v>
      </c>
      <c r="S273" s="111" t="s">
        <v>120</v>
      </c>
      <c r="T273" s="111" t="s">
        <v>1788</v>
      </c>
      <c r="U273" s="111" t="s">
        <v>145</v>
      </c>
      <c r="V273" s="111" t="s">
        <v>145</v>
      </c>
      <c r="W273" s="111" t="s">
        <v>145</v>
      </c>
      <c r="X273" s="111" t="s">
        <v>145</v>
      </c>
      <c r="Y273" s="115" t="s">
        <v>99</v>
      </c>
      <c r="Z273" s="110" t="s">
        <v>22</v>
      </c>
      <c r="AA273" s="115" t="s">
        <v>22</v>
      </c>
      <c r="AB273" s="110" t="s">
        <v>1795</v>
      </c>
      <c r="AC273" s="115">
        <v>3</v>
      </c>
      <c r="AD273" s="110" t="s">
        <v>1682</v>
      </c>
      <c r="AE273" s="115">
        <v>1</v>
      </c>
      <c r="AF273" s="110" t="s">
        <v>3026</v>
      </c>
      <c r="AG273" s="115" t="s">
        <v>3027</v>
      </c>
    </row>
    <row r="274" spans="1:33" ht="56.25" x14ac:dyDescent="0.2">
      <c r="A274" s="111" t="s">
        <v>1259</v>
      </c>
      <c r="B274" s="111" t="s">
        <v>1258</v>
      </c>
      <c r="C274" s="114">
        <v>6851</v>
      </c>
      <c r="D274" s="111" t="s">
        <v>1725</v>
      </c>
      <c r="E274" s="111" t="s">
        <v>99</v>
      </c>
      <c r="F274" s="111" t="s">
        <v>1740</v>
      </c>
      <c r="G274" s="111" t="s">
        <v>1700</v>
      </c>
      <c r="H274" s="111" t="s">
        <v>2655</v>
      </c>
      <c r="I274" s="111" t="s">
        <v>1739</v>
      </c>
      <c r="J274" s="111" t="s">
        <v>22</v>
      </c>
      <c r="K274" s="111" t="s">
        <v>1734</v>
      </c>
      <c r="L274" s="111" t="s">
        <v>1253</v>
      </c>
      <c r="M274" s="111" t="s">
        <v>1258</v>
      </c>
      <c r="N274" s="111" t="s">
        <v>1259</v>
      </c>
      <c r="O274" s="111" t="s">
        <v>3028</v>
      </c>
      <c r="P274" s="111" t="s">
        <v>3029</v>
      </c>
      <c r="Q274" s="111" t="s">
        <v>1724</v>
      </c>
      <c r="R274" s="111" t="s">
        <v>1951</v>
      </c>
      <c r="S274" s="111" t="s">
        <v>120</v>
      </c>
      <c r="T274" s="111" t="s">
        <v>1788</v>
      </c>
      <c r="U274" s="111" t="s">
        <v>145</v>
      </c>
      <c r="V274" s="111" t="s">
        <v>145</v>
      </c>
      <c r="W274" s="111" t="s">
        <v>145</v>
      </c>
      <c r="X274" s="111" t="s">
        <v>145</v>
      </c>
      <c r="Y274" s="115" t="s">
        <v>99</v>
      </c>
      <c r="Z274" s="110" t="s">
        <v>22</v>
      </c>
      <c r="AA274" s="115" t="s">
        <v>22</v>
      </c>
      <c r="AB274" s="110" t="s">
        <v>1795</v>
      </c>
      <c r="AC274" s="115">
        <v>3</v>
      </c>
      <c r="AD274" s="110" t="s">
        <v>1682</v>
      </c>
      <c r="AE274" s="115">
        <v>1</v>
      </c>
      <c r="AF274" s="110" t="s">
        <v>3030</v>
      </c>
      <c r="AG274" s="115" t="s">
        <v>3031</v>
      </c>
    </row>
    <row r="275" spans="1:33" ht="56.25" x14ac:dyDescent="0.2">
      <c r="A275" s="111" t="s">
        <v>1574</v>
      </c>
      <c r="B275" s="111" t="s">
        <v>1573</v>
      </c>
      <c r="C275" s="114">
        <v>6853</v>
      </c>
      <c r="D275" s="111" t="s">
        <v>1725</v>
      </c>
      <c r="E275" s="111" t="s">
        <v>99</v>
      </c>
      <c r="F275" s="111" t="s">
        <v>1740</v>
      </c>
      <c r="G275" s="111" t="s">
        <v>1700</v>
      </c>
      <c r="H275" s="111" t="s">
        <v>2655</v>
      </c>
      <c r="I275" s="111" t="s">
        <v>1741</v>
      </c>
      <c r="J275" s="111" t="s">
        <v>10</v>
      </c>
      <c r="K275" s="111" t="s">
        <v>1731</v>
      </c>
      <c r="L275" s="111" t="s">
        <v>10</v>
      </c>
      <c r="M275" s="111" t="s">
        <v>1573</v>
      </c>
      <c r="N275" s="111" t="s">
        <v>1574</v>
      </c>
      <c r="O275" s="111" t="s">
        <v>3032</v>
      </c>
      <c r="P275" s="111" t="s">
        <v>3033</v>
      </c>
      <c r="Q275" s="111" t="s">
        <v>1724</v>
      </c>
      <c r="R275" s="111" t="s">
        <v>1951</v>
      </c>
      <c r="S275" s="111" t="s">
        <v>120</v>
      </c>
      <c r="T275" s="111" t="s">
        <v>1788</v>
      </c>
      <c r="U275" s="111" t="s">
        <v>145</v>
      </c>
      <c r="V275" s="111" t="s">
        <v>145</v>
      </c>
      <c r="W275" s="111" t="s">
        <v>145</v>
      </c>
      <c r="X275" s="111" t="s">
        <v>145</v>
      </c>
      <c r="Y275" s="115" t="s">
        <v>99</v>
      </c>
      <c r="Z275" s="110" t="s">
        <v>22</v>
      </c>
      <c r="AA275" s="115" t="s">
        <v>159</v>
      </c>
      <c r="AB275" s="110" t="s">
        <v>1798</v>
      </c>
      <c r="AC275" s="115">
        <v>3</v>
      </c>
      <c r="AD275" s="110" t="s">
        <v>1682</v>
      </c>
      <c r="AE275" s="115">
        <v>1</v>
      </c>
      <c r="AF275" s="110" t="s">
        <v>3034</v>
      </c>
      <c r="AG275" s="115" t="s">
        <v>3035</v>
      </c>
    </row>
    <row r="276" spans="1:33" ht="56.25" x14ac:dyDescent="0.2">
      <c r="A276" s="111" t="s">
        <v>1152</v>
      </c>
      <c r="B276" s="111" t="s">
        <v>1151</v>
      </c>
      <c r="C276" s="114">
        <v>6856</v>
      </c>
      <c r="D276" s="111" t="s">
        <v>1725</v>
      </c>
      <c r="E276" s="111" t="s">
        <v>99</v>
      </c>
      <c r="F276" s="111" t="s">
        <v>1740</v>
      </c>
      <c r="G276" s="111" t="s">
        <v>1700</v>
      </c>
      <c r="H276" s="111" t="s">
        <v>2655</v>
      </c>
      <c r="I276" s="111" t="s">
        <v>1739</v>
      </c>
      <c r="J276" s="111" t="s">
        <v>22</v>
      </c>
      <c r="K276" s="111" t="s">
        <v>1731</v>
      </c>
      <c r="L276" s="111" t="s">
        <v>22</v>
      </c>
      <c r="M276" s="111" t="s">
        <v>1151</v>
      </c>
      <c r="N276" s="111" t="s">
        <v>1152</v>
      </c>
      <c r="O276" s="111" t="s">
        <v>3036</v>
      </c>
      <c r="P276" s="111" t="s">
        <v>3037</v>
      </c>
      <c r="Q276" s="111" t="s">
        <v>1724</v>
      </c>
      <c r="R276" s="111" t="s">
        <v>1951</v>
      </c>
      <c r="S276" s="111" t="s">
        <v>120</v>
      </c>
      <c r="T276" s="111" t="s">
        <v>1788</v>
      </c>
      <c r="U276" s="111" t="s">
        <v>145</v>
      </c>
      <c r="V276" s="111" t="s">
        <v>145</v>
      </c>
      <c r="W276" s="111" t="s">
        <v>145</v>
      </c>
      <c r="X276" s="111" t="s">
        <v>145</v>
      </c>
      <c r="Y276" s="115" t="s">
        <v>99</v>
      </c>
      <c r="Z276" s="110" t="s">
        <v>22</v>
      </c>
      <c r="AA276" s="115" t="s">
        <v>22</v>
      </c>
      <c r="AB276" s="110" t="s">
        <v>1795</v>
      </c>
      <c r="AC276" s="115">
        <v>3</v>
      </c>
      <c r="AD276" s="110" t="s">
        <v>1682</v>
      </c>
      <c r="AE276" s="115">
        <v>1</v>
      </c>
      <c r="AF276" s="110" t="s">
        <v>3038</v>
      </c>
      <c r="AG276" s="115" t="s">
        <v>3039</v>
      </c>
    </row>
    <row r="277" spans="1:33" ht="56.25" x14ac:dyDescent="0.2">
      <c r="A277" s="111" t="s">
        <v>1157</v>
      </c>
      <c r="B277" s="111" t="s">
        <v>1156</v>
      </c>
      <c r="C277" s="114">
        <v>6865</v>
      </c>
      <c r="D277" s="111" t="s">
        <v>1725</v>
      </c>
      <c r="E277" s="111" t="s">
        <v>99</v>
      </c>
      <c r="F277" s="111" t="s">
        <v>1740</v>
      </c>
      <c r="G277" s="111" t="s">
        <v>1700</v>
      </c>
      <c r="H277" s="111" t="s">
        <v>2655</v>
      </c>
      <c r="I277" s="111" t="s">
        <v>1739</v>
      </c>
      <c r="J277" s="111" t="s">
        <v>22</v>
      </c>
      <c r="K277" s="111" t="s">
        <v>1731</v>
      </c>
      <c r="L277" s="111" t="s">
        <v>22</v>
      </c>
      <c r="M277" s="111" t="s">
        <v>1156</v>
      </c>
      <c r="N277" s="111" t="s">
        <v>1157</v>
      </c>
      <c r="O277" s="111" t="s">
        <v>3040</v>
      </c>
      <c r="P277" s="111" t="s">
        <v>3041</v>
      </c>
      <c r="Q277" s="111" t="s">
        <v>1724</v>
      </c>
      <c r="R277" s="111" t="s">
        <v>1951</v>
      </c>
      <c r="S277" s="111" t="s">
        <v>120</v>
      </c>
      <c r="T277" s="111" t="s">
        <v>1788</v>
      </c>
      <c r="U277" s="111" t="s">
        <v>145</v>
      </c>
      <c r="V277" s="111" t="s">
        <v>145</v>
      </c>
      <c r="W277" s="111" t="s">
        <v>145</v>
      </c>
      <c r="X277" s="111" t="s">
        <v>145</v>
      </c>
      <c r="Y277" s="115" t="s">
        <v>99</v>
      </c>
      <c r="Z277" s="110" t="s">
        <v>22</v>
      </c>
      <c r="AA277" s="115" t="s">
        <v>22</v>
      </c>
      <c r="AB277" s="110" t="s">
        <v>1795</v>
      </c>
      <c r="AC277" s="115">
        <v>3</v>
      </c>
      <c r="AD277" s="110" t="s">
        <v>1682</v>
      </c>
      <c r="AE277" s="115">
        <v>1</v>
      </c>
      <c r="AF277" s="110" t="s">
        <v>3042</v>
      </c>
      <c r="AG277" s="115" t="s">
        <v>3043</v>
      </c>
    </row>
    <row r="278" spans="1:33" ht="56.25" x14ac:dyDescent="0.2">
      <c r="A278" s="111" t="s">
        <v>1578</v>
      </c>
      <c r="B278" s="111" t="s">
        <v>1577</v>
      </c>
      <c r="C278" s="114">
        <v>6870</v>
      </c>
      <c r="D278" s="111" t="s">
        <v>1725</v>
      </c>
      <c r="E278" s="111" t="s">
        <v>99</v>
      </c>
      <c r="F278" s="111" t="s">
        <v>1740</v>
      </c>
      <c r="G278" s="111" t="s">
        <v>1700</v>
      </c>
      <c r="H278" s="111" t="s">
        <v>2655</v>
      </c>
      <c r="I278" s="111" t="s">
        <v>1741</v>
      </c>
      <c r="J278" s="111" t="s">
        <v>10</v>
      </c>
      <c r="K278" s="111" t="s">
        <v>1731</v>
      </c>
      <c r="L278" s="111" t="s">
        <v>10</v>
      </c>
      <c r="M278" s="111" t="s">
        <v>1577</v>
      </c>
      <c r="N278" s="111" t="s">
        <v>1578</v>
      </c>
      <c r="O278" s="111" t="s">
        <v>3044</v>
      </c>
      <c r="P278" s="111" t="s">
        <v>3045</v>
      </c>
      <c r="Q278" s="111" t="s">
        <v>1724</v>
      </c>
      <c r="R278" s="111" t="s">
        <v>1951</v>
      </c>
      <c r="S278" s="111" t="s">
        <v>120</v>
      </c>
      <c r="T278" s="111" t="s">
        <v>1788</v>
      </c>
      <c r="U278" s="111" t="s">
        <v>145</v>
      </c>
      <c r="V278" s="111" t="s">
        <v>145</v>
      </c>
      <c r="W278" s="111" t="s">
        <v>145</v>
      </c>
      <c r="X278" s="111" t="s">
        <v>145</v>
      </c>
      <c r="Y278" s="115" t="s">
        <v>99</v>
      </c>
      <c r="Z278" s="110" t="s">
        <v>22</v>
      </c>
      <c r="AA278" s="115" t="s">
        <v>159</v>
      </c>
      <c r="AB278" s="110" t="s">
        <v>1798</v>
      </c>
      <c r="AC278" s="115">
        <v>3</v>
      </c>
      <c r="AD278" s="110" t="s">
        <v>1682</v>
      </c>
      <c r="AE278" s="115">
        <v>1</v>
      </c>
      <c r="AF278" s="110" t="s">
        <v>3046</v>
      </c>
      <c r="AG278" s="115" t="s">
        <v>3047</v>
      </c>
    </row>
    <row r="279" spans="1:33" ht="56.25" x14ac:dyDescent="0.2">
      <c r="A279" s="111" t="s">
        <v>337</v>
      </c>
      <c r="B279" s="111" t="s">
        <v>336</v>
      </c>
      <c r="C279" s="114">
        <v>6871</v>
      </c>
      <c r="D279" s="111" t="s">
        <v>1725</v>
      </c>
      <c r="E279" s="111" t="s">
        <v>99</v>
      </c>
      <c r="F279" s="111" t="s">
        <v>1746</v>
      </c>
      <c r="G279" s="111" t="s">
        <v>1925</v>
      </c>
      <c r="H279" s="111" t="s">
        <v>2144</v>
      </c>
      <c r="I279" s="111" t="s">
        <v>1745</v>
      </c>
      <c r="J279" s="111" t="s">
        <v>33</v>
      </c>
      <c r="K279" s="111" t="s">
        <v>1731</v>
      </c>
      <c r="L279" s="111" t="s">
        <v>33</v>
      </c>
      <c r="M279" s="111" t="s">
        <v>336</v>
      </c>
      <c r="N279" s="111" t="s">
        <v>337</v>
      </c>
      <c r="O279" s="111" t="s">
        <v>3048</v>
      </c>
      <c r="P279" s="111" t="s">
        <v>3049</v>
      </c>
      <c r="Q279" s="111" t="s">
        <v>1724</v>
      </c>
      <c r="R279" s="111" t="s">
        <v>1951</v>
      </c>
      <c r="S279" s="111" t="s">
        <v>120</v>
      </c>
      <c r="T279" s="111" t="s">
        <v>1788</v>
      </c>
      <c r="U279" s="111" t="s">
        <v>145</v>
      </c>
      <c r="V279" s="111" t="s">
        <v>145</v>
      </c>
      <c r="W279" s="111" t="s">
        <v>145</v>
      </c>
      <c r="X279" s="111" t="s">
        <v>145</v>
      </c>
      <c r="Y279" s="115" t="s">
        <v>99</v>
      </c>
      <c r="Z279" s="110" t="s">
        <v>33</v>
      </c>
      <c r="AA279" s="115" t="s">
        <v>33</v>
      </c>
      <c r="AB279" s="110" t="s">
        <v>1835</v>
      </c>
      <c r="AC279" s="115">
        <v>4</v>
      </c>
      <c r="AD279" s="110" t="s">
        <v>1682</v>
      </c>
      <c r="AE279" s="115">
        <v>2</v>
      </c>
      <c r="AF279" s="110" t="s">
        <v>3050</v>
      </c>
      <c r="AG279" s="115" t="s">
        <v>3051</v>
      </c>
    </row>
    <row r="280" spans="1:33" ht="56.25" x14ac:dyDescent="0.2">
      <c r="A280" s="111" t="s">
        <v>339</v>
      </c>
      <c r="B280" s="111" t="s">
        <v>338</v>
      </c>
      <c r="C280" s="114">
        <v>6905</v>
      </c>
      <c r="D280" s="111" t="s">
        <v>1725</v>
      </c>
      <c r="E280" s="111" t="s">
        <v>99</v>
      </c>
      <c r="F280" s="111" t="s">
        <v>1746</v>
      </c>
      <c r="G280" s="111" t="s">
        <v>1925</v>
      </c>
      <c r="H280" s="111" t="s">
        <v>2144</v>
      </c>
      <c r="I280" s="111" t="s">
        <v>1745</v>
      </c>
      <c r="J280" s="111" t="s">
        <v>33</v>
      </c>
      <c r="K280" s="111" t="s">
        <v>1731</v>
      </c>
      <c r="L280" s="111" t="s">
        <v>33</v>
      </c>
      <c r="M280" s="111" t="s">
        <v>338</v>
      </c>
      <c r="N280" s="111" t="s">
        <v>339</v>
      </c>
      <c r="O280" s="111" t="s">
        <v>3052</v>
      </c>
      <c r="P280" s="111" t="s">
        <v>3053</v>
      </c>
      <c r="Q280" s="111" t="s">
        <v>1724</v>
      </c>
      <c r="R280" s="111" t="s">
        <v>1951</v>
      </c>
      <c r="S280" s="111" t="s">
        <v>120</v>
      </c>
      <c r="T280" s="111" t="s">
        <v>1788</v>
      </c>
      <c r="U280" s="111" t="s">
        <v>145</v>
      </c>
      <c r="V280" s="111" t="s">
        <v>145</v>
      </c>
      <c r="W280" s="111" t="s">
        <v>145</v>
      </c>
      <c r="X280" s="111" t="s">
        <v>145</v>
      </c>
      <c r="Y280" s="115" t="s">
        <v>99</v>
      </c>
      <c r="Z280" s="110" t="s">
        <v>33</v>
      </c>
      <c r="AA280" s="115" t="s">
        <v>33</v>
      </c>
      <c r="AB280" s="110" t="s">
        <v>1835</v>
      </c>
      <c r="AC280" s="115">
        <v>4</v>
      </c>
      <c r="AD280" s="110" t="s">
        <v>1682</v>
      </c>
      <c r="AE280" s="115">
        <v>2</v>
      </c>
      <c r="AF280" s="110" t="s">
        <v>3054</v>
      </c>
      <c r="AG280" s="115" t="s">
        <v>3055</v>
      </c>
    </row>
    <row r="281" spans="1:33" ht="56.25" x14ac:dyDescent="0.2">
      <c r="A281" s="111" t="s">
        <v>1456</v>
      </c>
      <c r="B281" s="111" t="s">
        <v>1455</v>
      </c>
      <c r="C281" s="114">
        <v>7686</v>
      </c>
      <c r="D281" s="111" t="s">
        <v>1725</v>
      </c>
      <c r="E281" s="111" t="s">
        <v>99</v>
      </c>
      <c r="F281" s="111" t="s">
        <v>1848</v>
      </c>
      <c r="G281" s="111" t="s">
        <v>1706</v>
      </c>
      <c r="H281" s="111" t="s">
        <v>3056</v>
      </c>
      <c r="I281" s="111" t="s">
        <v>1769</v>
      </c>
      <c r="J281" s="111" t="s">
        <v>1770</v>
      </c>
      <c r="K281" s="111" t="s">
        <v>1769</v>
      </c>
      <c r="L281" s="111" t="s">
        <v>1771</v>
      </c>
      <c r="M281" s="111" t="s">
        <v>1455</v>
      </c>
      <c r="N281" s="111" t="s">
        <v>1456</v>
      </c>
      <c r="O281" s="111" t="s">
        <v>3057</v>
      </c>
      <c r="P281" s="111" t="s">
        <v>3058</v>
      </c>
      <c r="Q281" s="111" t="s">
        <v>1768</v>
      </c>
      <c r="R281" s="111" t="s">
        <v>1941</v>
      </c>
      <c r="S281" s="111" t="s">
        <v>1683</v>
      </c>
      <c r="T281" s="111" t="s">
        <v>1788</v>
      </c>
      <c r="U281" s="111" t="s">
        <v>146</v>
      </c>
      <c r="V281" s="111" t="s">
        <v>145</v>
      </c>
      <c r="W281" s="111" t="s">
        <v>146</v>
      </c>
      <c r="X281" s="111" t="s">
        <v>145</v>
      </c>
      <c r="Y281" s="115" t="s">
        <v>99</v>
      </c>
      <c r="Z281" s="110" t="s">
        <v>99</v>
      </c>
      <c r="AA281" s="115" t="s">
        <v>99</v>
      </c>
      <c r="AB281" s="110" t="s">
        <v>1846</v>
      </c>
      <c r="AC281" s="115">
        <v>5</v>
      </c>
      <c r="AD281" s="110" t="s">
        <v>1682</v>
      </c>
      <c r="AE281" s="115">
        <v>3</v>
      </c>
      <c r="AF281" s="110" t="s">
        <v>3059</v>
      </c>
      <c r="AG281" s="115" t="s">
        <v>3060</v>
      </c>
    </row>
    <row r="282" spans="1:33" ht="56.25" x14ac:dyDescent="0.2">
      <c r="A282" s="111" t="s">
        <v>84</v>
      </c>
      <c r="B282" s="111" t="s">
        <v>1172</v>
      </c>
      <c r="C282" s="114">
        <v>7697</v>
      </c>
      <c r="D282" s="111" t="s">
        <v>1725</v>
      </c>
      <c r="E282" s="111" t="s">
        <v>99</v>
      </c>
      <c r="F282" s="111" t="s">
        <v>1740</v>
      </c>
      <c r="G282" s="111" t="s">
        <v>1700</v>
      </c>
      <c r="H282" s="111" t="s">
        <v>2655</v>
      </c>
      <c r="I282" s="111" t="s">
        <v>1739</v>
      </c>
      <c r="J282" s="111" t="s">
        <v>22</v>
      </c>
      <c r="K282" s="111" t="s">
        <v>1731</v>
      </c>
      <c r="L282" s="111" t="s">
        <v>22</v>
      </c>
      <c r="M282" s="111" t="s">
        <v>1172</v>
      </c>
      <c r="N282" s="111" t="s">
        <v>84</v>
      </c>
      <c r="O282" s="111" t="s">
        <v>3061</v>
      </c>
      <c r="P282" s="111" t="s">
        <v>3062</v>
      </c>
      <c r="Q282" s="111" t="s">
        <v>1724</v>
      </c>
      <c r="R282" s="111" t="s">
        <v>1951</v>
      </c>
      <c r="S282" s="111" t="s">
        <v>120</v>
      </c>
      <c r="T282" s="111" t="s">
        <v>1788</v>
      </c>
      <c r="U282" s="111" t="s">
        <v>145</v>
      </c>
      <c r="V282" s="111" t="s">
        <v>145</v>
      </c>
      <c r="W282" s="111" t="s">
        <v>145</v>
      </c>
      <c r="X282" s="111" t="s">
        <v>145</v>
      </c>
      <c r="Y282" s="115" t="s">
        <v>99</v>
      </c>
      <c r="Z282" s="110" t="s">
        <v>22</v>
      </c>
      <c r="AA282" s="115" t="s">
        <v>22</v>
      </c>
      <c r="AB282" s="110" t="s">
        <v>1795</v>
      </c>
      <c r="AC282" s="115">
        <v>3</v>
      </c>
      <c r="AD282" s="110" t="s">
        <v>1682</v>
      </c>
      <c r="AE282" s="115">
        <v>1</v>
      </c>
      <c r="AF282" s="110" t="s">
        <v>3063</v>
      </c>
      <c r="AG282" s="115" t="s">
        <v>3064</v>
      </c>
    </row>
    <row r="283" spans="1:33" ht="56.25" x14ac:dyDescent="0.2">
      <c r="A283" s="111" t="s">
        <v>805</v>
      </c>
      <c r="B283" s="111" t="s">
        <v>804</v>
      </c>
      <c r="C283" s="114">
        <v>7710</v>
      </c>
      <c r="D283" s="111" t="s">
        <v>1725</v>
      </c>
      <c r="E283" s="111" t="s">
        <v>99</v>
      </c>
      <c r="F283" s="111" t="s">
        <v>1737</v>
      </c>
      <c r="G283" s="111" t="s">
        <v>1702</v>
      </c>
      <c r="H283" s="111" t="s">
        <v>2010</v>
      </c>
      <c r="I283" s="111" t="s">
        <v>1735</v>
      </c>
      <c r="J283" s="111" t="s">
        <v>82</v>
      </c>
      <c r="K283" s="111" t="s">
        <v>1726</v>
      </c>
      <c r="L283" s="111" t="s">
        <v>82</v>
      </c>
      <c r="M283" s="111" t="s">
        <v>804</v>
      </c>
      <c r="N283" s="111" t="s">
        <v>805</v>
      </c>
      <c r="O283" s="111" t="s">
        <v>3065</v>
      </c>
      <c r="P283" s="111" t="s">
        <v>3066</v>
      </c>
      <c r="Q283" s="111" t="s">
        <v>1724</v>
      </c>
      <c r="R283" s="111" t="s">
        <v>1951</v>
      </c>
      <c r="S283" s="111" t="s">
        <v>120</v>
      </c>
      <c r="T283" s="111" t="s">
        <v>1788</v>
      </c>
      <c r="U283" s="111" t="s">
        <v>145</v>
      </c>
      <c r="V283" s="111" t="s">
        <v>145</v>
      </c>
      <c r="W283" s="111" t="s">
        <v>145</v>
      </c>
      <c r="X283" s="111" t="s">
        <v>145</v>
      </c>
      <c r="Y283" s="115" t="s">
        <v>99</v>
      </c>
      <c r="Z283" s="110" t="s">
        <v>82</v>
      </c>
      <c r="AA283" s="115" t="s">
        <v>82</v>
      </c>
      <c r="AB283" s="110" t="s">
        <v>1828</v>
      </c>
      <c r="AC283" s="115">
        <v>4</v>
      </c>
      <c r="AD283" s="110" t="s">
        <v>1682</v>
      </c>
      <c r="AE283" s="115">
        <v>2</v>
      </c>
      <c r="AF283" s="110" t="s">
        <v>3067</v>
      </c>
      <c r="AG283" s="115" t="s">
        <v>3068</v>
      </c>
    </row>
    <row r="284" spans="1:33" ht="56.25" x14ac:dyDescent="0.2">
      <c r="A284" s="111" t="s">
        <v>255</v>
      </c>
      <c r="B284" s="111" t="s">
        <v>254</v>
      </c>
      <c r="C284" s="114">
        <v>7717</v>
      </c>
      <c r="D284" s="111" t="s">
        <v>1725</v>
      </c>
      <c r="E284" s="111" t="s">
        <v>99</v>
      </c>
      <c r="F284" s="111" t="s">
        <v>1746</v>
      </c>
      <c r="G284" s="111" t="s">
        <v>1925</v>
      </c>
      <c r="H284" s="111" t="s">
        <v>2144</v>
      </c>
      <c r="I284" s="111" t="s">
        <v>1745</v>
      </c>
      <c r="J284" s="111" t="s">
        <v>33</v>
      </c>
      <c r="K284" s="111" t="s">
        <v>1736</v>
      </c>
      <c r="L284" s="111" t="s">
        <v>31</v>
      </c>
      <c r="M284" s="111" t="s">
        <v>254</v>
      </c>
      <c r="N284" s="111" t="s">
        <v>255</v>
      </c>
      <c r="O284" s="111" t="s">
        <v>3069</v>
      </c>
      <c r="P284" s="111" t="s">
        <v>3070</v>
      </c>
      <c r="Q284" s="111" t="s">
        <v>1724</v>
      </c>
      <c r="R284" s="111" t="s">
        <v>1951</v>
      </c>
      <c r="S284" s="111" t="s">
        <v>120</v>
      </c>
      <c r="T284" s="111" t="s">
        <v>1788</v>
      </c>
      <c r="U284" s="111" t="s">
        <v>145</v>
      </c>
      <c r="V284" s="111" t="s">
        <v>145</v>
      </c>
      <c r="W284" s="111" t="s">
        <v>145</v>
      </c>
      <c r="X284" s="111" t="s">
        <v>145</v>
      </c>
      <c r="Y284" s="115" t="s">
        <v>99</v>
      </c>
      <c r="Z284" s="110" t="s">
        <v>33</v>
      </c>
      <c r="AA284" s="115" t="s">
        <v>31</v>
      </c>
      <c r="AB284" s="110" t="s">
        <v>1808</v>
      </c>
      <c r="AC284" s="115">
        <v>3</v>
      </c>
      <c r="AD284" s="110" t="s">
        <v>1682</v>
      </c>
      <c r="AE284" s="115">
        <v>2</v>
      </c>
      <c r="AF284" s="110" t="s">
        <v>3071</v>
      </c>
      <c r="AG284" s="115" t="s">
        <v>3072</v>
      </c>
    </row>
    <row r="285" spans="1:33" ht="56.25" x14ac:dyDescent="0.2">
      <c r="A285" s="111" t="s">
        <v>1175</v>
      </c>
      <c r="B285" s="111" t="s">
        <v>1174</v>
      </c>
      <c r="C285" s="114">
        <v>7745</v>
      </c>
      <c r="D285" s="111" t="s">
        <v>1725</v>
      </c>
      <c r="E285" s="111" t="s">
        <v>99</v>
      </c>
      <c r="F285" s="111" t="s">
        <v>1740</v>
      </c>
      <c r="G285" s="111" t="s">
        <v>1700</v>
      </c>
      <c r="H285" s="111" t="s">
        <v>2655</v>
      </c>
      <c r="I285" s="111" t="s">
        <v>1739</v>
      </c>
      <c r="J285" s="111" t="s">
        <v>22</v>
      </c>
      <c r="K285" s="111" t="s">
        <v>1731</v>
      </c>
      <c r="L285" s="111" t="s">
        <v>22</v>
      </c>
      <c r="M285" s="111" t="s">
        <v>1174</v>
      </c>
      <c r="N285" s="111" t="s">
        <v>1175</v>
      </c>
      <c r="O285" s="111" t="s">
        <v>3073</v>
      </c>
      <c r="P285" s="111" t="s">
        <v>3074</v>
      </c>
      <c r="Q285" s="111" t="s">
        <v>1724</v>
      </c>
      <c r="R285" s="111" t="s">
        <v>1951</v>
      </c>
      <c r="S285" s="111" t="s">
        <v>121</v>
      </c>
      <c r="T285" s="111" t="s">
        <v>1788</v>
      </c>
      <c r="U285" s="111" t="s">
        <v>145</v>
      </c>
      <c r="V285" s="111" t="s">
        <v>145</v>
      </c>
      <c r="W285" s="111" t="s">
        <v>145</v>
      </c>
      <c r="X285" s="111" t="s">
        <v>145</v>
      </c>
      <c r="Y285" s="115" t="s">
        <v>99</v>
      </c>
      <c r="Z285" s="110" t="s">
        <v>22</v>
      </c>
      <c r="AA285" s="115" t="s">
        <v>22</v>
      </c>
      <c r="AB285" s="110" t="s">
        <v>1795</v>
      </c>
      <c r="AC285" s="115">
        <v>3</v>
      </c>
      <c r="AD285" s="110" t="s">
        <v>1682</v>
      </c>
      <c r="AE285" s="115">
        <v>1</v>
      </c>
      <c r="AF285" s="110" t="s">
        <v>3075</v>
      </c>
      <c r="AG285" s="115" t="s">
        <v>3076</v>
      </c>
    </row>
    <row r="286" spans="1:33" ht="56.25" x14ac:dyDescent="0.2">
      <c r="A286" s="111" t="s">
        <v>1177</v>
      </c>
      <c r="B286" s="111" t="s">
        <v>1176</v>
      </c>
      <c r="C286" s="114">
        <v>7748</v>
      </c>
      <c r="D286" s="111" t="s">
        <v>1725</v>
      </c>
      <c r="E286" s="111" t="s">
        <v>99</v>
      </c>
      <c r="F286" s="111" t="s">
        <v>1740</v>
      </c>
      <c r="G286" s="111" t="s">
        <v>1700</v>
      </c>
      <c r="H286" s="111" t="s">
        <v>2655</v>
      </c>
      <c r="I286" s="111" t="s">
        <v>1739</v>
      </c>
      <c r="J286" s="111" t="s">
        <v>22</v>
      </c>
      <c r="K286" s="111" t="s">
        <v>1731</v>
      </c>
      <c r="L286" s="111" t="s">
        <v>22</v>
      </c>
      <c r="M286" s="111" t="s">
        <v>1176</v>
      </c>
      <c r="N286" s="111" t="s">
        <v>1177</v>
      </c>
      <c r="O286" s="111" t="s">
        <v>3077</v>
      </c>
      <c r="P286" s="111" t="s">
        <v>3078</v>
      </c>
      <c r="Q286" s="111" t="s">
        <v>1724</v>
      </c>
      <c r="R286" s="111" t="s">
        <v>1951</v>
      </c>
      <c r="S286" s="111" t="s">
        <v>120</v>
      </c>
      <c r="T286" s="111" t="s">
        <v>1788</v>
      </c>
      <c r="U286" s="111" t="s">
        <v>145</v>
      </c>
      <c r="V286" s="111" t="s">
        <v>145</v>
      </c>
      <c r="W286" s="111" t="s">
        <v>145</v>
      </c>
      <c r="X286" s="111" t="s">
        <v>145</v>
      </c>
      <c r="Y286" s="115" t="s">
        <v>99</v>
      </c>
      <c r="Z286" s="110" t="s">
        <v>22</v>
      </c>
      <c r="AA286" s="115" t="s">
        <v>22</v>
      </c>
      <c r="AB286" s="110" t="s">
        <v>1795</v>
      </c>
      <c r="AC286" s="115">
        <v>3</v>
      </c>
      <c r="AD286" s="110" t="s">
        <v>1682</v>
      </c>
      <c r="AE286" s="115">
        <v>1</v>
      </c>
      <c r="AF286" s="110" t="s">
        <v>3079</v>
      </c>
      <c r="AG286" s="115" t="s">
        <v>3080</v>
      </c>
    </row>
    <row r="287" spans="1:33" ht="56.25" x14ac:dyDescent="0.2">
      <c r="A287" s="111" t="s">
        <v>1287</v>
      </c>
      <c r="B287" s="111" t="s">
        <v>1286</v>
      </c>
      <c r="C287" s="114">
        <v>7712</v>
      </c>
      <c r="D287" s="111" t="s">
        <v>1725</v>
      </c>
      <c r="E287" s="111" t="s">
        <v>99</v>
      </c>
      <c r="F287" s="111" t="s">
        <v>1737</v>
      </c>
      <c r="G287" s="111" t="s">
        <v>1702</v>
      </c>
      <c r="H287" s="111" t="s">
        <v>2010</v>
      </c>
      <c r="I287" s="111" t="s">
        <v>1735</v>
      </c>
      <c r="J287" s="111" t="s">
        <v>82</v>
      </c>
      <c r="K287" s="111" t="s">
        <v>1738</v>
      </c>
      <c r="L287" s="111" t="s">
        <v>78</v>
      </c>
      <c r="M287" s="111" t="s">
        <v>1286</v>
      </c>
      <c r="N287" s="111" t="s">
        <v>1287</v>
      </c>
      <c r="O287" s="111" t="s">
        <v>3081</v>
      </c>
      <c r="P287" s="111" t="s">
        <v>3082</v>
      </c>
      <c r="Q287" s="111" t="s">
        <v>1724</v>
      </c>
      <c r="R287" s="111" t="s">
        <v>1951</v>
      </c>
      <c r="S287" s="111" t="s">
        <v>120</v>
      </c>
      <c r="T287" s="111" t="s">
        <v>1788</v>
      </c>
      <c r="U287" s="111" t="s">
        <v>146</v>
      </c>
      <c r="V287" s="111" t="s">
        <v>145</v>
      </c>
      <c r="W287" s="111" t="s">
        <v>145</v>
      </c>
      <c r="X287" s="111" t="s">
        <v>146</v>
      </c>
      <c r="Y287" s="115" t="s">
        <v>99</v>
      </c>
      <c r="Z287" s="110" t="s">
        <v>82</v>
      </c>
      <c r="AA287" s="115" t="s">
        <v>78</v>
      </c>
      <c r="AB287" s="110" t="s">
        <v>1757</v>
      </c>
      <c r="AC287" s="115">
        <v>2</v>
      </c>
      <c r="AD287" s="110" t="s">
        <v>1719</v>
      </c>
      <c r="AE287" s="115">
        <v>1</v>
      </c>
      <c r="AF287" s="110" t="s">
        <v>3083</v>
      </c>
      <c r="AG287" s="115" t="s">
        <v>3084</v>
      </c>
    </row>
    <row r="288" spans="1:33" ht="56.25" x14ac:dyDescent="0.2">
      <c r="A288" s="111" t="s">
        <v>341</v>
      </c>
      <c r="B288" s="111" t="s">
        <v>340</v>
      </c>
      <c r="C288" s="114">
        <v>6993</v>
      </c>
      <c r="D288" s="111" t="s">
        <v>1725</v>
      </c>
      <c r="E288" s="111" t="s">
        <v>99</v>
      </c>
      <c r="F288" s="111" t="s">
        <v>1746</v>
      </c>
      <c r="G288" s="111" t="s">
        <v>1925</v>
      </c>
      <c r="H288" s="111" t="s">
        <v>2144</v>
      </c>
      <c r="I288" s="111" t="s">
        <v>1745</v>
      </c>
      <c r="J288" s="111" t="s">
        <v>33</v>
      </c>
      <c r="K288" s="111" t="s">
        <v>1731</v>
      </c>
      <c r="L288" s="111" t="s">
        <v>33</v>
      </c>
      <c r="M288" s="111" t="s">
        <v>340</v>
      </c>
      <c r="N288" s="111" t="s">
        <v>341</v>
      </c>
      <c r="O288" s="111" t="s">
        <v>3085</v>
      </c>
      <c r="P288" s="111" t="s">
        <v>3086</v>
      </c>
      <c r="Q288" s="111" t="s">
        <v>1724</v>
      </c>
      <c r="R288" s="111" t="s">
        <v>1951</v>
      </c>
      <c r="S288" s="111" t="s">
        <v>120</v>
      </c>
      <c r="T288" s="111" t="s">
        <v>1788</v>
      </c>
      <c r="U288" s="111" t="s">
        <v>145</v>
      </c>
      <c r="V288" s="111" t="s">
        <v>145</v>
      </c>
      <c r="W288" s="111" t="s">
        <v>145</v>
      </c>
      <c r="X288" s="111" t="s">
        <v>145</v>
      </c>
      <c r="Y288" s="115" t="s">
        <v>99</v>
      </c>
      <c r="Z288" s="110" t="s">
        <v>33</v>
      </c>
      <c r="AA288" s="115" t="s">
        <v>33</v>
      </c>
      <c r="AB288" s="110" t="s">
        <v>1835</v>
      </c>
      <c r="AC288" s="115">
        <v>4</v>
      </c>
      <c r="AD288" s="110" t="s">
        <v>1682</v>
      </c>
      <c r="AE288" s="115">
        <v>2</v>
      </c>
      <c r="AF288" s="110" t="s">
        <v>3087</v>
      </c>
      <c r="AG288" s="115" t="s">
        <v>3088</v>
      </c>
    </row>
    <row r="289" spans="1:33" ht="56.25" x14ac:dyDescent="0.2">
      <c r="A289" s="111" t="s">
        <v>307</v>
      </c>
      <c r="B289" s="111" t="s">
        <v>306</v>
      </c>
      <c r="C289" s="114">
        <v>6994</v>
      </c>
      <c r="D289" s="111" t="s">
        <v>1725</v>
      </c>
      <c r="E289" s="111" t="s">
        <v>99</v>
      </c>
      <c r="F289" s="111" t="s">
        <v>1744</v>
      </c>
      <c r="G289" s="111" t="s">
        <v>1699</v>
      </c>
      <c r="H289" s="111" t="s">
        <v>1944</v>
      </c>
      <c r="I289" s="111" t="s">
        <v>1743</v>
      </c>
      <c r="J289" s="111" t="s">
        <v>42</v>
      </c>
      <c r="K289" s="111" t="s">
        <v>1726</v>
      </c>
      <c r="L289" s="111" t="s">
        <v>280</v>
      </c>
      <c r="M289" s="111" t="s">
        <v>306</v>
      </c>
      <c r="N289" s="111" t="s">
        <v>307</v>
      </c>
      <c r="O289" s="111" t="s">
        <v>3089</v>
      </c>
      <c r="P289" s="111" t="s">
        <v>3090</v>
      </c>
      <c r="Q289" s="111" t="s">
        <v>1724</v>
      </c>
      <c r="R289" s="111" t="s">
        <v>1951</v>
      </c>
      <c r="S289" s="111" t="s">
        <v>120</v>
      </c>
      <c r="T289" s="111" t="s">
        <v>1788</v>
      </c>
      <c r="U289" s="111" t="s">
        <v>145</v>
      </c>
      <c r="V289" s="111" t="s">
        <v>145</v>
      </c>
      <c r="W289" s="111" t="s">
        <v>145</v>
      </c>
      <c r="X289" s="111" t="s">
        <v>145</v>
      </c>
      <c r="Y289" s="115" t="s">
        <v>99</v>
      </c>
      <c r="Z289" s="110" t="s">
        <v>42</v>
      </c>
      <c r="AA289" s="115" t="s">
        <v>42</v>
      </c>
      <c r="AB289" s="110" t="s">
        <v>1851</v>
      </c>
      <c r="AC289" s="115">
        <v>5</v>
      </c>
      <c r="AD289" s="110" t="s">
        <v>1682</v>
      </c>
      <c r="AE289" s="115">
        <v>3</v>
      </c>
      <c r="AF289" s="110" t="s">
        <v>3091</v>
      </c>
      <c r="AG289" s="115" t="s">
        <v>3092</v>
      </c>
    </row>
    <row r="290" spans="1:33" ht="56.25" x14ac:dyDescent="0.2">
      <c r="A290" s="111" t="s">
        <v>278</v>
      </c>
      <c r="B290" s="111" t="s">
        <v>277</v>
      </c>
      <c r="C290" s="114">
        <v>6995</v>
      </c>
      <c r="D290" s="111" t="s">
        <v>1725</v>
      </c>
      <c r="E290" s="111" t="s">
        <v>99</v>
      </c>
      <c r="F290" s="111" t="s">
        <v>1746</v>
      </c>
      <c r="G290" s="111" t="s">
        <v>1925</v>
      </c>
      <c r="H290" s="111" t="s">
        <v>2144</v>
      </c>
      <c r="I290" s="111" t="s">
        <v>1745</v>
      </c>
      <c r="J290" s="111" t="s">
        <v>33</v>
      </c>
      <c r="K290" s="111" t="s">
        <v>1734</v>
      </c>
      <c r="L290" s="111" t="s">
        <v>30</v>
      </c>
      <c r="M290" s="111" t="s">
        <v>277</v>
      </c>
      <c r="N290" s="111" t="s">
        <v>278</v>
      </c>
      <c r="O290" s="111" t="s">
        <v>3093</v>
      </c>
      <c r="P290" s="111" t="s">
        <v>3094</v>
      </c>
      <c r="Q290" s="111" t="s">
        <v>1724</v>
      </c>
      <c r="R290" s="111" t="s">
        <v>1951</v>
      </c>
      <c r="S290" s="111" t="s">
        <v>120</v>
      </c>
      <c r="T290" s="111" t="s">
        <v>1788</v>
      </c>
      <c r="U290" s="111" t="s">
        <v>145</v>
      </c>
      <c r="V290" s="111" t="s">
        <v>145</v>
      </c>
      <c r="W290" s="111" t="s">
        <v>145</v>
      </c>
      <c r="X290" s="111" t="s">
        <v>145</v>
      </c>
      <c r="Y290" s="115" t="s">
        <v>99</v>
      </c>
      <c r="Z290" s="110" t="s">
        <v>33</v>
      </c>
      <c r="AA290" s="115" t="s">
        <v>30</v>
      </c>
      <c r="AB290" s="110" t="s">
        <v>1807</v>
      </c>
      <c r="AC290" s="115">
        <v>3</v>
      </c>
      <c r="AD290" s="110" t="s">
        <v>1682</v>
      </c>
      <c r="AE290" s="115">
        <v>2</v>
      </c>
      <c r="AF290" s="110" t="s">
        <v>3095</v>
      </c>
      <c r="AG290" s="115" t="s">
        <v>3096</v>
      </c>
    </row>
    <row r="291" spans="1:33" ht="56.25" x14ac:dyDescent="0.2">
      <c r="A291" s="111" t="s">
        <v>1636</v>
      </c>
      <c r="B291" s="111" t="s">
        <v>1635</v>
      </c>
      <c r="C291" s="114">
        <v>6996</v>
      </c>
      <c r="D291" s="111" t="s">
        <v>1725</v>
      </c>
      <c r="E291" s="111" t="s">
        <v>99</v>
      </c>
      <c r="F291" s="111" t="s">
        <v>1746</v>
      </c>
      <c r="G291" s="111" t="s">
        <v>1925</v>
      </c>
      <c r="H291" s="111" t="s">
        <v>2144</v>
      </c>
      <c r="I291" s="111" t="s">
        <v>1745</v>
      </c>
      <c r="J291" s="111" t="s">
        <v>33</v>
      </c>
      <c r="K291" s="111" t="s">
        <v>1733</v>
      </c>
      <c r="L291" s="111" t="s">
        <v>28</v>
      </c>
      <c r="M291" s="111" t="s">
        <v>1635</v>
      </c>
      <c r="N291" s="111" t="s">
        <v>1636</v>
      </c>
      <c r="O291" s="111" t="s">
        <v>3097</v>
      </c>
      <c r="P291" s="111" t="s">
        <v>3098</v>
      </c>
      <c r="Q291" s="111" t="s">
        <v>1724</v>
      </c>
      <c r="R291" s="111" t="s">
        <v>1951</v>
      </c>
      <c r="S291" s="111" t="s">
        <v>121</v>
      </c>
      <c r="T291" s="111" t="s">
        <v>1788</v>
      </c>
      <c r="U291" s="111" t="s">
        <v>145</v>
      </c>
      <c r="V291" s="111" t="s">
        <v>145</v>
      </c>
      <c r="W291" s="111" t="s">
        <v>145</v>
      </c>
      <c r="X291" s="111" t="s">
        <v>145</v>
      </c>
      <c r="Y291" s="115" t="s">
        <v>99</v>
      </c>
      <c r="Z291" s="110" t="s">
        <v>33</v>
      </c>
      <c r="AA291" s="115" t="s">
        <v>28</v>
      </c>
      <c r="AB291" s="110" t="s">
        <v>1810</v>
      </c>
      <c r="AC291" s="115">
        <v>3</v>
      </c>
      <c r="AD291" s="110" t="s">
        <v>1682</v>
      </c>
      <c r="AE291" s="115">
        <v>2</v>
      </c>
      <c r="AF291" s="110" t="s">
        <v>3099</v>
      </c>
      <c r="AG291" s="115" t="s">
        <v>3100</v>
      </c>
    </row>
    <row r="292" spans="1:33" ht="56.25" x14ac:dyDescent="0.2">
      <c r="A292" s="111" t="s">
        <v>321</v>
      </c>
      <c r="B292" s="111" t="s">
        <v>320</v>
      </c>
      <c r="C292" s="114">
        <v>7016</v>
      </c>
      <c r="D292" s="111" t="s">
        <v>1725</v>
      </c>
      <c r="E292" s="111" t="s">
        <v>99</v>
      </c>
      <c r="F292" s="111" t="s">
        <v>1746</v>
      </c>
      <c r="G292" s="111" t="s">
        <v>1925</v>
      </c>
      <c r="H292" s="111" t="s">
        <v>2144</v>
      </c>
      <c r="I292" s="111" t="s">
        <v>1745</v>
      </c>
      <c r="J292" s="111" t="s">
        <v>33</v>
      </c>
      <c r="K292" s="111" t="s">
        <v>1726</v>
      </c>
      <c r="L292" s="111" t="s">
        <v>29</v>
      </c>
      <c r="M292" s="111" t="s">
        <v>320</v>
      </c>
      <c r="N292" s="111" t="s">
        <v>321</v>
      </c>
      <c r="O292" s="111" t="s">
        <v>3101</v>
      </c>
      <c r="P292" s="111" t="s">
        <v>3102</v>
      </c>
      <c r="Q292" s="111" t="s">
        <v>1724</v>
      </c>
      <c r="R292" s="111" t="s">
        <v>1951</v>
      </c>
      <c r="S292" s="111" t="s">
        <v>121</v>
      </c>
      <c r="T292" s="111" t="s">
        <v>1788</v>
      </c>
      <c r="U292" s="111" t="s">
        <v>145</v>
      </c>
      <c r="V292" s="111" t="s">
        <v>145</v>
      </c>
      <c r="W292" s="111" t="s">
        <v>145</v>
      </c>
      <c r="X292" s="111" t="s">
        <v>145</v>
      </c>
      <c r="Y292" s="115" t="s">
        <v>99</v>
      </c>
      <c r="Z292" s="110" t="s">
        <v>33</v>
      </c>
      <c r="AA292" s="115" t="s">
        <v>29</v>
      </c>
      <c r="AB292" s="110" t="s">
        <v>1809</v>
      </c>
      <c r="AC292" s="115">
        <v>3</v>
      </c>
      <c r="AD292" s="110" t="s">
        <v>1682</v>
      </c>
      <c r="AE292" s="115">
        <v>1</v>
      </c>
      <c r="AF292" s="110" t="s">
        <v>3103</v>
      </c>
      <c r="AG292" s="115" t="s">
        <v>3104</v>
      </c>
    </row>
    <row r="293" spans="1:33" ht="56.25" x14ac:dyDescent="0.2">
      <c r="A293" s="111" t="s">
        <v>1007</v>
      </c>
      <c r="B293" s="111" t="s">
        <v>1006</v>
      </c>
      <c r="C293" s="114">
        <v>7029</v>
      </c>
      <c r="D293" s="111" t="s">
        <v>1725</v>
      </c>
      <c r="E293" s="111" t="s">
        <v>99</v>
      </c>
      <c r="F293" s="111" t="s">
        <v>1737</v>
      </c>
      <c r="G293" s="111" t="s">
        <v>1702</v>
      </c>
      <c r="H293" s="111" t="s">
        <v>2010</v>
      </c>
      <c r="I293" s="111" t="s">
        <v>1785</v>
      </c>
      <c r="J293" s="111" t="s">
        <v>15</v>
      </c>
      <c r="K293" s="111" t="s">
        <v>1726</v>
      </c>
      <c r="L293" s="111" t="s">
        <v>992</v>
      </c>
      <c r="M293" s="111" t="s">
        <v>1006</v>
      </c>
      <c r="N293" s="111" t="s">
        <v>1007</v>
      </c>
      <c r="O293" s="111" t="s">
        <v>3105</v>
      </c>
      <c r="P293" s="111" t="s">
        <v>3106</v>
      </c>
      <c r="Q293" s="111" t="s">
        <v>1724</v>
      </c>
      <c r="R293" s="111" t="s">
        <v>1951</v>
      </c>
      <c r="S293" s="111" t="s">
        <v>120</v>
      </c>
      <c r="T293" s="111" t="s">
        <v>1788</v>
      </c>
      <c r="U293" s="111" t="s">
        <v>145</v>
      </c>
      <c r="V293" s="111" t="s">
        <v>145</v>
      </c>
      <c r="W293" s="111" t="s">
        <v>145</v>
      </c>
      <c r="X293" s="111" t="s">
        <v>145</v>
      </c>
      <c r="Y293" s="115" t="s">
        <v>99</v>
      </c>
      <c r="Z293" s="110" t="s">
        <v>15</v>
      </c>
      <c r="AA293" s="115" t="s">
        <v>45</v>
      </c>
      <c r="AB293" s="110" t="s">
        <v>1820</v>
      </c>
      <c r="AC293" s="115">
        <v>3</v>
      </c>
      <c r="AD293" s="110" t="s">
        <v>1682</v>
      </c>
      <c r="AE293" s="115">
        <v>1</v>
      </c>
      <c r="AF293" s="110" t="s">
        <v>3107</v>
      </c>
      <c r="AG293" s="115" t="s">
        <v>3108</v>
      </c>
    </row>
    <row r="294" spans="1:33" ht="56.25" x14ac:dyDescent="0.2">
      <c r="A294" s="111" t="s">
        <v>1009</v>
      </c>
      <c r="B294" s="111" t="s">
        <v>1008</v>
      </c>
      <c r="C294" s="114">
        <v>7030</v>
      </c>
      <c r="D294" s="111" t="s">
        <v>1725</v>
      </c>
      <c r="E294" s="111" t="s">
        <v>99</v>
      </c>
      <c r="F294" s="111" t="s">
        <v>1737</v>
      </c>
      <c r="G294" s="111" t="s">
        <v>1702</v>
      </c>
      <c r="H294" s="111" t="s">
        <v>2010</v>
      </c>
      <c r="I294" s="111" t="s">
        <v>1785</v>
      </c>
      <c r="J294" s="111" t="s">
        <v>15</v>
      </c>
      <c r="K294" s="111" t="s">
        <v>1726</v>
      </c>
      <c r="L294" s="111" t="s">
        <v>992</v>
      </c>
      <c r="M294" s="111" t="s">
        <v>1008</v>
      </c>
      <c r="N294" s="111" t="s">
        <v>1009</v>
      </c>
      <c r="O294" s="111" t="s">
        <v>3109</v>
      </c>
      <c r="P294" s="111" t="s">
        <v>3110</v>
      </c>
      <c r="Q294" s="111" t="s">
        <v>1724</v>
      </c>
      <c r="R294" s="111" t="s">
        <v>1951</v>
      </c>
      <c r="S294" s="111" t="s">
        <v>120</v>
      </c>
      <c r="T294" s="111" t="s">
        <v>1788</v>
      </c>
      <c r="U294" s="111" t="s">
        <v>145</v>
      </c>
      <c r="V294" s="111" t="s">
        <v>145</v>
      </c>
      <c r="W294" s="111" t="s">
        <v>145</v>
      </c>
      <c r="X294" s="111" t="s">
        <v>145</v>
      </c>
      <c r="Y294" s="115" t="s">
        <v>99</v>
      </c>
      <c r="Z294" s="110" t="s">
        <v>15</v>
      </c>
      <c r="AA294" s="115" t="s">
        <v>45</v>
      </c>
      <c r="AB294" s="110" t="s">
        <v>1820</v>
      </c>
      <c r="AC294" s="115">
        <v>3</v>
      </c>
      <c r="AD294" s="110" t="s">
        <v>1682</v>
      </c>
      <c r="AE294" s="115">
        <v>1</v>
      </c>
      <c r="AF294" s="110" t="s">
        <v>3107</v>
      </c>
      <c r="AG294" s="115" t="s">
        <v>3108</v>
      </c>
    </row>
    <row r="295" spans="1:33" ht="56.25" x14ac:dyDescent="0.2">
      <c r="A295" s="111" t="s">
        <v>346</v>
      </c>
      <c r="B295" s="111" t="s">
        <v>345</v>
      </c>
      <c r="C295" s="114">
        <v>7045</v>
      </c>
      <c r="D295" s="111" t="s">
        <v>1725</v>
      </c>
      <c r="E295" s="111" t="s">
        <v>99</v>
      </c>
      <c r="F295" s="111" t="s">
        <v>1746</v>
      </c>
      <c r="G295" s="111" t="s">
        <v>1925</v>
      </c>
      <c r="H295" s="111" t="s">
        <v>2144</v>
      </c>
      <c r="I295" s="111" t="s">
        <v>1745</v>
      </c>
      <c r="J295" s="111" t="s">
        <v>33</v>
      </c>
      <c r="K295" s="111" t="s">
        <v>1731</v>
      </c>
      <c r="L295" s="111" t="s">
        <v>33</v>
      </c>
      <c r="M295" s="111" t="s">
        <v>345</v>
      </c>
      <c r="N295" s="111" t="s">
        <v>346</v>
      </c>
      <c r="O295" s="111" t="s">
        <v>3111</v>
      </c>
      <c r="P295" s="111" t="s">
        <v>3112</v>
      </c>
      <c r="Q295" s="111" t="s">
        <v>1724</v>
      </c>
      <c r="R295" s="111" t="s">
        <v>1951</v>
      </c>
      <c r="S295" s="111" t="s">
        <v>120</v>
      </c>
      <c r="T295" s="111" t="s">
        <v>1788</v>
      </c>
      <c r="U295" s="111" t="s">
        <v>145</v>
      </c>
      <c r="V295" s="111" t="s">
        <v>145</v>
      </c>
      <c r="W295" s="111" t="s">
        <v>145</v>
      </c>
      <c r="X295" s="111" t="s">
        <v>145</v>
      </c>
      <c r="Y295" s="115" t="s">
        <v>99</v>
      </c>
      <c r="Z295" s="110" t="s">
        <v>33</v>
      </c>
      <c r="AA295" s="115" t="s">
        <v>33</v>
      </c>
      <c r="AB295" s="110" t="s">
        <v>1835</v>
      </c>
      <c r="AC295" s="115">
        <v>4</v>
      </c>
      <c r="AD295" s="110" t="s">
        <v>1682</v>
      </c>
      <c r="AE295" s="115">
        <v>2</v>
      </c>
      <c r="AF295" s="110" t="s">
        <v>3113</v>
      </c>
      <c r="AG295" s="115" t="s">
        <v>3114</v>
      </c>
    </row>
    <row r="296" spans="1:33" ht="56.25" x14ac:dyDescent="0.2">
      <c r="A296" s="111" t="s">
        <v>1583</v>
      </c>
      <c r="B296" s="111" t="s">
        <v>1582</v>
      </c>
      <c r="C296" s="114">
        <v>7048</v>
      </c>
      <c r="D296" s="111" t="s">
        <v>1725</v>
      </c>
      <c r="E296" s="111" t="s">
        <v>99</v>
      </c>
      <c r="F296" s="111" t="s">
        <v>1740</v>
      </c>
      <c r="G296" s="111" t="s">
        <v>1700</v>
      </c>
      <c r="H296" s="111" t="s">
        <v>2655</v>
      </c>
      <c r="I296" s="111" t="s">
        <v>1741</v>
      </c>
      <c r="J296" s="111" t="s">
        <v>10</v>
      </c>
      <c r="K296" s="111" t="s">
        <v>1731</v>
      </c>
      <c r="L296" s="111" t="s">
        <v>10</v>
      </c>
      <c r="M296" s="111" t="s">
        <v>1582</v>
      </c>
      <c r="N296" s="111" t="s">
        <v>1583</v>
      </c>
      <c r="O296" s="111" t="s">
        <v>3115</v>
      </c>
      <c r="P296" s="111" t="s">
        <v>3116</v>
      </c>
      <c r="Q296" s="111" t="s">
        <v>1724</v>
      </c>
      <c r="R296" s="111" t="s">
        <v>1951</v>
      </c>
      <c r="S296" s="111" t="s">
        <v>120</v>
      </c>
      <c r="T296" s="111" t="s">
        <v>1788</v>
      </c>
      <c r="U296" s="111" t="s">
        <v>145</v>
      </c>
      <c r="V296" s="111" t="s">
        <v>145</v>
      </c>
      <c r="W296" s="111" t="s">
        <v>145</v>
      </c>
      <c r="X296" s="111" t="s">
        <v>145</v>
      </c>
      <c r="Y296" s="115" t="s">
        <v>99</v>
      </c>
      <c r="Z296" s="110" t="s">
        <v>22</v>
      </c>
      <c r="AA296" s="115" t="s">
        <v>159</v>
      </c>
      <c r="AB296" s="110" t="s">
        <v>1798</v>
      </c>
      <c r="AC296" s="115">
        <v>3</v>
      </c>
      <c r="AD296" s="110" t="s">
        <v>1682</v>
      </c>
      <c r="AE296" s="115">
        <v>1</v>
      </c>
      <c r="AF296" s="110" t="s">
        <v>3117</v>
      </c>
      <c r="AG296" s="115" t="s">
        <v>3118</v>
      </c>
    </row>
    <row r="297" spans="1:33" ht="56.25" x14ac:dyDescent="0.2">
      <c r="A297" s="111" t="s">
        <v>1231</v>
      </c>
      <c r="B297" s="111" t="s">
        <v>1230</v>
      </c>
      <c r="C297" s="114">
        <v>7049</v>
      </c>
      <c r="D297" s="111" t="s">
        <v>1725</v>
      </c>
      <c r="E297" s="111" t="s">
        <v>99</v>
      </c>
      <c r="F297" s="111" t="s">
        <v>1740</v>
      </c>
      <c r="G297" s="111" t="s">
        <v>1700</v>
      </c>
      <c r="H297" s="111" t="s">
        <v>2655</v>
      </c>
      <c r="I297" s="111" t="s">
        <v>1741</v>
      </c>
      <c r="J297" s="111" t="s">
        <v>10</v>
      </c>
      <c r="K297" s="111" t="s">
        <v>1733</v>
      </c>
      <c r="L297" s="111" t="s">
        <v>17</v>
      </c>
      <c r="M297" s="111" t="s">
        <v>1230</v>
      </c>
      <c r="N297" s="111" t="s">
        <v>1231</v>
      </c>
      <c r="O297" s="111" t="s">
        <v>3119</v>
      </c>
      <c r="P297" s="111" t="s">
        <v>3120</v>
      </c>
      <c r="Q297" s="111" t="s">
        <v>1724</v>
      </c>
      <c r="R297" s="111" t="s">
        <v>1951</v>
      </c>
      <c r="S297" s="111" t="s">
        <v>120</v>
      </c>
      <c r="T297" s="111" t="s">
        <v>1788</v>
      </c>
      <c r="U297" s="111" t="s">
        <v>145</v>
      </c>
      <c r="V297" s="111" t="s">
        <v>145</v>
      </c>
      <c r="W297" s="111" t="s">
        <v>145</v>
      </c>
      <c r="X297" s="111" t="s">
        <v>145</v>
      </c>
      <c r="Y297" s="115" t="s">
        <v>99</v>
      </c>
      <c r="Z297" s="110" t="s">
        <v>22</v>
      </c>
      <c r="AA297" s="115" t="s">
        <v>17</v>
      </c>
      <c r="AB297" s="110" t="s">
        <v>1797</v>
      </c>
      <c r="AC297" s="115">
        <v>3</v>
      </c>
      <c r="AD297" s="110" t="s">
        <v>1682</v>
      </c>
      <c r="AE297" s="115">
        <v>1</v>
      </c>
      <c r="AF297" s="110" t="s">
        <v>3121</v>
      </c>
      <c r="AG297" s="115" t="s">
        <v>3122</v>
      </c>
    </row>
    <row r="298" spans="1:33" ht="56.25" x14ac:dyDescent="0.2">
      <c r="A298" s="111" t="s">
        <v>1387</v>
      </c>
      <c r="B298" s="111" t="s">
        <v>1386</v>
      </c>
      <c r="C298" s="114">
        <v>6861</v>
      </c>
      <c r="D298" s="111" t="s">
        <v>1725</v>
      </c>
      <c r="E298" s="111" t="s">
        <v>99</v>
      </c>
      <c r="F298" s="111" t="s">
        <v>1740</v>
      </c>
      <c r="G298" s="111" t="s">
        <v>1700</v>
      </c>
      <c r="H298" s="111" t="s">
        <v>2655</v>
      </c>
      <c r="I298" s="111" t="s">
        <v>1739</v>
      </c>
      <c r="J298" s="111" t="s">
        <v>22</v>
      </c>
      <c r="K298" s="111" t="s">
        <v>1730</v>
      </c>
      <c r="L298" s="111" t="s">
        <v>12</v>
      </c>
      <c r="M298" s="111" t="s">
        <v>1386</v>
      </c>
      <c r="N298" s="111" t="s">
        <v>1387</v>
      </c>
      <c r="O298" s="111" t="s">
        <v>3123</v>
      </c>
      <c r="P298" s="111" t="s">
        <v>3124</v>
      </c>
      <c r="Q298" s="111" t="s">
        <v>1724</v>
      </c>
      <c r="R298" s="111" t="s">
        <v>1951</v>
      </c>
      <c r="S298" s="111" t="s">
        <v>120</v>
      </c>
      <c r="T298" s="111" t="s">
        <v>1788</v>
      </c>
      <c r="U298" s="111" t="s">
        <v>146</v>
      </c>
      <c r="V298" s="111" t="s">
        <v>145</v>
      </c>
      <c r="W298" s="111" t="s">
        <v>145</v>
      </c>
      <c r="X298" s="111" t="s">
        <v>146</v>
      </c>
      <c r="Y298" s="115" t="s">
        <v>99</v>
      </c>
      <c r="Z298" s="110" t="s">
        <v>22</v>
      </c>
      <c r="AA298" s="115" t="s">
        <v>12</v>
      </c>
      <c r="AB298" s="110" t="s">
        <v>1766</v>
      </c>
      <c r="AC298" s="115">
        <v>2</v>
      </c>
      <c r="AD298" s="110" t="s">
        <v>1719</v>
      </c>
      <c r="AE298" s="115">
        <v>1</v>
      </c>
      <c r="AF298" s="110" t="s">
        <v>3125</v>
      </c>
      <c r="AG298" s="115" t="s">
        <v>3126</v>
      </c>
    </row>
    <row r="299" spans="1:33" ht="56.25" x14ac:dyDescent="0.2">
      <c r="A299" s="111" t="s">
        <v>1393</v>
      </c>
      <c r="B299" s="111" t="s">
        <v>1392</v>
      </c>
      <c r="C299" s="114">
        <v>6864</v>
      </c>
      <c r="D299" s="111" t="s">
        <v>1725</v>
      </c>
      <c r="E299" s="111" t="s">
        <v>99</v>
      </c>
      <c r="F299" s="111" t="s">
        <v>1740</v>
      </c>
      <c r="G299" s="111" t="s">
        <v>1700</v>
      </c>
      <c r="H299" s="111" t="s">
        <v>2655</v>
      </c>
      <c r="I299" s="111" t="s">
        <v>1739</v>
      </c>
      <c r="J299" s="111" t="s">
        <v>22</v>
      </c>
      <c r="K299" s="111" t="s">
        <v>1730</v>
      </c>
      <c r="L299" s="111" t="s">
        <v>12</v>
      </c>
      <c r="M299" s="111" t="s">
        <v>1392</v>
      </c>
      <c r="N299" s="111" t="s">
        <v>1393</v>
      </c>
      <c r="O299" s="111" t="s">
        <v>3127</v>
      </c>
      <c r="P299" s="111" t="s">
        <v>3128</v>
      </c>
      <c r="Q299" s="111" t="s">
        <v>1724</v>
      </c>
      <c r="R299" s="111" t="s">
        <v>1951</v>
      </c>
      <c r="S299" s="111" t="s">
        <v>120</v>
      </c>
      <c r="T299" s="111" t="s">
        <v>1788</v>
      </c>
      <c r="U299" s="111" t="s">
        <v>146</v>
      </c>
      <c r="V299" s="111" t="s">
        <v>145</v>
      </c>
      <c r="W299" s="111" t="s">
        <v>145</v>
      </c>
      <c r="X299" s="111" t="s">
        <v>146</v>
      </c>
      <c r="Y299" s="115" t="s">
        <v>99</v>
      </c>
      <c r="Z299" s="110" t="s">
        <v>22</v>
      </c>
      <c r="AA299" s="115" t="s">
        <v>12</v>
      </c>
      <c r="AB299" s="110" t="s">
        <v>1766</v>
      </c>
      <c r="AC299" s="115">
        <v>2</v>
      </c>
      <c r="AD299" s="110" t="s">
        <v>1719</v>
      </c>
      <c r="AE299" s="115">
        <v>1</v>
      </c>
      <c r="AF299" s="110" t="s">
        <v>3129</v>
      </c>
      <c r="AG299" s="115" t="s">
        <v>3130</v>
      </c>
    </row>
    <row r="300" spans="1:33" ht="56.25" x14ac:dyDescent="0.2">
      <c r="A300" s="111" t="s">
        <v>1326</v>
      </c>
      <c r="B300" s="111" t="s">
        <v>1325</v>
      </c>
      <c r="C300" s="114">
        <v>6868</v>
      </c>
      <c r="D300" s="111" t="s">
        <v>1725</v>
      </c>
      <c r="E300" s="111" t="s">
        <v>99</v>
      </c>
      <c r="F300" s="111" t="s">
        <v>1740</v>
      </c>
      <c r="G300" s="111" t="s">
        <v>1700</v>
      </c>
      <c r="H300" s="111" t="s">
        <v>2655</v>
      </c>
      <c r="I300" s="111" t="s">
        <v>1741</v>
      </c>
      <c r="J300" s="111" t="s">
        <v>10</v>
      </c>
      <c r="K300" s="111" t="s">
        <v>1726</v>
      </c>
      <c r="L300" s="111" t="s">
        <v>1314</v>
      </c>
      <c r="M300" s="111" t="s">
        <v>1325</v>
      </c>
      <c r="N300" s="111" t="s">
        <v>1326</v>
      </c>
      <c r="O300" s="111" t="s">
        <v>3131</v>
      </c>
      <c r="P300" s="111" t="s">
        <v>3132</v>
      </c>
      <c r="Q300" s="111" t="s">
        <v>1724</v>
      </c>
      <c r="R300" s="111" t="s">
        <v>1951</v>
      </c>
      <c r="S300" s="111" t="s">
        <v>120</v>
      </c>
      <c r="T300" s="111" t="s">
        <v>1788</v>
      </c>
      <c r="U300" s="111" t="s">
        <v>146</v>
      </c>
      <c r="V300" s="111" t="s">
        <v>145</v>
      </c>
      <c r="W300" s="111" t="s">
        <v>145</v>
      </c>
      <c r="X300" s="111" t="s">
        <v>146</v>
      </c>
      <c r="Y300" s="115" t="s">
        <v>99</v>
      </c>
      <c r="Z300" s="110" t="s">
        <v>22</v>
      </c>
      <c r="AA300" s="115" t="s">
        <v>14</v>
      </c>
      <c r="AB300" s="110" t="s">
        <v>1765</v>
      </c>
      <c r="AC300" s="115">
        <v>2</v>
      </c>
      <c r="AD300" s="110" t="s">
        <v>1719</v>
      </c>
      <c r="AE300" s="115">
        <v>1</v>
      </c>
      <c r="AF300" s="110" t="s">
        <v>3133</v>
      </c>
      <c r="AG300" s="115" t="s">
        <v>3134</v>
      </c>
    </row>
    <row r="301" spans="1:33" ht="56.25" x14ac:dyDescent="0.2">
      <c r="A301" s="111" t="s">
        <v>529</v>
      </c>
      <c r="B301" s="111" t="s">
        <v>528</v>
      </c>
      <c r="C301" s="114">
        <v>7083</v>
      </c>
      <c r="D301" s="111" t="s">
        <v>1725</v>
      </c>
      <c r="E301" s="111" t="s">
        <v>99</v>
      </c>
      <c r="F301" s="111" t="s">
        <v>1728</v>
      </c>
      <c r="G301" s="111" t="s">
        <v>1703</v>
      </c>
      <c r="H301" s="111" t="s">
        <v>2301</v>
      </c>
      <c r="I301" s="111" t="s">
        <v>1738</v>
      </c>
      <c r="J301" s="111" t="s">
        <v>112</v>
      </c>
      <c r="K301" s="111" t="s">
        <v>1726</v>
      </c>
      <c r="L301" s="111" t="s">
        <v>108</v>
      </c>
      <c r="M301" s="111" t="s">
        <v>528</v>
      </c>
      <c r="N301" s="111" t="s">
        <v>529</v>
      </c>
      <c r="O301" s="111" t="s">
        <v>3135</v>
      </c>
      <c r="P301" s="111" t="s">
        <v>3136</v>
      </c>
      <c r="Q301" s="111" t="s">
        <v>1724</v>
      </c>
      <c r="R301" s="111" t="s">
        <v>1951</v>
      </c>
      <c r="S301" s="111" t="s">
        <v>120</v>
      </c>
      <c r="T301" s="111" t="s">
        <v>1788</v>
      </c>
      <c r="U301" s="111" t="s">
        <v>145</v>
      </c>
      <c r="V301" s="111" t="s">
        <v>145</v>
      </c>
      <c r="W301" s="111" t="s">
        <v>145</v>
      </c>
      <c r="X301" s="111" t="s">
        <v>145</v>
      </c>
      <c r="Y301" s="115" t="s">
        <v>99</v>
      </c>
      <c r="Z301" s="110" t="s">
        <v>112</v>
      </c>
      <c r="AA301" s="115" t="s">
        <v>108</v>
      </c>
      <c r="AB301" s="110" t="s">
        <v>1811</v>
      </c>
      <c r="AC301" s="115">
        <v>3</v>
      </c>
      <c r="AD301" s="110" t="s">
        <v>1682</v>
      </c>
      <c r="AE301" s="115">
        <v>1</v>
      </c>
      <c r="AF301" s="110" t="s">
        <v>3137</v>
      </c>
      <c r="AG301" s="115" t="s">
        <v>3138</v>
      </c>
    </row>
    <row r="302" spans="1:33" ht="56.25" x14ac:dyDescent="0.2">
      <c r="A302" s="111" t="s">
        <v>531</v>
      </c>
      <c r="B302" s="111" t="s">
        <v>530</v>
      </c>
      <c r="C302" s="114">
        <v>7084</v>
      </c>
      <c r="D302" s="111" t="s">
        <v>1725</v>
      </c>
      <c r="E302" s="111" t="s">
        <v>99</v>
      </c>
      <c r="F302" s="111" t="s">
        <v>1728</v>
      </c>
      <c r="G302" s="111" t="s">
        <v>1703</v>
      </c>
      <c r="H302" s="111" t="s">
        <v>2301</v>
      </c>
      <c r="I302" s="111" t="s">
        <v>1738</v>
      </c>
      <c r="J302" s="111" t="s">
        <v>112</v>
      </c>
      <c r="K302" s="111" t="s">
        <v>1726</v>
      </c>
      <c r="L302" s="111" t="s">
        <v>108</v>
      </c>
      <c r="M302" s="111" t="s">
        <v>530</v>
      </c>
      <c r="N302" s="111" t="s">
        <v>531</v>
      </c>
      <c r="O302" s="111" t="s">
        <v>3139</v>
      </c>
      <c r="P302" s="111" t="s">
        <v>3140</v>
      </c>
      <c r="Q302" s="111" t="s">
        <v>1724</v>
      </c>
      <c r="R302" s="111" t="s">
        <v>1951</v>
      </c>
      <c r="S302" s="111" t="s">
        <v>120</v>
      </c>
      <c r="T302" s="111" t="s">
        <v>1788</v>
      </c>
      <c r="U302" s="111" t="s">
        <v>145</v>
      </c>
      <c r="V302" s="111" t="s">
        <v>145</v>
      </c>
      <c r="W302" s="111" t="s">
        <v>145</v>
      </c>
      <c r="X302" s="111" t="s">
        <v>145</v>
      </c>
      <c r="Y302" s="115" t="s">
        <v>99</v>
      </c>
      <c r="Z302" s="110" t="s">
        <v>112</v>
      </c>
      <c r="AA302" s="115" t="s">
        <v>105</v>
      </c>
      <c r="AB302" s="110" t="s">
        <v>1813</v>
      </c>
      <c r="AC302" s="115">
        <v>3</v>
      </c>
      <c r="AD302" s="110" t="s">
        <v>1682</v>
      </c>
      <c r="AE302" s="115">
        <v>2</v>
      </c>
      <c r="AF302" s="110" t="s">
        <v>3141</v>
      </c>
      <c r="AG302" s="115" t="s">
        <v>3142</v>
      </c>
    </row>
    <row r="303" spans="1:33" ht="56.25" x14ac:dyDescent="0.2">
      <c r="A303" s="111" t="s">
        <v>653</v>
      </c>
      <c r="B303" s="111" t="s">
        <v>652</v>
      </c>
      <c r="C303" s="114">
        <v>7085</v>
      </c>
      <c r="D303" s="111" t="s">
        <v>1725</v>
      </c>
      <c r="E303" s="111" t="s">
        <v>99</v>
      </c>
      <c r="F303" s="111" t="s">
        <v>1728</v>
      </c>
      <c r="G303" s="111" t="s">
        <v>1703</v>
      </c>
      <c r="H303" s="111" t="s">
        <v>2301</v>
      </c>
      <c r="I303" s="111" t="s">
        <v>1726</v>
      </c>
      <c r="J303" s="111" t="s">
        <v>99</v>
      </c>
      <c r="K303" s="111" t="s">
        <v>1730</v>
      </c>
      <c r="L303" s="111" t="s">
        <v>650</v>
      </c>
      <c r="M303" s="111" t="s">
        <v>652</v>
      </c>
      <c r="N303" s="111" t="s">
        <v>653</v>
      </c>
      <c r="O303" s="111" t="s">
        <v>3143</v>
      </c>
      <c r="P303" s="111" t="s">
        <v>3144</v>
      </c>
      <c r="Q303" s="111" t="s">
        <v>1724</v>
      </c>
      <c r="R303" s="111" t="s">
        <v>1951</v>
      </c>
      <c r="S303" s="111" t="s">
        <v>120</v>
      </c>
      <c r="T303" s="111" t="s">
        <v>1788</v>
      </c>
      <c r="U303" s="111" t="s">
        <v>146</v>
      </c>
      <c r="V303" s="111" t="s">
        <v>145</v>
      </c>
      <c r="W303" s="111" t="s">
        <v>145</v>
      </c>
      <c r="X303" s="111" t="s">
        <v>146</v>
      </c>
      <c r="Y303" s="115" t="s">
        <v>99</v>
      </c>
      <c r="Z303" s="110" t="s">
        <v>112</v>
      </c>
      <c r="AA303" s="115" t="s">
        <v>104</v>
      </c>
      <c r="AB303" s="110" t="s">
        <v>1886</v>
      </c>
      <c r="AC303" s="115">
        <v>1</v>
      </c>
      <c r="AD303" s="110" t="s">
        <v>1719</v>
      </c>
      <c r="AE303" s="115">
        <v>1</v>
      </c>
      <c r="AF303" s="110" t="s">
        <v>3145</v>
      </c>
      <c r="AG303" s="115" t="s">
        <v>3146</v>
      </c>
    </row>
    <row r="304" spans="1:33" ht="56.25" x14ac:dyDescent="0.2">
      <c r="A304" s="111" t="s">
        <v>870</v>
      </c>
      <c r="B304" s="111" t="s">
        <v>869</v>
      </c>
      <c r="C304" s="114">
        <v>7088</v>
      </c>
      <c r="D304" s="111" t="s">
        <v>1725</v>
      </c>
      <c r="E304" s="111" t="s">
        <v>99</v>
      </c>
      <c r="F304" s="111" t="s">
        <v>1737</v>
      </c>
      <c r="G304" s="111" t="s">
        <v>1702</v>
      </c>
      <c r="H304" s="111" t="s">
        <v>2010</v>
      </c>
      <c r="I304" s="111" t="s">
        <v>1735</v>
      </c>
      <c r="J304" s="111" t="s">
        <v>82</v>
      </c>
      <c r="K304" s="111" t="s">
        <v>1734</v>
      </c>
      <c r="L304" s="111" t="s">
        <v>79</v>
      </c>
      <c r="M304" s="111" t="s">
        <v>869</v>
      </c>
      <c r="N304" s="111" t="s">
        <v>870</v>
      </c>
      <c r="O304" s="111" t="s">
        <v>3147</v>
      </c>
      <c r="P304" s="111" t="s">
        <v>3148</v>
      </c>
      <c r="Q304" s="111" t="s">
        <v>1724</v>
      </c>
      <c r="R304" s="111" t="s">
        <v>1951</v>
      </c>
      <c r="S304" s="111" t="s">
        <v>120</v>
      </c>
      <c r="T304" s="111" t="s">
        <v>1788</v>
      </c>
      <c r="U304" s="111" t="s">
        <v>145</v>
      </c>
      <c r="V304" s="111" t="s">
        <v>145</v>
      </c>
      <c r="W304" s="111" t="s">
        <v>145</v>
      </c>
      <c r="X304" s="111" t="s">
        <v>145</v>
      </c>
      <c r="Y304" s="115" t="s">
        <v>99</v>
      </c>
      <c r="Z304" s="110" t="s">
        <v>82</v>
      </c>
      <c r="AA304" s="115" t="s">
        <v>83</v>
      </c>
      <c r="AB304" s="110" t="s">
        <v>1790</v>
      </c>
      <c r="AC304" s="115">
        <v>3</v>
      </c>
      <c r="AD304" s="110" t="s">
        <v>1682</v>
      </c>
      <c r="AE304" s="115">
        <v>1</v>
      </c>
      <c r="AF304" s="110" t="s">
        <v>3149</v>
      </c>
      <c r="AG304" s="115" t="s">
        <v>3150</v>
      </c>
    </row>
    <row r="305" spans="1:33" ht="56.25" x14ac:dyDescent="0.2">
      <c r="A305" s="111" t="s">
        <v>800</v>
      </c>
      <c r="B305" s="111" t="s">
        <v>799</v>
      </c>
      <c r="C305" s="114">
        <v>7089</v>
      </c>
      <c r="D305" s="111" t="s">
        <v>1725</v>
      </c>
      <c r="E305" s="111" t="s">
        <v>99</v>
      </c>
      <c r="F305" s="111" t="s">
        <v>1737</v>
      </c>
      <c r="G305" s="111" t="s">
        <v>1702</v>
      </c>
      <c r="H305" s="111" t="s">
        <v>2010</v>
      </c>
      <c r="I305" s="111" t="s">
        <v>1735</v>
      </c>
      <c r="J305" s="111" t="s">
        <v>82</v>
      </c>
      <c r="K305" s="111" t="s">
        <v>1726</v>
      </c>
      <c r="L305" s="111" t="s">
        <v>82</v>
      </c>
      <c r="M305" s="111" t="s">
        <v>799</v>
      </c>
      <c r="N305" s="111" t="s">
        <v>800</v>
      </c>
      <c r="O305" s="111" t="s">
        <v>3151</v>
      </c>
      <c r="P305" s="111" t="s">
        <v>3152</v>
      </c>
      <c r="Q305" s="111" t="s">
        <v>1724</v>
      </c>
      <c r="R305" s="111" t="s">
        <v>1951</v>
      </c>
      <c r="S305" s="111" t="s">
        <v>120</v>
      </c>
      <c r="T305" s="111" t="s">
        <v>1788</v>
      </c>
      <c r="U305" s="111" t="s">
        <v>146</v>
      </c>
      <c r="V305" s="111" t="s">
        <v>145</v>
      </c>
      <c r="W305" s="111" t="s">
        <v>145</v>
      </c>
      <c r="X305" s="111" t="s">
        <v>146</v>
      </c>
      <c r="Y305" s="115" t="s">
        <v>99</v>
      </c>
      <c r="Z305" s="110" t="s">
        <v>82</v>
      </c>
      <c r="AA305" s="115" t="s">
        <v>68</v>
      </c>
      <c r="AB305" s="110" t="s">
        <v>1758</v>
      </c>
      <c r="AC305" s="115">
        <v>2</v>
      </c>
      <c r="AD305" s="110" t="s">
        <v>1719</v>
      </c>
      <c r="AE305" s="115">
        <v>1</v>
      </c>
      <c r="AF305" s="110" t="s">
        <v>3153</v>
      </c>
      <c r="AG305" s="115" t="s">
        <v>3154</v>
      </c>
    </row>
    <row r="306" spans="1:33" ht="56.25" x14ac:dyDescent="0.2">
      <c r="A306" s="111" t="s">
        <v>803</v>
      </c>
      <c r="B306" s="111" t="s">
        <v>802</v>
      </c>
      <c r="C306" s="114">
        <v>7091</v>
      </c>
      <c r="D306" s="111" t="s">
        <v>1725</v>
      </c>
      <c r="E306" s="111" t="s">
        <v>99</v>
      </c>
      <c r="F306" s="111" t="s">
        <v>1737</v>
      </c>
      <c r="G306" s="111" t="s">
        <v>1702</v>
      </c>
      <c r="H306" s="111" t="s">
        <v>2010</v>
      </c>
      <c r="I306" s="111" t="s">
        <v>1735</v>
      </c>
      <c r="J306" s="111" t="s">
        <v>82</v>
      </c>
      <c r="K306" s="111" t="s">
        <v>1726</v>
      </c>
      <c r="L306" s="111" t="s">
        <v>82</v>
      </c>
      <c r="M306" s="111" t="s">
        <v>802</v>
      </c>
      <c r="N306" s="111" t="s">
        <v>803</v>
      </c>
      <c r="O306" s="111" t="s">
        <v>3155</v>
      </c>
      <c r="P306" s="111" t="s">
        <v>3156</v>
      </c>
      <c r="Q306" s="111" t="s">
        <v>1724</v>
      </c>
      <c r="R306" s="111" t="s">
        <v>1951</v>
      </c>
      <c r="S306" s="111" t="s">
        <v>120</v>
      </c>
      <c r="T306" s="111" t="s">
        <v>1788</v>
      </c>
      <c r="U306" s="111" t="s">
        <v>146</v>
      </c>
      <c r="V306" s="111" t="s">
        <v>145</v>
      </c>
      <c r="W306" s="111" t="s">
        <v>145</v>
      </c>
      <c r="X306" s="111" t="s">
        <v>146</v>
      </c>
      <c r="Y306" s="115" t="s">
        <v>99</v>
      </c>
      <c r="Z306" s="110" t="s">
        <v>82</v>
      </c>
      <c r="AA306" s="115" t="s">
        <v>74</v>
      </c>
      <c r="AB306" s="110" t="s">
        <v>1870</v>
      </c>
      <c r="AC306" s="115">
        <v>1</v>
      </c>
      <c r="AD306" s="110" t="s">
        <v>1719</v>
      </c>
      <c r="AE306" s="115">
        <v>1</v>
      </c>
      <c r="AF306" s="110" t="s">
        <v>3157</v>
      </c>
      <c r="AG306" s="115" t="s">
        <v>3158</v>
      </c>
    </row>
    <row r="307" spans="1:33" ht="56.25" x14ac:dyDescent="0.2">
      <c r="A307" s="111" t="s">
        <v>1163</v>
      </c>
      <c r="B307" s="111" t="s">
        <v>1162</v>
      </c>
      <c r="C307" s="114">
        <v>7097</v>
      </c>
      <c r="D307" s="111" t="s">
        <v>1725</v>
      </c>
      <c r="E307" s="111" t="s">
        <v>99</v>
      </c>
      <c r="F307" s="111" t="s">
        <v>1740</v>
      </c>
      <c r="G307" s="111" t="s">
        <v>1700</v>
      </c>
      <c r="H307" s="111" t="s">
        <v>2655</v>
      </c>
      <c r="I307" s="111" t="s">
        <v>1739</v>
      </c>
      <c r="J307" s="111" t="s">
        <v>22</v>
      </c>
      <c r="K307" s="111" t="s">
        <v>1731</v>
      </c>
      <c r="L307" s="111" t="s">
        <v>22</v>
      </c>
      <c r="M307" s="111" t="s">
        <v>1162</v>
      </c>
      <c r="N307" s="111" t="s">
        <v>1163</v>
      </c>
      <c r="O307" s="111" t="s">
        <v>3159</v>
      </c>
      <c r="P307" s="111" t="s">
        <v>3160</v>
      </c>
      <c r="Q307" s="111" t="s">
        <v>1724</v>
      </c>
      <c r="R307" s="111" t="s">
        <v>1951</v>
      </c>
      <c r="S307" s="111" t="s">
        <v>120</v>
      </c>
      <c r="T307" s="111" t="s">
        <v>1788</v>
      </c>
      <c r="U307" s="111" t="s">
        <v>145</v>
      </c>
      <c r="V307" s="111" t="s">
        <v>145</v>
      </c>
      <c r="W307" s="111" t="s">
        <v>145</v>
      </c>
      <c r="X307" s="111" t="s">
        <v>145</v>
      </c>
      <c r="Y307" s="115" t="s">
        <v>99</v>
      </c>
      <c r="Z307" s="110" t="s">
        <v>22</v>
      </c>
      <c r="AA307" s="115" t="s">
        <v>22</v>
      </c>
      <c r="AB307" s="110" t="s">
        <v>1795</v>
      </c>
      <c r="AC307" s="115">
        <v>3</v>
      </c>
      <c r="AD307" s="110" t="s">
        <v>1682</v>
      </c>
      <c r="AE307" s="115">
        <v>1</v>
      </c>
      <c r="AF307" s="110" t="s">
        <v>3161</v>
      </c>
      <c r="AG307" s="115" t="s">
        <v>3162</v>
      </c>
    </row>
    <row r="308" spans="1:33" ht="56.25" x14ac:dyDescent="0.2">
      <c r="A308" s="111" t="s">
        <v>1262</v>
      </c>
      <c r="B308" s="111" t="s">
        <v>1261</v>
      </c>
      <c r="C308" s="114">
        <v>7102</v>
      </c>
      <c r="D308" s="111" t="s">
        <v>1725</v>
      </c>
      <c r="E308" s="111" t="s">
        <v>99</v>
      </c>
      <c r="F308" s="111" t="s">
        <v>1740</v>
      </c>
      <c r="G308" s="111" t="s">
        <v>1700</v>
      </c>
      <c r="H308" s="111" t="s">
        <v>2655</v>
      </c>
      <c r="I308" s="111" t="s">
        <v>1739</v>
      </c>
      <c r="J308" s="111" t="s">
        <v>22</v>
      </c>
      <c r="K308" s="111" t="s">
        <v>1734</v>
      </c>
      <c r="L308" s="111" t="s">
        <v>1253</v>
      </c>
      <c r="M308" s="111" t="s">
        <v>1261</v>
      </c>
      <c r="N308" s="111" t="s">
        <v>1262</v>
      </c>
      <c r="O308" s="111" t="s">
        <v>3163</v>
      </c>
      <c r="P308" s="111" t="s">
        <v>3164</v>
      </c>
      <c r="Q308" s="111" t="s">
        <v>1724</v>
      </c>
      <c r="R308" s="111" t="s">
        <v>1951</v>
      </c>
      <c r="S308" s="111" t="s">
        <v>120</v>
      </c>
      <c r="T308" s="111" t="s">
        <v>1788</v>
      </c>
      <c r="U308" s="111" t="s">
        <v>145</v>
      </c>
      <c r="V308" s="111" t="s">
        <v>145</v>
      </c>
      <c r="W308" s="111" t="s">
        <v>145</v>
      </c>
      <c r="X308" s="111" t="s">
        <v>145</v>
      </c>
      <c r="Y308" s="115" t="s">
        <v>99</v>
      </c>
      <c r="Z308" s="110" t="s">
        <v>22</v>
      </c>
      <c r="AA308" s="115" t="s">
        <v>22</v>
      </c>
      <c r="AB308" s="110" t="s">
        <v>1795</v>
      </c>
      <c r="AC308" s="115">
        <v>3</v>
      </c>
      <c r="AD308" s="110" t="s">
        <v>1682</v>
      </c>
      <c r="AE308" s="115">
        <v>1</v>
      </c>
      <c r="AF308" s="110" t="s">
        <v>3165</v>
      </c>
      <c r="AG308" s="115" t="s">
        <v>3166</v>
      </c>
    </row>
    <row r="309" spans="1:33" ht="56.25" x14ac:dyDescent="0.2">
      <c r="A309" s="111" t="s">
        <v>34</v>
      </c>
      <c r="B309" s="111" t="s">
        <v>1232</v>
      </c>
      <c r="C309" s="114">
        <v>7103</v>
      </c>
      <c r="D309" s="111" t="s">
        <v>1725</v>
      </c>
      <c r="E309" s="111" t="s">
        <v>99</v>
      </c>
      <c r="F309" s="111" t="s">
        <v>1740</v>
      </c>
      <c r="G309" s="111" t="s">
        <v>1700</v>
      </c>
      <c r="H309" s="111" t="s">
        <v>2655</v>
      </c>
      <c r="I309" s="111" t="s">
        <v>1741</v>
      </c>
      <c r="J309" s="111" t="s">
        <v>10</v>
      </c>
      <c r="K309" s="111" t="s">
        <v>1733</v>
      </c>
      <c r="L309" s="111" t="s">
        <v>17</v>
      </c>
      <c r="M309" s="111" t="s">
        <v>1232</v>
      </c>
      <c r="N309" s="111" t="s">
        <v>34</v>
      </c>
      <c r="O309" s="111" t="s">
        <v>3167</v>
      </c>
      <c r="P309" s="111" t="s">
        <v>3168</v>
      </c>
      <c r="Q309" s="111" t="s">
        <v>1724</v>
      </c>
      <c r="R309" s="111" t="s">
        <v>1951</v>
      </c>
      <c r="S309" s="111" t="s">
        <v>120</v>
      </c>
      <c r="T309" s="111" t="s">
        <v>1788</v>
      </c>
      <c r="U309" s="111" t="s">
        <v>146</v>
      </c>
      <c r="V309" s="111" t="s">
        <v>145</v>
      </c>
      <c r="W309" s="111" t="s">
        <v>145</v>
      </c>
      <c r="X309" s="111" t="s">
        <v>146</v>
      </c>
      <c r="Y309" s="115" t="s">
        <v>99</v>
      </c>
      <c r="Z309" s="110" t="s">
        <v>22</v>
      </c>
      <c r="AA309" s="115" t="s">
        <v>13</v>
      </c>
      <c r="AB309" s="110" t="s">
        <v>1877</v>
      </c>
      <c r="AC309" s="115">
        <v>1</v>
      </c>
      <c r="AD309" s="110" t="s">
        <v>1719</v>
      </c>
      <c r="AE309" s="115">
        <v>1</v>
      </c>
      <c r="AF309" s="110" t="s">
        <v>3169</v>
      </c>
      <c r="AG309" s="115" t="s">
        <v>3170</v>
      </c>
    </row>
    <row r="310" spans="1:33" ht="56.25" x14ac:dyDescent="0.2">
      <c r="A310" s="111" t="s">
        <v>229</v>
      </c>
      <c r="B310" s="111" t="s">
        <v>228</v>
      </c>
      <c r="C310" s="114">
        <v>7121</v>
      </c>
      <c r="D310" s="111" t="s">
        <v>1725</v>
      </c>
      <c r="E310" s="111" t="s">
        <v>99</v>
      </c>
      <c r="F310" s="111" t="s">
        <v>1746</v>
      </c>
      <c r="G310" s="111" t="s">
        <v>1925</v>
      </c>
      <c r="H310" s="111" t="s">
        <v>2144</v>
      </c>
      <c r="I310" s="111" t="s">
        <v>1745</v>
      </c>
      <c r="J310" s="111" t="s">
        <v>33</v>
      </c>
      <c r="K310" s="111" t="s">
        <v>1736</v>
      </c>
      <c r="L310" s="111" t="s">
        <v>31</v>
      </c>
      <c r="M310" s="111" t="s">
        <v>228</v>
      </c>
      <c r="N310" s="111" t="s">
        <v>229</v>
      </c>
      <c r="O310" s="111" t="s">
        <v>3171</v>
      </c>
      <c r="P310" s="111" t="s">
        <v>3172</v>
      </c>
      <c r="Q310" s="111" t="s">
        <v>1724</v>
      </c>
      <c r="R310" s="111" t="s">
        <v>1951</v>
      </c>
      <c r="S310" s="111" t="s">
        <v>120</v>
      </c>
      <c r="T310" s="111" t="s">
        <v>1788</v>
      </c>
      <c r="U310" s="111" t="s">
        <v>145</v>
      </c>
      <c r="V310" s="111" t="s">
        <v>145</v>
      </c>
      <c r="W310" s="111" t="s">
        <v>145</v>
      </c>
      <c r="X310" s="111" t="s">
        <v>145</v>
      </c>
      <c r="Y310" s="115" t="s">
        <v>99</v>
      </c>
      <c r="Z310" s="110" t="s">
        <v>33</v>
      </c>
      <c r="AA310" s="115" t="s">
        <v>31</v>
      </c>
      <c r="AB310" s="110" t="s">
        <v>1808</v>
      </c>
      <c r="AC310" s="115">
        <v>3</v>
      </c>
      <c r="AD310" s="110" t="s">
        <v>1682</v>
      </c>
      <c r="AE310" s="115">
        <v>2</v>
      </c>
      <c r="AF310" s="110" t="s">
        <v>3173</v>
      </c>
      <c r="AG310" s="115" t="s">
        <v>3174</v>
      </c>
    </row>
    <row r="311" spans="1:33" ht="56.25" x14ac:dyDescent="0.2">
      <c r="A311" s="111" t="s">
        <v>289</v>
      </c>
      <c r="B311" s="111" t="s">
        <v>288</v>
      </c>
      <c r="C311" s="114">
        <v>7125</v>
      </c>
      <c r="D311" s="111" t="s">
        <v>1725</v>
      </c>
      <c r="E311" s="111" t="s">
        <v>99</v>
      </c>
      <c r="F311" s="111" t="s">
        <v>1746</v>
      </c>
      <c r="G311" s="111" t="s">
        <v>1925</v>
      </c>
      <c r="H311" s="111" t="s">
        <v>2144</v>
      </c>
      <c r="I311" s="111" t="s">
        <v>1745</v>
      </c>
      <c r="J311" s="111" t="s">
        <v>33</v>
      </c>
      <c r="K311" s="111" t="s">
        <v>1769</v>
      </c>
      <c r="L311" s="111" t="s">
        <v>1771</v>
      </c>
      <c r="M311" s="111" t="s">
        <v>288</v>
      </c>
      <c r="N311" s="111" t="s">
        <v>289</v>
      </c>
      <c r="O311" s="111" t="s">
        <v>3175</v>
      </c>
      <c r="P311" s="111" t="s">
        <v>3176</v>
      </c>
      <c r="Q311" s="111" t="s">
        <v>1724</v>
      </c>
      <c r="R311" s="111" t="s">
        <v>1951</v>
      </c>
      <c r="S311" s="111" t="s">
        <v>120</v>
      </c>
      <c r="T311" s="111" t="s">
        <v>1788</v>
      </c>
      <c r="U311" s="111" t="s">
        <v>145</v>
      </c>
      <c r="V311" s="111" t="s">
        <v>145</v>
      </c>
      <c r="W311" s="111" t="s">
        <v>145</v>
      </c>
      <c r="X311" s="111" t="s">
        <v>145</v>
      </c>
      <c r="Y311" s="115" t="s">
        <v>99</v>
      </c>
      <c r="Z311" s="110" t="s">
        <v>33</v>
      </c>
      <c r="AA311" s="115" t="s">
        <v>30</v>
      </c>
      <c r="AB311" s="110" t="s">
        <v>1807</v>
      </c>
      <c r="AC311" s="115">
        <v>3</v>
      </c>
      <c r="AD311" s="110" t="s">
        <v>1682</v>
      </c>
      <c r="AE311" s="115">
        <v>2</v>
      </c>
      <c r="AF311" s="110" t="s">
        <v>3177</v>
      </c>
      <c r="AG311" s="115" t="s">
        <v>3178</v>
      </c>
    </row>
    <row r="312" spans="1:33" ht="56.25" x14ac:dyDescent="0.2">
      <c r="A312" s="111" t="s">
        <v>291</v>
      </c>
      <c r="B312" s="111" t="s">
        <v>290</v>
      </c>
      <c r="C312" s="114">
        <v>7167</v>
      </c>
      <c r="D312" s="111" t="s">
        <v>1725</v>
      </c>
      <c r="E312" s="111" t="s">
        <v>99</v>
      </c>
      <c r="F312" s="111" t="s">
        <v>1746</v>
      </c>
      <c r="G312" s="111" t="s">
        <v>1925</v>
      </c>
      <c r="H312" s="111" t="s">
        <v>2144</v>
      </c>
      <c r="I312" s="111" t="s">
        <v>1745</v>
      </c>
      <c r="J312" s="111" t="s">
        <v>33</v>
      </c>
      <c r="K312" s="111" t="s">
        <v>1734</v>
      </c>
      <c r="L312" s="111" t="s">
        <v>30</v>
      </c>
      <c r="M312" s="111" t="s">
        <v>290</v>
      </c>
      <c r="N312" s="111" t="s">
        <v>291</v>
      </c>
      <c r="O312" s="111" t="s">
        <v>3179</v>
      </c>
      <c r="P312" s="111" t="s">
        <v>3180</v>
      </c>
      <c r="Q312" s="111" t="s">
        <v>1724</v>
      </c>
      <c r="R312" s="111" t="s">
        <v>1951</v>
      </c>
      <c r="S312" s="111" t="s">
        <v>120</v>
      </c>
      <c r="T312" s="111" t="s">
        <v>1788</v>
      </c>
      <c r="U312" s="111" t="s">
        <v>145</v>
      </c>
      <c r="V312" s="111" t="s">
        <v>145</v>
      </c>
      <c r="W312" s="111" t="s">
        <v>145</v>
      </c>
      <c r="X312" s="111" t="s">
        <v>145</v>
      </c>
      <c r="Y312" s="115" t="s">
        <v>99</v>
      </c>
      <c r="Z312" s="110" t="s">
        <v>33</v>
      </c>
      <c r="AA312" s="115" t="s">
        <v>30</v>
      </c>
      <c r="AB312" s="110" t="s">
        <v>1807</v>
      </c>
      <c r="AC312" s="115">
        <v>3</v>
      </c>
      <c r="AD312" s="110" t="s">
        <v>1682</v>
      </c>
      <c r="AE312" s="115">
        <v>2</v>
      </c>
      <c r="AF312" s="110" t="s">
        <v>3181</v>
      </c>
      <c r="AG312" s="115" t="s">
        <v>3182</v>
      </c>
    </row>
    <row r="313" spans="1:33" ht="56.25" x14ac:dyDescent="0.2">
      <c r="A313" s="111" t="s">
        <v>1169</v>
      </c>
      <c r="B313" s="111" t="s">
        <v>1168</v>
      </c>
      <c r="C313" s="114">
        <v>7178</v>
      </c>
      <c r="D313" s="111" t="s">
        <v>1725</v>
      </c>
      <c r="E313" s="111" t="s">
        <v>99</v>
      </c>
      <c r="F313" s="111" t="s">
        <v>1740</v>
      </c>
      <c r="G313" s="111" t="s">
        <v>1700</v>
      </c>
      <c r="H313" s="111" t="s">
        <v>2655</v>
      </c>
      <c r="I313" s="111" t="s">
        <v>1739</v>
      </c>
      <c r="J313" s="111" t="s">
        <v>22</v>
      </c>
      <c r="K313" s="111" t="s">
        <v>1731</v>
      </c>
      <c r="L313" s="111" t="s">
        <v>22</v>
      </c>
      <c r="M313" s="111" t="s">
        <v>1168</v>
      </c>
      <c r="N313" s="111" t="s">
        <v>1169</v>
      </c>
      <c r="O313" s="111" t="s">
        <v>3183</v>
      </c>
      <c r="P313" s="111" t="s">
        <v>3184</v>
      </c>
      <c r="Q313" s="111" t="s">
        <v>1724</v>
      </c>
      <c r="R313" s="111" t="s">
        <v>1951</v>
      </c>
      <c r="S313" s="111" t="s">
        <v>120</v>
      </c>
      <c r="T313" s="111" t="s">
        <v>1788</v>
      </c>
      <c r="U313" s="111" t="s">
        <v>145</v>
      </c>
      <c r="V313" s="111" t="s">
        <v>145</v>
      </c>
      <c r="W313" s="111" t="s">
        <v>145</v>
      </c>
      <c r="X313" s="111" t="s">
        <v>145</v>
      </c>
      <c r="Y313" s="115" t="s">
        <v>99</v>
      </c>
      <c r="Z313" s="110" t="s">
        <v>22</v>
      </c>
      <c r="AA313" s="115" t="s">
        <v>22</v>
      </c>
      <c r="AB313" s="110" t="s">
        <v>1795</v>
      </c>
      <c r="AC313" s="115">
        <v>3</v>
      </c>
      <c r="AD313" s="110" t="s">
        <v>1682</v>
      </c>
      <c r="AE313" s="115">
        <v>1</v>
      </c>
      <c r="AF313" s="110" t="s">
        <v>3185</v>
      </c>
      <c r="AG313" s="115" t="s">
        <v>3186</v>
      </c>
    </row>
    <row r="314" spans="1:33" ht="56.25" x14ac:dyDescent="0.2">
      <c r="A314" s="111" t="s">
        <v>214</v>
      </c>
      <c r="B314" s="111" t="s">
        <v>1245</v>
      </c>
      <c r="C314" s="114">
        <v>7180</v>
      </c>
      <c r="D314" s="111" t="s">
        <v>1725</v>
      </c>
      <c r="E314" s="111" t="s">
        <v>99</v>
      </c>
      <c r="F314" s="111" t="s">
        <v>1740</v>
      </c>
      <c r="G314" s="111" t="s">
        <v>1700</v>
      </c>
      <c r="H314" s="111" t="s">
        <v>2655</v>
      </c>
      <c r="I314" s="111" t="s">
        <v>1741</v>
      </c>
      <c r="J314" s="111" t="s">
        <v>10</v>
      </c>
      <c r="K314" s="111" t="s">
        <v>1733</v>
      </c>
      <c r="L314" s="111" t="s">
        <v>17</v>
      </c>
      <c r="M314" s="111" t="s">
        <v>1245</v>
      </c>
      <c r="N314" s="111" t="s">
        <v>214</v>
      </c>
      <c r="O314" s="111" t="s">
        <v>3187</v>
      </c>
      <c r="P314" s="111" t="s">
        <v>3188</v>
      </c>
      <c r="Q314" s="111" t="s">
        <v>1724</v>
      </c>
      <c r="R314" s="111" t="s">
        <v>1951</v>
      </c>
      <c r="S314" s="111" t="s">
        <v>120</v>
      </c>
      <c r="T314" s="111" t="s">
        <v>1788</v>
      </c>
      <c r="U314" s="111" t="s">
        <v>145</v>
      </c>
      <c r="V314" s="111" t="s">
        <v>145</v>
      </c>
      <c r="W314" s="111" t="s">
        <v>145</v>
      </c>
      <c r="X314" s="111" t="s">
        <v>145</v>
      </c>
      <c r="Y314" s="115" t="s">
        <v>99</v>
      </c>
      <c r="Z314" s="110" t="s">
        <v>22</v>
      </c>
      <c r="AA314" s="115" t="s">
        <v>17</v>
      </c>
      <c r="AB314" s="110" t="s">
        <v>1797</v>
      </c>
      <c r="AC314" s="115">
        <v>3</v>
      </c>
      <c r="AD314" s="110" t="s">
        <v>1682</v>
      </c>
      <c r="AE314" s="115">
        <v>1</v>
      </c>
      <c r="AF314" s="110" t="s">
        <v>3189</v>
      </c>
      <c r="AG314" s="115" t="s">
        <v>3190</v>
      </c>
    </row>
    <row r="315" spans="1:33" ht="56.25" x14ac:dyDescent="0.2">
      <c r="A315" s="111" t="s">
        <v>830</v>
      </c>
      <c r="B315" s="111" t="s">
        <v>829</v>
      </c>
      <c r="C315" s="114">
        <v>7087</v>
      </c>
      <c r="D315" s="111" t="s">
        <v>1725</v>
      </c>
      <c r="E315" s="111" t="s">
        <v>99</v>
      </c>
      <c r="F315" s="111" t="s">
        <v>1737</v>
      </c>
      <c r="G315" s="111" t="s">
        <v>1702</v>
      </c>
      <c r="H315" s="111" t="s">
        <v>2010</v>
      </c>
      <c r="I315" s="111" t="s">
        <v>1735</v>
      </c>
      <c r="J315" s="111" t="s">
        <v>82</v>
      </c>
      <c r="K315" s="111" t="s">
        <v>1733</v>
      </c>
      <c r="L315" s="111" t="s">
        <v>72</v>
      </c>
      <c r="M315" s="111" t="s">
        <v>829</v>
      </c>
      <c r="N315" s="111" t="s">
        <v>830</v>
      </c>
      <c r="O315" s="111" t="s">
        <v>3191</v>
      </c>
      <c r="P315" s="111" t="s">
        <v>3192</v>
      </c>
      <c r="Q315" s="111" t="s">
        <v>1724</v>
      </c>
      <c r="R315" s="111" t="s">
        <v>1951</v>
      </c>
      <c r="S315" s="111" t="s">
        <v>120</v>
      </c>
      <c r="T315" s="111" t="s">
        <v>1788</v>
      </c>
      <c r="U315" s="111" t="s">
        <v>146</v>
      </c>
      <c r="V315" s="111" t="s">
        <v>145</v>
      </c>
      <c r="W315" s="111" t="s">
        <v>145</v>
      </c>
      <c r="X315" s="111" t="s">
        <v>146</v>
      </c>
      <c r="Y315" s="115" t="s">
        <v>99</v>
      </c>
      <c r="Z315" s="110" t="s">
        <v>82</v>
      </c>
      <c r="AA315" s="115" t="s">
        <v>72</v>
      </c>
      <c r="AB315" s="110" t="s">
        <v>1755</v>
      </c>
      <c r="AC315" s="115">
        <v>2</v>
      </c>
      <c r="AD315" s="110" t="s">
        <v>1719</v>
      </c>
      <c r="AE315" s="115">
        <v>1</v>
      </c>
      <c r="AF315" s="110" t="s">
        <v>3193</v>
      </c>
      <c r="AG315" s="115" t="s">
        <v>3194</v>
      </c>
    </row>
    <row r="316" spans="1:33" ht="56.25" x14ac:dyDescent="0.2">
      <c r="A316" s="111" t="s">
        <v>309</v>
      </c>
      <c r="B316" s="111" t="s">
        <v>308</v>
      </c>
      <c r="C316" s="114">
        <v>7124</v>
      </c>
      <c r="D316" s="111" t="s">
        <v>1725</v>
      </c>
      <c r="E316" s="111" t="s">
        <v>99</v>
      </c>
      <c r="F316" s="111" t="s">
        <v>1744</v>
      </c>
      <c r="G316" s="111" t="s">
        <v>1699</v>
      </c>
      <c r="H316" s="111" t="s">
        <v>1944</v>
      </c>
      <c r="I316" s="111" t="s">
        <v>1743</v>
      </c>
      <c r="J316" s="111" t="s">
        <v>42</v>
      </c>
      <c r="K316" s="111" t="s">
        <v>1726</v>
      </c>
      <c r="L316" s="111" t="s">
        <v>280</v>
      </c>
      <c r="M316" s="111" t="s">
        <v>308</v>
      </c>
      <c r="N316" s="111" t="s">
        <v>309</v>
      </c>
      <c r="O316" s="111" t="s">
        <v>3195</v>
      </c>
      <c r="P316" s="111" t="s">
        <v>3196</v>
      </c>
      <c r="Q316" s="111" t="s">
        <v>1724</v>
      </c>
      <c r="R316" s="111" t="s">
        <v>1951</v>
      </c>
      <c r="S316" s="111" t="s">
        <v>120</v>
      </c>
      <c r="T316" s="111" t="s">
        <v>1788</v>
      </c>
      <c r="U316" s="111" t="s">
        <v>146</v>
      </c>
      <c r="V316" s="111" t="s">
        <v>145</v>
      </c>
      <c r="W316" s="111" t="s">
        <v>145</v>
      </c>
      <c r="X316" s="111" t="s">
        <v>146</v>
      </c>
      <c r="Y316" s="115" t="s">
        <v>99</v>
      </c>
      <c r="Z316" s="110" t="s">
        <v>42</v>
      </c>
      <c r="AA316" s="115" t="s">
        <v>43</v>
      </c>
      <c r="AB316" s="110" t="s">
        <v>1773</v>
      </c>
      <c r="AC316" s="115">
        <v>2</v>
      </c>
      <c r="AD316" s="110" t="s">
        <v>1719</v>
      </c>
      <c r="AE316" s="115">
        <v>1</v>
      </c>
      <c r="AF316" s="110" t="s">
        <v>3197</v>
      </c>
      <c r="AG316" s="115" t="s">
        <v>3198</v>
      </c>
    </row>
    <row r="317" spans="1:33" ht="56.25" x14ac:dyDescent="0.2">
      <c r="A317" s="111" t="s">
        <v>1371</v>
      </c>
      <c r="B317" s="111" t="s">
        <v>1370</v>
      </c>
      <c r="C317" s="114">
        <v>12831</v>
      </c>
      <c r="D317" s="111" t="s">
        <v>1725</v>
      </c>
      <c r="E317" s="111" t="s">
        <v>99</v>
      </c>
      <c r="F317" s="111" t="s">
        <v>1728</v>
      </c>
      <c r="G317" s="111" t="s">
        <v>1703</v>
      </c>
      <c r="H317" s="111" t="s">
        <v>2301</v>
      </c>
      <c r="I317" s="111" t="s">
        <v>1726</v>
      </c>
      <c r="J317" s="111" t="s">
        <v>99</v>
      </c>
      <c r="K317" s="111" t="s">
        <v>1733</v>
      </c>
      <c r="L317" s="111" t="s">
        <v>1186</v>
      </c>
      <c r="M317" s="111" t="s">
        <v>1370</v>
      </c>
      <c r="N317" s="111" t="s">
        <v>1371</v>
      </c>
      <c r="O317" s="111" t="s">
        <v>3199</v>
      </c>
      <c r="P317" s="111" t="s">
        <v>3200</v>
      </c>
      <c r="Q317" s="111" t="s">
        <v>1724</v>
      </c>
      <c r="R317" s="111" t="s">
        <v>1951</v>
      </c>
      <c r="S317" s="111" t="s">
        <v>120</v>
      </c>
      <c r="T317" s="111" t="s">
        <v>1788</v>
      </c>
      <c r="U317" s="111" t="s">
        <v>145</v>
      </c>
      <c r="V317" s="111" t="s">
        <v>145</v>
      </c>
      <c r="W317" s="111" t="s">
        <v>145</v>
      </c>
      <c r="X317" s="111" t="s">
        <v>145</v>
      </c>
      <c r="Y317" s="115" t="s">
        <v>99</v>
      </c>
      <c r="Z317" s="110" t="s">
        <v>99</v>
      </c>
      <c r="AA317" s="115" t="s">
        <v>99</v>
      </c>
      <c r="AB317" s="110" t="s">
        <v>1846</v>
      </c>
      <c r="AC317" s="115">
        <v>5</v>
      </c>
      <c r="AD317" s="110" t="s">
        <v>1682</v>
      </c>
      <c r="AE317" s="115">
        <v>3</v>
      </c>
      <c r="AF317" s="110" t="s">
        <v>3201</v>
      </c>
      <c r="AG317" s="115" t="s">
        <v>3202</v>
      </c>
    </row>
    <row r="318" spans="1:33" ht="56.25" x14ac:dyDescent="0.2">
      <c r="A318" s="111" t="s">
        <v>1328</v>
      </c>
      <c r="B318" s="111" t="s">
        <v>1327</v>
      </c>
      <c r="C318" s="114">
        <v>13059</v>
      </c>
      <c r="D318" s="111" t="s">
        <v>1725</v>
      </c>
      <c r="E318" s="111" t="s">
        <v>99</v>
      </c>
      <c r="F318" s="111" t="s">
        <v>1746</v>
      </c>
      <c r="G318" s="111" t="s">
        <v>1925</v>
      </c>
      <c r="H318" s="111" t="s">
        <v>2144</v>
      </c>
      <c r="I318" s="111" t="s">
        <v>1745</v>
      </c>
      <c r="J318" s="111" t="s">
        <v>33</v>
      </c>
      <c r="K318" s="111" t="s">
        <v>1731</v>
      </c>
      <c r="L318" s="111" t="s">
        <v>33</v>
      </c>
      <c r="M318" s="111" t="s">
        <v>1327</v>
      </c>
      <c r="N318" s="111" t="s">
        <v>1328</v>
      </c>
      <c r="O318" s="111" t="s">
        <v>3203</v>
      </c>
      <c r="P318" s="111" t="s">
        <v>3204</v>
      </c>
      <c r="Q318" s="111" t="s">
        <v>1724</v>
      </c>
      <c r="R318" s="111" t="s">
        <v>1951</v>
      </c>
      <c r="S318" s="111" t="s">
        <v>120</v>
      </c>
      <c r="T318" s="111" t="s">
        <v>1788</v>
      </c>
      <c r="U318" s="111" t="s">
        <v>145</v>
      </c>
      <c r="V318" s="111" t="s">
        <v>145</v>
      </c>
      <c r="W318" s="111" t="s">
        <v>145</v>
      </c>
      <c r="X318" s="111" t="s">
        <v>145</v>
      </c>
      <c r="Y318" s="115" t="s">
        <v>99</v>
      </c>
      <c r="Z318" s="110" t="s">
        <v>33</v>
      </c>
      <c r="AA318" s="115" t="s">
        <v>33</v>
      </c>
      <c r="AB318" s="110" t="s">
        <v>1835</v>
      </c>
      <c r="AC318" s="115">
        <v>4</v>
      </c>
      <c r="AD318" s="110" t="s">
        <v>1682</v>
      </c>
      <c r="AE318" s="115">
        <v>2</v>
      </c>
      <c r="AF318" s="110" t="s">
        <v>3205</v>
      </c>
      <c r="AG318" s="115" t="s">
        <v>3206</v>
      </c>
    </row>
    <row r="319" spans="1:33" ht="56.25" x14ac:dyDescent="0.2">
      <c r="A319" s="111" t="s">
        <v>544</v>
      </c>
      <c r="B319" s="111" t="s">
        <v>543</v>
      </c>
      <c r="C319" s="114">
        <v>7405</v>
      </c>
      <c r="D319" s="111" t="s">
        <v>1725</v>
      </c>
      <c r="E319" s="111" t="s">
        <v>99</v>
      </c>
      <c r="F319" s="111" t="s">
        <v>1728</v>
      </c>
      <c r="G319" s="111" t="s">
        <v>1703</v>
      </c>
      <c r="H319" s="111" t="s">
        <v>2301</v>
      </c>
      <c r="I319" s="111" t="s">
        <v>1738</v>
      </c>
      <c r="J319" s="111" t="s">
        <v>112</v>
      </c>
      <c r="K319" s="111" t="s">
        <v>1733</v>
      </c>
      <c r="L319" s="111" t="s">
        <v>107</v>
      </c>
      <c r="M319" s="111" t="s">
        <v>543</v>
      </c>
      <c r="N319" s="111" t="s">
        <v>544</v>
      </c>
      <c r="O319" s="111" t="s">
        <v>3207</v>
      </c>
      <c r="P319" s="111" t="s">
        <v>3208</v>
      </c>
      <c r="Q319" s="111" t="s">
        <v>1724</v>
      </c>
      <c r="R319" s="111" t="s">
        <v>1951</v>
      </c>
      <c r="S319" s="111" t="s">
        <v>120</v>
      </c>
      <c r="T319" s="111" t="s">
        <v>1788</v>
      </c>
      <c r="U319" s="111" t="s">
        <v>145</v>
      </c>
      <c r="V319" s="111" t="s">
        <v>145</v>
      </c>
      <c r="W319" s="111" t="s">
        <v>145</v>
      </c>
      <c r="X319" s="111" t="s">
        <v>145</v>
      </c>
      <c r="Y319" s="115" t="s">
        <v>99</v>
      </c>
      <c r="Z319" s="110" t="s">
        <v>112</v>
      </c>
      <c r="AA319" s="115" t="s">
        <v>155</v>
      </c>
      <c r="AB319" s="110" t="s">
        <v>1840</v>
      </c>
      <c r="AC319" s="115">
        <v>4</v>
      </c>
      <c r="AD319" s="110" t="s">
        <v>1682</v>
      </c>
      <c r="AE319" s="115">
        <v>2</v>
      </c>
      <c r="AF319" s="110" t="s">
        <v>3209</v>
      </c>
      <c r="AG319" s="115" t="s">
        <v>3210</v>
      </c>
    </row>
    <row r="320" spans="1:33" ht="56.25" x14ac:dyDescent="0.2">
      <c r="A320" s="111" t="s">
        <v>251</v>
      </c>
      <c r="B320" s="111" t="s">
        <v>250</v>
      </c>
      <c r="C320" s="114">
        <v>7411</v>
      </c>
      <c r="D320" s="111" t="s">
        <v>1725</v>
      </c>
      <c r="E320" s="111" t="s">
        <v>99</v>
      </c>
      <c r="F320" s="111" t="s">
        <v>1746</v>
      </c>
      <c r="G320" s="111" t="s">
        <v>1925</v>
      </c>
      <c r="H320" s="111" t="s">
        <v>2144</v>
      </c>
      <c r="I320" s="111" t="s">
        <v>1745</v>
      </c>
      <c r="J320" s="111" t="s">
        <v>33</v>
      </c>
      <c r="K320" s="111" t="s">
        <v>1736</v>
      </c>
      <c r="L320" s="111" t="s">
        <v>31</v>
      </c>
      <c r="M320" s="111" t="s">
        <v>250</v>
      </c>
      <c r="N320" s="111" t="s">
        <v>251</v>
      </c>
      <c r="O320" s="111" t="s">
        <v>3211</v>
      </c>
      <c r="P320" s="111" t="s">
        <v>3212</v>
      </c>
      <c r="Q320" s="111" t="s">
        <v>1724</v>
      </c>
      <c r="R320" s="111" t="s">
        <v>1951</v>
      </c>
      <c r="S320" s="111" t="s">
        <v>120</v>
      </c>
      <c r="T320" s="111" t="s">
        <v>1788</v>
      </c>
      <c r="U320" s="111" t="s">
        <v>145</v>
      </c>
      <c r="V320" s="111" t="s">
        <v>145</v>
      </c>
      <c r="W320" s="111" t="s">
        <v>145</v>
      </c>
      <c r="X320" s="111" t="s">
        <v>145</v>
      </c>
      <c r="Y320" s="115" t="s">
        <v>99</v>
      </c>
      <c r="Z320" s="110" t="s">
        <v>33</v>
      </c>
      <c r="AA320" s="115" t="s">
        <v>31</v>
      </c>
      <c r="AB320" s="110" t="s">
        <v>1808</v>
      </c>
      <c r="AC320" s="115">
        <v>3</v>
      </c>
      <c r="AD320" s="110" t="s">
        <v>1682</v>
      </c>
      <c r="AE320" s="115">
        <v>2</v>
      </c>
      <c r="AF320" s="110" t="s">
        <v>3213</v>
      </c>
      <c r="AG320" s="115" t="s">
        <v>3214</v>
      </c>
    </row>
    <row r="321" spans="1:33" ht="56.25" x14ac:dyDescent="0.2">
      <c r="A321" s="111" t="s">
        <v>1171</v>
      </c>
      <c r="B321" s="111" t="s">
        <v>1170</v>
      </c>
      <c r="C321" s="114">
        <v>7431</v>
      </c>
      <c r="D321" s="111" t="s">
        <v>1725</v>
      </c>
      <c r="E321" s="111" t="s">
        <v>99</v>
      </c>
      <c r="F321" s="111" t="s">
        <v>1740</v>
      </c>
      <c r="G321" s="111" t="s">
        <v>1700</v>
      </c>
      <c r="H321" s="111" t="s">
        <v>2655</v>
      </c>
      <c r="I321" s="111" t="s">
        <v>1739</v>
      </c>
      <c r="J321" s="111" t="s">
        <v>22</v>
      </c>
      <c r="K321" s="111" t="s">
        <v>1731</v>
      </c>
      <c r="L321" s="111" t="s">
        <v>22</v>
      </c>
      <c r="M321" s="111" t="s">
        <v>1170</v>
      </c>
      <c r="N321" s="111" t="s">
        <v>1171</v>
      </c>
      <c r="O321" s="111" t="s">
        <v>3215</v>
      </c>
      <c r="P321" s="111" t="s">
        <v>3216</v>
      </c>
      <c r="Q321" s="111" t="s">
        <v>1724</v>
      </c>
      <c r="R321" s="111" t="s">
        <v>1951</v>
      </c>
      <c r="S321" s="111" t="s">
        <v>120</v>
      </c>
      <c r="T321" s="111" t="s">
        <v>1788</v>
      </c>
      <c r="U321" s="111" t="s">
        <v>145</v>
      </c>
      <c r="V321" s="111" t="s">
        <v>145</v>
      </c>
      <c r="W321" s="111" t="s">
        <v>145</v>
      </c>
      <c r="X321" s="111" t="s">
        <v>145</v>
      </c>
      <c r="Y321" s="115" t="s">
        <v>99</v>
      </c>
      <c r="Z321" s="110" t="s">
        <v>22</v>
      </c>
      <c r="AA321" s="115" t="s">
        <v>22</v>
      </c>
      <c r="AB321" s="110" t="s">
        <v>1795</v>
      </c>
      <c r="AC321" s="115">
        <v>3</v>
      </c>
      <c r="AD321" s="110" t="s">
        <v>1682</v>
      </c>
      <c r="AE321" s="115">
        <v>1</v>
      </c>
      <c r="AF321" s="110" t="s">
        <v>3217</v>
      </c>
      <c r="AG321" s="115" t="s">
        <v>3218</v>
      </c>
    </row>
    <row r="322" spans="1:33" ht="56.25" x14ac:dyDescent="0.2">
      <c r="A322" s="111" t="s">
        <v>253</v>
      </c>
      <c r="B322" s="111" t="s">
        <v>252</v>
      </c>
      <c r="C322" s="114">
        <v>7432</v>
      </c>
      <c r="D322" s="111" t="s">
        <v>1725</v>
      </c>
      <c r="E322" s="111" t="s">
        <v>99</v>
      </c>
      <c r="F322" s="111" t="s">
        <v>1746</v>
      </c>
      <c r="G322" s="111" t="s">
        <v>1925</v>
      </c>
      <c r="H322" s="111" t="s">
        <v>2144</v>
      </c>
      <c r="I322" s="111" t="s">
        <v>1745</v>
      </c>
      <c r="J322" s="111" t="s">
        <v>33</v>
      </c>
      <c r="K322" s="111" t="s">
        <v>1736</v>
      </c>
      <c r="L322" s="111" t="s">
        <v>31</v>
      </c>
      <c r="M322" s="111" t="s">
        <v>252</v>
      </c>
      <c r="N322" s="111" t="s">
        <v>253</v>
      </c>
      <c r="O322" s="111" t="s">
        <v>3219</v>
      </c>
      <c r="P322" s="111" t="s">
        <v>3220</v>
      </c>
      <c r="Q322" s="111" t="s">
        <v>1724</v>
      </c>
      <c r="R322" s="111" t="s">
        <v>1951</v>
      </c>
      <c r="S322" s="111" t="s">
        <v>120</v>
      </c>
      <c r="T322" s="111" t="s">
        <v>1788</v>
      </c>
      <c r="U322" s="111" t="s">
        <v>145</v>
      </c>
      <c r="V322" s="111" t="s">
        <v>145</v>
      </c>
      <c r="W322" s="111" t="s">
        <v>145</v>
      </c>
      <c r="X322" s="111" t="s">
        <v>145</v>
      </c>
      <c r="Y322" s="115" t="s">
        <v>99</v>
      </c>
      <c r="Z322" s="110" t="s">
        <v>33</v>
      </c>
      <c r="AA322" s="115" t="s">
        <v>31</v>
      </c>
      <c r="AB322" s="110" t="s">
        <v>1808</v>
      </c>
      <c r="AC322" s="115">
        <v>3</v>
      </c>
      <c r="AD322" s="110" t="s">
        <v>1682</v>
      </c>
      <c r="AE322" s="115">
        <v>2</v>
      </c>
      <c r="AF322" s="110" t="s">
        <v>3221</v>
      </c>
      <c r="AG322" s="115" t="s">
        <v>3222</v>
      </c>
    </row>
    <row r="323" spans="1:33" ht="56.25" x14ac:dyDescent="0.2">
      <c r="A323" s="111" t="s">
        <v>1663</v>
      </c>
      <c r="B323" s="111" t="s">
        <v>1662</v>
      </c>
      <c r="C323" s="114">
        <v>7433</v>
      </c>
      <c r="D323" s="111" t="s">
        <v>1725</v>
      </c>
      <c r="E323" s="111" t="s">
        <v>99</v>
      </c>
      <c r="F323" s="111" t="s">
        <v>1746</v>
      </c>
      <c r="G323" s="111" t="s">
        <v>1925</v>
      </c>
      <c r="H323" s="111" t="s">
        <v>2144</v>
      </c>
      <c r="I323" s="111" t="s">
        <v>1745</v>
      </c>
      <c r="J323" s="111" t="s">
        <v>33</v>
      </c>
      <c r="K323" s="111" t="s">
        <v>1733</v>
      </c>
      <c r="L323" s="111" t="s">
        <v>28</v>
      </c>
      <c r="M323" s="111" t="s">
        <v>1662</v>
      </c>
      <c r="N323" s="111" t="s">
        <v>1663</v>
      </c>
      <c r="O323" s="111" t="s">
        <v>3223</v>
      </c>
      <c r="P323" s="111" t="s">
        <v>3224</v>
      </c>
      <c r="Q323" s="111" t="s">
        <v>1724</v>
      </c>
      <c r="R323" s="111" t="s">
        <v>1951</v>
      </c>
      <c r="S323" s="111" t="s">
        <v>120</v>
      </c>
      <c r="T323" s="111" t="s">
        <v>1788</v>
      </c>
      <c r="U323" s="111" t="s">
        <v>145</v>
      </c>
      <c r="V323" s="111" t="s">
        <v>145</v>
      </c>
      <c r="W323" s="111" t="s">
        <v>145</v>
      </c>
      <c r="X323" s="111" t="s">
        <v>145</v>
      </c>
      <c r="Y323" s="115" t="s">
        <v>99</v>
      </c>
      <c r="Z323" s="110" t="s">
        <v>33</v>
      </c>
      <c r="AA323" s="115" t="s">
        <v>28</v>
      </c>
      <c r="AB323" s="110" t="s">
        <v>1810</v>
      </c>
      <c r="AC323" s="115">
        <v>3</v>
      </c>
      <c r="AD323" s="110" t="s">
        <v>1682</v>
      </c>
      <c r="AE323" s="115">
        <v>2</v>
      </c>
      <c r="AF323" s="110" t="s">
        <v>3225</v>
      </c>
      <c r="AG323" s="115" t="s">
        <v>3226</v>
      </c>
    </row>
    <row r="324" spans="1:33" ht="56.25" x14ac:dyDescent="0.2">
      <c r="A324" s="111" t="s">
        <v>655</v>
      </c>
      <c r="B324" s="111" t="s">
        <v>654</v>
      </c>
      <c r="C324" s="114">
        <v>8751</v>
      </c>
      <c r="D324" s="111" t="s">
        <v>1725</v>
      </c>
      <c r="E324" s="111" t="s">
        <v>99</v>
      </c>
      <c r="F324" s="111" t="s">
        <v>1728</v>
      </c>
      <c r="G324" s="111" t="s">
        <v>1703</v>
      </c>
      <c r="H324" s="111" t="s">
        <v>2301</v>
      </c>
      <c r="I324" s="111" t="s">
        <v>1726</v>
      </c>
      <c r="J324" s="111" t="s">
        <v>99</v>
      </c>
      <c r="K324" s="111" t="s">
        <v>1730</v>
      </c>
      <c r="L324" s="111" t="s">
        <v>650</v>
      </c>
      <c r="M324" s="111" t="s">
        <v>654</v>
      </c>
      <c r="N324" s="111" t="s">
        <v>655</v>
      </c>
      <c r="O324" s="111" t="s">
        <v>3227</v>
      </c>
      <c r="P324" s="111" t="s">
        <v>3228</v>
      </c>
      <c r="Q324" s="111" t="s">
        <v>1724</v>
      </c>
      <c r="R324" s="111" t="s">
        <v>1951</v>
      </c>
      <c r="S324" s="111" t="s">
        <v>120</v>
      </c>
      <c r="T324" s="111" t="s">
        <v>1788</v>
      </c>
      <c r="U324" s="111" t="s">
        <v>146</v>
      </c>
      <c r="V324" s="111" t="s">
        <v>145</v>
      </c>
      <c r="W324" s="111" t="s">
        <v>145</v>
      </c>
      <c r="X324" s="111" t="s">
        <v>146</v>
      </c>
      <c r="Y324" s="115" t="s">
        <v>99</v>
      </c>
      <c r="Z324" s="110" t="s">
        <v>112</v>
      </c>
      <c r="AA324" s="115" t="s">
        <v>104</v>
      </c>
      <c r="AB324" s="110" t="s">
        <v>1886</v>
      </c>
      <c r="AC324" s="115">
        <v>1</v>
      </c>
      <c r="AD324" s="110" t="s">
        <v>1719</v>
      </c>
      <c r="AE324" s="115">
        <v>1</v>
      </c>
      <c r="AF324" s="110" t="s">
        <v>3229</v>
      </c>
      <c r="AG324" s="115" t="s">
        <v>3230</v>
      </c>
    </row>
    <row r="325" spans="1:33" ht="56.25" x14ac:dyDescent="0.2">
      <c r="A325" s="111" t="s">
        <v>1529</v>
      </c>
      <c r="B325" s="111" t="s">
        <v>1528</v>
      </c>
      <c r="C325" s="114">
        <v>8803</v>
      </c>
      <c r="D325" s="111" t="s">
        <v>1725</v>
      </c>
      <c r="E325" s="111" t="s">
        <v>99</v>
      </c>
      <c r="F325" s="111" t="s">
        <v>1737</v>
      </c>
      <c r="G325" s="111" t="s">
        <v>1702</v>
      </c>
      <c r="H325" s="111" t="s">
        <v>2010</v>
      </c>
      <c r="I325" s="111" t="s">
        <v>1735</v>
      </c>
      <c r="J325" s="111" t="s">
        <v>82</v>
      </c>
      <c r="K325" s="111" t="s">
        <v>1736</v>
      </c>
      <c r="L325" s="111" t="s">
        <v>67</v>
      </c>
      <c r="M325" s="111" t="s">
        <v>1528</v>
      </c>
      <c r="N325" s="111" t="s">
        <v>1529</v>
      </c>
      <c r="O325" s="111" t="s">
        <v>3231</v>
      </c>
      <c r="P325" s="111" t="s">
        <v>3232</v>
      </c>
      <c r="Q325" s="111" t="s">
        <v>1724</v>
      </c>
      <c r="R325" s="111" t="s">
        <v>1951</v>
      </c>
      <c r="S325" s="111" t="s">
        <v>120</v>
      </c>
      <c r="T325" s="111" t="s">
        <v>1788</v>
      </c>
      <c r="U325" s="111" t="s">
        <v>145</v>
      </c>
      <c r="V325" s="111" t="s">
        <v>145</v>
      </c>
      <c r="W325" s="111" t="s">
        <v>145</v>
      </c>
      <c r="X325" s="111" t="s">
        <v>145</v>
      </c>
      <c r="Y325" s="115" t="s">
        <v>99</v>
      </c>
      <c r="Z325" s="110" t="s">
        <v>82</v>
      </c>
      <c r="AA325" s="115" t="s">
        <v>67</v>
      </c>
      <c r="AB325" s="110" t="s">
        <v>1793</v>
      </c>
      <c r="AC325" s="115">
        <v>3</v>
      </c>
      <c r="AD325" s="110" t="s">
        <v>1682</v>
      </c>
      <c r="AE325" s="115">
        <v>1</v>
      </c>
      <c r="AF325" s="110" t="s">
        <v>3233</v>
      </c>
      <c r="AG325" s="115" t="s">
        <v>3234</v>
      </c>
    </row>
    <row r="326" spans="1:33" ht="56.25" x14ac:dyDescent="0.2">
      <c r="A326" s="111" t="s">
        <v>1249</v>
      </c>
      <c r="B326" s="111" t="s">
        <v>1248</v>
      </c>
      <c r="C326" s="114">
        <v>8923</v>
      </c>
      <c r="D326" s="111" t="s">
        <v>1725</v>
      </c>
      <c r="E326" s="111" t="s">
        <v>99</v>
      </c>
      <c r="F326" s="111" t="s">
        <v>1740</v>
      </c>
      <c r="G326" s="111" t="s">
        <v>1700</v>
      </c>
      <c r="H326" s="111" t="s">
        <v>2655</v>
      </c>
      <c r="I326" s="111" t="s">
        <v>1741</v>
      </c>
      <c r="J326" s="111" t="s">
        <v>10</v>
      </c>
      <c r="K326" s="111" t="s">
        <v>1733</v>
      </c>
      <c r="L326" s="111" t="s">
        <v>17</v>
      </c>
      <c r="M326" s="111" t="s">
        <v>1248</v>
      </c>
      <c r="N326" s="111" t="s">
        <v>1249</v>
      </c>
      <c r="O326" s="111" t="s">
        <v>3235</v>
      </c>
      <c r="P326" s="111" t="s">
        <v>3236</v>
      </c>
      <c r="Q326" s="111" t="s">
        <v>1724</v>
      </c>
      <c r="R326" s="111" t="s">
        <v>1951</v>
      </c>
      <c r="S326" s="111" t="s">
        <v>120</v>
      </c>
      <c r="T326" s="111" t="s">
        <v>1788</v>
      </c>
      <c r="U326" s="111" t="s">
        <v>145</v>
      </c>
      <c r="V326" s="111" t="s">
        <v>145</v>
      </c>
      <c r="W326" s="111" t="s">
        <v>145</v>
      </c>
      <c r="X326" s="111" t="s">
        <v>145</v>
      </c>
      <c r="Y326" s="115" t="s">
        <v>99</v>
      </c>
      <c r="Z326" s="110" t="s">
        <v>22</v>
      </c>
      <c r="AA326" s="115" t="s">
        <v>17</v>
      </c>
      <c r="AB326" s="110" t="s">
        <v>1797</v>
      </c>
      <c r="AC326" s="115">
        <v>3</v>
      </c>
      <c r="AD326" s="110" t="s">
        <v>1682</v>
      </c>
      <c r="AE326" s="115">
        <v>1</v>
      </c>
      <c r="AF326" s="110" t="s">
        <v>3237</v>
      </c>
      <c r="AG326" s="115" t="s">
        <v>3238</v>
      </c>
    </row>
    <row r="327" spans="1:33" ht="56.25" x14ac:dyDescent="0.2">
      <c r="A327" s="111" t="s">
        <v>1506</v>
      </c>
      <c r="B327" s="111" t="s">
        <v>1505</v>
      </c>
      <c r="C327" s="114">
        <v>8996</v>
      </c>
      <c r="D327" s="111" t="s">
        <v>1725</v>
      </c>
      <c r="E327" s="111" t="s">
        <v>99</v>
      </c>
      <c r="F327" s="111" t="s">
        <v>1728</v>
      </c>
      <c r="G327" s="111" t="s">
        <v>1703</v>
      </c>
      <c r="H327" s="111" t="s">
        <v>2301</v>
      </c>
      <c r="I327" s="111" t="s">
        <v>1738</v>
      </c>
      <c r="J327" s="111" t="s">
        <v>112</v>
      </c>
      <c r="K327" s="111" t="s">
        <v>1731</v>
      </c>
      <c r="L327" s="111" t="s">
        <v>112</v>
      </c>
      <c r="M327" s="111" t="s">
        <v>1505</v>
      </c>
      <c r="N327" s="111" t="s">
        <v>1506</v>
      </c>
      <c r="O327" s="111" t="s">
        <v>3239</v>
      </c>
      <c r="P327" s="111" t="s">
        <v>3240</v>
      </c>
      <c r="Q327" s="111" t="s">
        <v>1724</v>
      </c>
      <c r="R327" s="111" t="s">
        <v>1951</v>
      </c>
      <c r="S327" s="111" t="s">
        <v>120</v>
      </c>
      <c r="T327" s="111" t="s">
        <v>1788</v>
      </c>
      <c r="U327" s="111" t="s">
        <v>145</v>
      </c>
      <c r="V327" s="111" t="s">
        <v>145</v>
      </c>
      <c r="W327" s="111" t="s">
        <v>145</v>
      </c>
      <c r="X327" s="111" t="s">
        <v>145</v>
      </c>
      <c r="Y327" s="115" t="s">
        <v>99</v>
      </c>
      <c r="Z327" s="110" t="s">
        <v>112</v>
      </c>
      <c r="AA327" s="115" t="s">
        <v>112</v>
      </c>
      <c r="AB327" s="110" t="s">
        <v>1839</v>
      </c>
      <c r="AC327" s="115">
        <v>4</v>
      </c>
      <c r="AD327" s="110" t="s">
        <v>1682</v>
      </c>
      <c r="AE327" s="115">
        <v>2</v>
      </c>
      <c r="AF327" s="110" t="s">
        <v>3241</v>
      </c>
      <c r="AG327" s="115" t="s">
        <v>3242</v>
      </c>
    </row>
    <row r="328" spans="1:33" ht="56.25" x14ac:dyDescent="0.2">
      <c r="A328" s="111" t="s">
        <v>458</v>
      </c>
      <c r="B328" s="111" t="s">
        <v>457</v>
      </c>
      <c r="C328" s="114">
        <v>7650</v>
      </c>
      <c r="D328" s="111" t="s">
        <v>1725</v>
      </c>
      <c r="E328" s="111" t="s">
        <v>99</v>
      </c>
      <c r="F328" s="111" t="s">
        <v>1728</v>
      </c>
      <c r="G328" s="111" t="s">
        <v>1703</v>
      </c>
      <c r="H328" s="111" t="s">
        <v>2301</v>
      </c>
      <c r="I328" s="111" t="s">
        <v>1730</v>
      </c>
      <c r="J328" s="111" t="s">
        <v>90</v>
      </c>
      <c r="K328" s="111" t="s">
        <v>1731</v>
      </c>
      <c r="L328" s="111" t="s">
        <v>90</v>
      </c>
      <c r="M328" s="111" t="s">
        <v>457</v>
      </c>
      <c r="N328" s="111" t="s">
        <v>458</v>
      </c>
      <c r="O328" s="111" t="s">
        <v>3243</v>
      </c>
      <c r="P328" s="111" t="s">
        <v>3244</v>
      </c>
      <c r="Q328" s="111" t="s">
        <v>1724</v>
      </c>
      <c r="R328" s="111" t="s">
        <v>1951</v>
      </c>
      <c r="S328" s="111" t="s">
        <v>121</v>
      </c>
      <c r="T328" s="111" t="s">
        <v>1788</v>
      </c>
      <c r="U328" s="111" t="s">
        <v>145</v>
      </c>
      <c r="V328" s="111" t="s">
        <v>145</v>
      </c>
      <c r="W328" s="111" t="s">
        <v>145</v>
      </c>
      <c r="X328" s="111" t="s">
        <v>145</v>
      </c>
      <c r="Y328" s="115" t="s">
        <v>99</v>
      </c>
      <c r="Z328" s="110" t="s">
        <v>90</v>
      </c>
      <c r="AA328" s="115" t="s">
        <v>90</v>
      </c>
      <c r="AB328" s="110" t="s">
        <v>1823</v>
      </c>
      <c r="AC328" s="115">
        <v>4</v>
      </c>
      <c r="AD328" s="110" t="s">
        <v>1682</v>
      </c>
      <c r="AE328" s="115">
        <v>2</v>
      </c>
      <c r="AF328" s="110" t="s">
        <v>3245</v>
      </c>
      <c r="AG328" s="115" t="s">
        <v>3246</v>
      </c>
    </row>
    <row r="329" spans="1:33" ht="56.25" x14ac:dyDescent="0.2">
      <c r="A329" s="111" t="s">
        <v>257</v>
      </c>
      <c r="B329" s="111" t="s">
        <v>256</v>
      </c>
      <c r="C329" s="114">
        <v>9966</v>
      </c>
      <c r="D329" s="111" t="s">
        <v>1725</v>
      </c>
      <c r="E329" s="111" t="s">
        <v>99</v>
      </c>
      <c r="F329" s="111" t="s">
        <v>1746</v>
      </c>
      <c r="G329" s="111" t="s">
        <v>1925</v>
      </c>
      <c r="H329" s="111" t="s">
        <v>2144</v>
      </c>
      <c r="I329" s="111" t="s">
        <v>1745</v>
      </c>
      <c r="J329" s="111" t="s">
        <v>33</v>
      </c>
      <c r="K329" s="111" t="s">
        <v>1736</v>
      </c>
      <c r="L329" s="111" t="s">
        <v>31</v>
      </c>
      <c r="M329" s="111" t="s">
        <v>256</v>
      </c>
      <c r="N329" s="111" t="s">
        <v>257</v>
      </c>
      <c r="O329" s="111" t="s">
        <v>3247</v>
      </c>
      <c r="P329" s="111" t="s">
        <v>3248</v>
      </c>
      <c r="Q329" s="111" t="s">
        <v>1724</v>
      </c>
      <c r="R329" s="111" t="s">
        <v>1951</v>
      </c>
      <c r="S329" s="111" t="s">
        <v>120</v>
      </c>
      <c r="T329" s="111" t="s">
        <v>1788</v>
      </c>
      <c r="U329" s="111" t="s">
        <v>145</v>
      </c>
      <c r="V329" s="111" t="s">
        <v>145</v>
      </c>
      <c r="W329" s="111" t="s">
        <v>145</v>
      </c>
      <c r="X329" s="111" t="s">
        <v>145</v>
      </c>
      <c r="Y329" s="115" t="s">
        <v>99</v>
      </c>
      <c r="Z329" s="110" t="s">
        <v>33</v>
      </c>
      <c r="AA329" s="115" t="s">
        <v>31</v>
      </c>
      <c r="AB329" s="110" t="s">
        <v>1808</v>
      </c>
      <c r="AC329" s="115">
        <v>3</v>
      </c>
      <c r="AD329" s="110" t="s">
        <v>1682</v>
      </c>
      <c r="AE329" s="115">
        <v>2</v>
      </c>
      <c r="AF329" s="110" t="s">
        <v>3249</v>
      </c>
      <c r="AG329" s="115" t="s">
        <v>3250</v>
      </c>
    </row>
    <row r="330" spans="1:33" ht="56.25" x14ac:dyDescent="0.2">
      <c r="A330" s="111" t="s">
        <v>231</v>
      </c>
      <c r="B330" s="111" t="s">
        <v>230</v>
      </c>
      <c r="C330" s="114">
        <v>9965</v>
      </c>
      <c r="D330" s="111" t="s">
        <v>1725</v>
      </c>
      <c r="E330" s="111" t="s">
        <v>99</v>
      </c>
      <c r="F330" s="111" t="s">
        <v>1744</v>
      </c>
      <c r="G330" s="111" t="s">
        <v>1699</v>
      </c>
      <c r="H330" s="111" t="s">
        <v>1944</v>
      </c>
      <c r="I330" s="111" t="s">
        <v>1743</v>
      </c>
      <c r="J330" s="111" t="s">
        <v>42</v>
      </c>
      <c r="K330" s="111" t="s">
        <v>1727</v>
      </c>
      <c r="L330" s="111" t="s">
        <v>218</v>
      </c>
      <c r="M330" s="111" t="s">
        <v>230</v>
      </c>
      <c r="N330" s="111" t="s">
        <v>231</v>
      </c>
      <c r="O330" s="111" t="s">
        <v>3251</v>
      </c>
      <c r="P330" s="111" t="s">
        <v>3252</v>
      </c>
      <c r="Q330" s="111" t="s">
        <v>1724</v>
      </c>
      <c r="R330" s="111" t="s">
        <v>1951</v>
      </c>
      <c r="S330" s="111" t="s">
        <v>120</v>
      </c>
      <c r="T330" s="111" t="s">
        <v>1788</v>
      </c>
      <c r="U330" s="111" t="s">
        <v>145</v>
      </c>
      <c r="V330" s="111" t="s">
        <v>145</v>
      </c>
      <c r="W330" s="111" t="s">
        <v>145</v>
      </c>
      <c r="X330" s="111" t="s">
        <v>145</v>
      </c>
      <c r="Y330" s="115" t="s">
        <v>99</v>
      </c>
      <c r="Z330" s="110" t="s">
        <v>42</v>
      </c>
      <c r="AA330" s="115" t="s">
        <v>44</v>
      </c>
      <c r="AB330" s="110" t="s">
        <v>1804</v>
      </c>
      <c r="AC330" s="115">
        <v>3</v>
      </c>
      <c r="AD330" s="110" t="s">
        <v>1682</v>
      </c>
      <c r="AE330" s="115">
        <v>1</v>
      </c>
      <c r="AF330" s="110" t="s">
        <v>3253</v>
      </c>
      <c r="AG330" s="115" t="s">
        <v>3254</v>
      </c>
    </row>
    <row r="331" spans="1:33" ht="56.25" x14ac:dyDescent="0.2">
      <c r="A331" s="111" t="s">
        <v>1669</v>
      </c>
      <c r="B331" s="111" t="s">
        <v>1668</v>
      </c>
      <c r="C331" s="114">
        <v>10008</v>
      </c>
      <c r="D331" s="111" t="s">
        <v>1725</v>
      </c>
      <c r="E331" s="111" t="s">
        <v>99</v>
      </c>
      <c r="F331" s="111" t="s">
        <v>1746</v>
      </c>
      <c r="G331" s="111" t="s">
        <v>1925</v>
      </c>
      <c r="H331" s="111" t="s">
        <v>2144</v>
      </c>
      <c r="I331" s="111" t="s">
        <v>1745</v>
      </c>
      <c r="J331" s="111" t="s">
        <v>33</v>
      </c>
      <c r="K331" s="111" t="s">
        <v>1733</v>
      </c>
      <c r="L331" s="111" t="s">
        <v>28</v>
      </c>
      <c r="M331" s="111" t="s">
        <v>1668</v>
      </c>
      <c r="N331" s="111" t="s">
        <v>1669</v>
      </c>
      <c r="O331" s="111" t="s">
        <v>3255</v>
      </c>
      <c r="P331" s="111" t="s">
        <v>3256</v>
      </c>
      <c r="Q331" s="111" t="s">
        <v>1724</v>
      </c>
      <c r="R331" s="111" t="s">
        <v>1951</v>
      </c>
      <c r="S331" s="111" t="s">
        <v>120</v>
      </c>
      <c r="T331" s="111" t="s">
        <v>1788</v>
      </c>
      <c r="U331" s="111" t="s">
        <v>145</v>
      </c>
      <c r="V331" s="111" t="s">
        <v>145</v>
      </c>
      <c r="W331" s="111" t="s">
        <v>145</v>
      </c>
      <c r="X331" s="111" t="s">
        <v>145</v>
      </c>
      <c r="Y331" s="115" t="s">
        <v>99</v>
      </c>
      <c r="Z331" s="110" t="s">
        <v>33</v>
      </c>
      <c r="AA331" s="115" t="s">
        <v>28</v>
      </c>
      <c r="AB331" s="110" t="s">
        <v>1810</v>
      </c>
      <c r="AC331" s="115">
        <v>3</v>
      </c>
      <c r="AD331" s="110" t="s">
        <v>1682</v>
      </c>
      <c r="AE331" s="115">
        <v>2</v>
      </c>
      <c r="AF331" s="110" t="s">
        <v>3257</v>
      </c>
      <c r="AG331" s="115" t="s">
        <v>3258</v>
      </c>
    </row>
    <row r="332" spans="1:33" ht="56.25" x14ac:dyDescent="0.2">
      <c r="A332" s="111" t="s">
        <v>460</v>
      </c>
      <c r="B332" s="111" t="s">
        <v>459</v>
      </c>
      <c r="C332" s="114">
        <v>7651</v>
      </c>
      <c r="D332" s="111" t="s">
        <v>1725</v>
      </c>
      <c r="E332" s="111" t="s">
        <v>99</v>
      </c>
      <c r="F332" s="111" t="s">
        <v>1728</v>
      </c>
      <c r="G332" s="111" t="s">
        <v>1703</v>
      </c>
      <c r="H332" s="111" t="s">
        <v>2301</v>
      </c>
      <c r="I332" s="111" t="s">
        <v>1730</v>
      </c>
      <c r="J332" s="111" t="s">
        <v>90</v>
      </c>
      <c r="K332" s="111" t="s">
        <v>1731</v>
      </c>
      <c r="L332" s="111" t="s">
        <v>90</v>
      </c>
      <c r="M332" s="111" t="s">
        <v>459</v>
      </c>
      <c r="N332" s="111" t="s">
        <v>460</v>
      </c>
      <c r="O332" s="111" t="s">
        <v>3259</v>
      </c>
      <c r="P332" s="111" t="s">
        <v>3260</v>
      </c>
      <c r="Q332" s="111" t="s">
        <v>1724</v>
      </c>
      <c r="R332" s="111" t="s">
        <v>1951</v>
      </c>
      <c r="S332" s="111" t="s">
        <v>120</v>
      </c>
      <c r="T332" s="111" t="s">
        <v>1788</v>
      </c>
      <c r="U332" s="111" t="s">
        <v>145</v>
      </c>
      <c r="V332" s="111" t="s">
        <v>145</v>
      </c>
      <c r="W332" s="111" t="s">
        <v>145</v>
      </c>
      <c r="X332" s="111" t="s">
        <v>145</v>
      </c>
      <c r="Y332" s="115" t="s">
        <v>99</v>
      </c>
      <c r="Z332" s="110" t="s">
        <v>90</v>
      </c>
      <c r="AA332" s="115" t="s">
        <v>90</v>
      </c>
      <c r="AB332" s="110" t="s">
        <v>1823</v>
      </c>
      <c r="AC332" s="115">
        <v>4</v>
      </c>
      <c r="AD332" s="110" t="s">
        <v>1682</v>
      </c>
      <c r="AE332" s="115">
        <v>2</v>
      </c>
      <c r="AF332" s="110" t="s">
        <v>3261</v>
      </c>
      <c r="AG332" s="115" t="s">
        <v>3262</v>
      </c>
    </row>
    <row r="333" spans="1:33" ht="56.25" x14ac:dyDescent="0.2">
      <c r="A333" s="111" t="s">
        <v>807</v>
      </c>
      <c r="B333" s="111" t="s">
        <v>806</v>
      </c>
      <c r="C333" s="114">
        <v>10880</v>
      </c>
      <c r="D333" s="111" t="s">
        <v>1725</v>
      </c>
      <c r="E333" s="111" t="s">
        <v>99</v>
      </c>
      <c r="F333" s="111" t="s">
        <v>1737</v>
      </c>
      <c r="G333" s="111" t="s">
        <v>1702</v>
      </c>
      <c r="H333" s="111" t="s">
        <v>2010</v>
      </c>
      <c r="I333" s="111" t="s">
        <v>1735</v>
      </c>
      <c r="J333" s="111" t="s">
        <v>82</v>
      </c>
      <c r="K333" s="111" t="s">
        <v>1726</v>
      </c>
      <c r="L333" s="111" t="s">
        <v>82</v>
      </c>
      <c r="M333" s="111" t="s">
        <v>806</v>
      </c>
      <c r="N333" s="111" t="s">
        <v>807</v>
      </c>
      <c r="O333" s="111" t="s">
        <v>3263</v>
      </c>
      <c r="P333" s="111" t="s">
        <v>3264</v>
      </c>
      <c r="Q333" s="111" t="s">
        <v>1724</v>
      </c>
      <c r="R333" s="111" t="s">
        <v>1951</v>
      </c>
      <c r="S333" s="111" t="s">
        <v>120</v>
      </c>
      <c r="T333" s="111" t="s">
        <v>1788</v>
      </c>
      <c r="U333" s="111" t="s">
        <v>145</v>
      </c>
      <c r="V333" s="111" t="s">
        <v>145</v>
      </c>
      <c r="W333" s="111" t="s">
        <v>145</v>
      </c>
      <c r="X333" s="111" t="s">
        <v>145</v>
      </c>
      <c r="Y333" s="115" t="s">
        <v>99</v>
      </c>
      <c r="Z333" s="110" t="s">
        <v>82</v>
      </c>
      <c r="AA333" s="115" t="s">
        <v>82</v>
      </c>
      <c r="AB333" s="110" t="s">
        <v>1828</v>
      </c>
      <c r="AC333" s="115">
        <v>4</v>
      </c>
      <c r="AD333" s="110" t="s">
        <v>1682</v>
      </c>
      <c r="AE333" s="115">
        <v>2</v>
      </c>
      <c r="AF333" s="110" t="s">
        <v>3265</v>
      </c>
      <c r="AG333" s="115" t="s">
        <v>3266</v>
      </c>
    </row>
    <row r="334" spans="1:33" ht="56.25" x14ac:dyDescent="0.2">
      <c r="A334" s="111" t="s">
        <v>1281</v>
      </c>
      <c r="B334" s="111" t="s">
        <v>1280</v>
      </c>
      <c r="C334" s="114">
        <v>10809</v>
      </c>
      <c r="D334" s="111" t="s">
        <v>1725</v>
      </c>
      <c r="E334" s="111" t="s">
        <v>99</v>
      </c>
      <c r="F334" s="111" t="s">
        <v>1746</v>
      </c>
      <c r="G334" s="111" t="s">
        <v>1925</v>
      </c>
      <c r="H334" s="111" t="s">
        <v>2144</v>
      </c>
      <c r="I334" s="111" t="s">
        <v>1745</v>
      </c>
      <c r="J334" s="111" t="s">
        <v>33</v>
      </c>
      <c r="K334" s="111" t="s">
        <v>1731</v>
      </c>
      <c r="L334" s="111" t="s">
        <v>33</v>
      </c>
      <c r="M334" s="111" t="s">
        <v>1280</v>
      </c>
      <c r="N334" s="111" t="s">
        <v>1281</v>
      </c>
      <c r="O334" s="111" t="s">
        <v>3267</v>
      </c>
      <c r="P334" s="111" t="s">
        <v>3268</v>
      </c>
      <c r="Q334" s="111" t="s">
        <v>1724</v>
      </c>
      <c r="R334" s="111" t="s">
        <v>1951</v>
      </c>
      <c r="S334" s="111" t="s">
        <v>120</v>
      </c>
      <c r="T334" s="111" t="s">
        <v>1788</v>
      </c>
      <c r="U334" s="111" t="s">
        <v>145</v>
      </c>
      <c r="V334" s="111" t="s">
        <v>145</v>
      </c>
      <c r="W334" s="111" t="s">
        <v>145</v>
      </c>
      <c r="X334" s="111" t="s">
        <v>145</v>
      </c>
      <c r="Y334" s="115" t="s">
        <v>99</v>
      </c>
      <c r="Z334" s="110" t="s">
        <v>33</v>
      </c>
      <c r="AA334" s="115" t="s">
        <v>33</v>
      </c>
      <c r="AB334" s="110" t="s">
        <v>1835</v>
      </c>
      <c r="AC334" s="115">
        <v>4</v>
      </c>
      <c r="AD334" s="110" t="s">
        <v>1682</v>
      </c>
      <c r="AE334" s="115">
        <v>2</v>
      </c>
      <c r="AF334" s="110" t="s">
        <v>3269</v>
      </c>
      <c r="AG334" s="115" t="s">
        <v>3270</v>
      </c>
    </row>
    <row r="335" spans="1:33" ht="56.25" x14ac:dyDescent="0.2">
      <c r="A335" s="111" t="s">
        <v>875</v>
      </c>
      <c r="B335" s="111" t="s">
        <v>874</v>
      </c>
      <c r="C335" s="114">
        <v>10878</v>
      </c>
      <c r="D335" s="111" t="s">
        <v>1725</v>
      </c>
      <c r="E335" s="111" t="s">
        <v>99</v>
      </c>
      <c r="F335" s="111" t="s">
        <v>1737</v>
      </c>
      <c r="G335" s="111" t="s">
        <v>1702</v>
      </c>
      <c r="H335" s="111" t="s">
        <v>2010</v>
      </c>
      <c r="I335" s="111" t="s">
        <v>1735</v>
      </c>
      <c r="J335" s="111" t="s">
        <v>82</v>
      </c>
      <c r="K335" s="111" t="s">
        <v>1734</v>
      </c>
      <c r="L335" s="111" t="s">
        <v>79</v>
      </c>
      <c r="M335" s="111" t="s">
        <v>874</v>
      </c>
      <c r="N335" s="111" t="s">
        <v>875</v>
      </c>
      <c r="O335" s="111" t="s">
        <v>3271</v>
      </c>
      <c r="P335" s="111" t="s">
        <v>3272</v>
      </c>
      <c r="Q335" s="111" t="s">
        <v>1724</v>
      </c>
      <c r="R335" s="111" t="s">
        <v>1951</v>
      </c>
      <c r="S335" s="111" t="s">
        <v>120</v>
      </c>
      <c r="T335" s="111" t="s">
        <v>1788</v>
      </c>
      <c r="U335" s="111" t="s">
        <v>145</v>
      </c>
      <c r="V335" s="111" t="s">
        <v>145</v>
      </c>
      <c r="W335" s="111" t="s">
        <v>145</v>
      </c>
      <c r="X335" s="111" t="s">
        <v>145</v>
      </c>
      <c r="Y335" s="115" t="s">
        <v>99</v>
      </c>
      <c r="Z335" s="110" t="s">
        <v>82</v>
      </c>
      <c r="AA335" s="115" t="s">
        <v>83</v>
      </c>
      <c r="AB335" s="110" t="s">
        <v>1790</v>
      </c>
      <c r="AC335" s="115">
        <v>3</v>
      </c>
      <c r="AD335" s="110" t="s">
        <v>1682</v>
      </c>
      <c r="AE335" s="115">
        <v>1</v>
      </c>
      <c r="AF335" s="110" t="s">
        <v>3273</v>
      </c>
      <c r="AG335" s="115" t="s">
        <v>3274</v>
      </c>
    </row>
    <row r="336" spans="1:33" ht="56.25" x14ac:dyDescent="0.2">
      <c r="A336" s="111" t="s">
        <v>485</v>
      </c>
      <c r="B336" s="111" t="s">
        <v>1557</v>
      </c>
      <c r="C336" s="114">
        <v>10879</v>
      </c>
      <c r="D336" s="111" t="s">
        <v>1725</v>
      </c>
      <c r="E336" s="111" t="s">
        <v>99</v>
      </c>
      <c r="F336" s="111" t="s">
        <v>1737</v>
      </c>
      <c r="G336" s="111" t="s">
        <v>1702</v>
      </c>
      <c r="H336" s="111" t="s">
        <v>2010</v>
      </c>
      <c r="I336" s="111" t="s">
        <v>1735</v>
      </c>
      <c r="J336" s="111" t="s">
        <v>82</v>
      </c>
      <c r="K336" s="111" t="s">
        <v>1736</v>
      </c>
      <c r="L336" s="111" t="s">
        <v>67</v>
      </c>
      <c r="M336" s="111" t="s">
        <v>1557</v>
      </c>
      <c r="N336" s="111" t="s">
        <v>485</v>
      </c>
      <c r="O336" s="111" t="s">
        <v>3275</v>
      </c>
      <c r="P336" s="111" t="s">
        <v>3276</v>
      </c>
      <c r="Q336" s="111" t="s">
        <v>1724</v>
      </c>
      <c r="R336" s="111" t="s">
        <v>1951</v>
      </c>
      <c r="S336" s="111" t="s">
        <v>120</v>
      </c>
      <c r="T336" s="111" t="s">
        <v>1788</v>
      </c>
      <c r="U336" s="111" t="s">
        <v>145</v>
      </c>
      <c r="V336" s="111" t="s">
        <v>145</v>
      </c>
      <c r="W336" s="111" t="s">
        <v>145</v>
      </c>
      <c r="X336" s="111" t="s">
        <v>145</v>
      </c>
      <c r="Y336" s="115" t="s">
        <v>99</v>
      </c>
      <c r="Z336" s="110" t="s">
        <v>82</v>
      </c>
      <c r="AA336" s="115" t="s">
        <v>67</v>
      </c>
      <c r="AB336" s="110" t="s">
        <v>1793</v>
      </c>
      <c r="AC336" s="115">
        <v>3</v>
      </c>
      <c r="AD336" s="110" t="s">
        <v>1682</v>
      </c>
      <c r="AE336" s="115">
        <v>1</v>
      </c>
      <c r="AF336" s="110" t="s">
        <v>3277</v>
      </c>
      <c r="AG336" s="115" t="s">
        <v>3278</v>
      </c>
    </row>
    <row r="337" spans="1:33" ht="56.25" x14ac:dyDescent="0.2">
      <c r="A337" s="111" t="s">
        <v>1283</v>
      </c>
      <c r="B337" s="111" t="s">
        <v>1282</v>
      </c>
      <c r="C337" s="114">
        <v>10918</v>
      </c>
      <c r="D337" s="111" t="s">
        <v>1725</v>
      </c>
      <c r="E337" s="111" t="s">
        <v>99</v>
      </c>
      <c r="F337" s="111" t="s">
        <v>1746</v>
      </c>
      <c r="G337" s="111" t="s">
        <v>1925</v>
      </c>
      <c r="H337" s="111" t="s">
        <v>2144</v>
      </c>
      <c r="I337" s="111" t="s">
        <v>1745</v>
      </c>
      <c r="J337" s="111" t="s">
        <v>33</v>
      </c>
      <c r="K337" s="111" t="s">
        <v>1731</v>
      </c>
      <c r="L337" s="111" t="s">
        <v>33</v>
      </c>
      <c r="M337" s="111" t="s">
        <v>1282</v>
      </c>
      <c r="N337" s="111" t="s">
        <v>1283</v>
      </c>
      <c r="O337" s="111" t="s">
        <v>3279</v>
      </c>
      <c r="P337" s="111" t="s">
        <v>3280</v>
      </c>
      <c r="Q337" s="111" t="s">
        <v>1724</v>
      </c>
      <c r="R337" s="111" t="s">
        <v>1951</v>
      </c>
      <c r="S337" s="111" t="s">
        <v>120</v>
      </c>
      <c r="T337" s="111" t="s">
        <v>1788</v>
      </c>
      <c r="U337" s="111" t="s">
        <v>145</v>
      </c>
      <c r="V337" s="111" t="s">
        <v>145</v>
      </c>
      <c r="W337" s="111" t="s">
        <v>145</v>
      </c>
      <c r="X337" s="111" t="s">
        <v>145</v>
      </c>
      <c r="Y337" s="115" t="s">
        <v>99</v>
      </c>
      <c r="Z337" s="110" t="s">
        <v>33</v>
      </c>
      <c r="AA337" s="115" t="s">
        <v>33</v>
      </c>
      <c r="AB337" s="110" t="s">
        <v>1835</v>
      </c>
      <c r="AC337" s="115">
        <v>4</v>
      </c>
      <c r="AD337" s="110" t="s">
        <v>1682</v>
      </c>
      <c r="AE337" s="115">
        <v>2</v>
      </c>
      <c r="AF337" s="110" t="s">
        <v>3281</v>
      </c>
      <c r="AG337" s="115" t="s">
        <v>3282</v>
      </c>
    </row>
    <row r="338" spans="1:33" ht="56.25" x14ac:dyDescent="0.2">
      <c r="A338" s="111" t="s">
        <v>809</v>
      </c>
      <c r="B338" s="111" t="s">
        <v>808</v>
      </c>
      <c r="C338" s="114">
        <v>10991</v>
      </c>
      <c r="D338" s="111" t="s">
        <v>1725</v>
      </c>
      <c r="E338" s="111" t="s">
        <v>99</v>
      </c>
      <c r="F338" s="111" t="s">
        <v>1737</v>
      </c>
      <c r="G338" s="111" t="s">
        <v>1702</v>
      </c>
      <c r="H338" s="111" t="s">
        <v>2010</v>
      </c>
      <c r="I338" s="111" t="s">
        <v>1735</v>
      </c>
      <c r="J338" s="111" t="s">
        <v>82</v>
      </c>
      <c r="K338" s="111" t="s">
        <v>1726</v>
      </c>
      <c r="L338" s="111" t="s">
        <v>82</v>
      </c>
      <c r="M338" s="111" t="s">
        <v>808</v>
      </c>
      <c r="N338" s="111" t="s">
        <v>809</v>
      </c>
      <c r="O338" s="111" t="s">
        <v>3283</v>
      </c>
      <c r="P338" s="111" t="s">
        <v>3284</v>
      </c>
      <c r="Q338" s="111" t="s">
        <v>1724</v>
      </c>
      <c r="R338" s="111" t="s">
        <v>1951</v>
      </c>
      <c r="S338" s="111" t="s">
        <v>120</v>
      </c>
      <c r="T338" s="111" t="s">
        <v>1788</v>
      </c>
      <c r="U338" s="111" t="s">
        <v>145</v>
      </c>
      <c r="V338" s="111" t="s">
        <v>145</v>
      </c>
      <c r="W338" s="111" t="s">
        <v>145</v>
      </c>
      <c r="X338" s="111" t="s">
        <v>145</v>
      </c>
      <c r="Y338" s="115" t="s">
        <v>99</v>
      </c>
      <c r="Z338" s="110" t="s">
        <v>82</v>
      </c>
      <c r="AA338" s="115" t="s">
        <v>82</v>
      </c>
      <c r="AB338" s="110" t="s">
        <v>1828</v>
      </c>
      <c r="AC338" s="115">
        <v>4</v>
      </c>
      <c r="AD338" s="110" t="s">
        <v>1682</v>
      </c>
      <c r="AE338" s="115">
        <v>2</v>
      </c>
      <c r="AF338" s="110" t="s">
        <v>3285</v>
      </c>
      <c r="AG338" s="115" t="s">
        <v>3286</v>
      </c>
    </row>
    <row r="339" spans="1:33" ht="56.25" x14ac:dyDescent="0.2">
      <c r="A339" s="111" t="s">
        <v>225</v>
      </c>
      <c r="B339" s="111" t="s">
        <v>1558</v>
      </c>
      <c r="C339" s="114">
        <v>10993</v>
      </c>
      <c r="D339" s="111" t="s">
        <v>1725</v>
      </c>
      <c r="E339" s="111" t="s">
        <v>99</v>
      </c>
      <c r="F339" s="111" t="s">
        <v>1737</v>
      </c>
      <c r="G339" s="111" t="s">
        <v>1702</v>
      </c>
      <c r="H339" s="111" t="s">
        <v>2010</v>
      </c>
      <c r="I339" s="111" t="s">
        <v>1735</v>
      </c>
      <c r="J339" s="111" t="s">
        <v>82</v>
      </c>
      <c r="K339" s="111" t="s">
        <v>1736</v>
      </c>
      <c r="L339" s="111" t="s">
        <v>67</v>
      </c>
      <c r="M339" s="111" t="s">
        <v>1558</v>
      </c>
      <c r="N339" s="111" t="s">
        <v>225</v>
      </c>
      <c r="O339" s="111" t="s">
        <v>3287</v>
      </c>
      <c r="P339" s="111" t="s">
        <v>3288</v>
      </c>
      <c r="Q339" s="111" t="s">
        <v>1724</v>
      </c>
      <c r="R339" s="111" t="s">
        <v>1951</v>
      </c>
      <c r="S339" s="111" t="s">
        <v>120</v>
      </c>
      <c r="T339" s="111" t="s">
        <v>1788</v>
      </c>
      <c r="U339" s="111" t="s">
        <v>145</v>
      </c>
      <c r="V339" s="111" t="s">
        <v>145</v>
      </c>
      <c r="W339" s="111" t="s">
        <v>145</v>
      </c>
      <c r="X339" s="111" t="s">
        <v>145</v>
      </c>
      <c r="Y339" s="115" t="s">
        <v>99</v>
      </c>
      <c r="Z339" s="110" t="s">
        <v>82</v>
      </c>
      <c r="AA339" s="115" t="s">
        <v>67</v>
      </c>
      <c r="AB339" s="110" t="s">
        <v>1793</v>
      </c>
      <c r="AC339" s="115">
        <v>3</v>
      </c>
      <c r="AD339" s="110" t="s">
        <v>1682</v>
      </c>
      <c r="AE339" s="115">
        <v>1</v>
      </c>
      <c r="AF339" s="110" t="s">
        <v>3289</v>
      </c>
      <c r="AG339" s="115" t="s">
        <v>3290</v>
      </c>
    </row>
    <row r="340" spans="1:33" ht="56.25" x14ac:dyDescent="0.2">
      <c r="A340" s="111" t="s">
        <v>259</v>
      </c>
      <c r="B340" s="111" t="s">
        <v>258</v>
      </c>
      <c r="C340" s="114">
        <v>10966</v>
      </c>
      <c r="D340" s="111" t="s">
        <v>1725</v>
      </c>
      <c r="E340" s="111" t="s">
        <v>99</v>
      </c>
      <c r="F340" s="111" t="s">
        <v>1746</v>
      </c>
      <c r="G340" s="111" t="s">
        <v>1925</v>
      </c>
      <c r="H340" s="111" t="s">
        <v>2144</v>
      </c>
      <c r="I340" s="111" t="s">
        <v>1745</v>
      </c>
      <c r="J340" s="111" t="s">
        <v>33</v>
      </c>
      <c r="K340" s="111" t="s">
        <v>1736</v>
      </c>
      <c r="L340" s="111" t="s">
        <v>31</v>
      </c>
      <c r="M340" s="111" t="s">
        <v>258</v>
      </c>
      <c r="N340" s="111" t="s">
        <v>259</v>
      </c>
      <c r="O340" s="111" t="s">
        <v>3291</v>
      </c>
      <c r="P340" s="111" t="s">
        <v>3292</v>
      </c>
      <c r="Q340" s="111" t="s">
        <v>1724</v>
      </c>
      <c r="R340" s="111" t="s">
        <v>1951</v>
      </c>
      <c r="S340" s="111" t="s">
        <v>120</v>
      </c>
      <c r="T340" s="111" t="s">
        <v>1788</v>
      </c>
      <c r="U340" s="111" t="s">
        <v>145</v>
      </c>
      <c r="V340" s="111" t="s">
        <v>145</v>
      </c>
      <c r="W340" s="111" t="s">
        <v>145</v>
      </c>
      <c r="X340" s="111" t="s">
        <v>145</v>
      </c>
      <c r="Y340" s="115" t="s">
        <v>99</v>
      </c>
      <c r="Z340" s="110" t="s">
        <v>33</v>
      </c>
      <c r="AA340" s="115" t="s">
        <v>31</v>
      </c>
      <c r="AB340" s="110" t="s">
        <v>1808</v>
      </c>
      <c r="AC340" s="115">
        <v>3</v>
      </c>
      <c r="AD340" s="110" t="s">
        <v>1682</v>
      </c>
      <c r="AE340" s="115">
        <v>2</v>
      </c>
      <c r="AF340" s="110" t="s">
        <v>3293</v>
      </c>
      <c r="AG340" s="115" t="s">
        <v>3294</v>
      </c>
    </row>
    <row r="341" spans="1:33" ht="56.25" x14ac:dyDescent="0.2">
      <c r="A341" s="111" t="s">
        <v>1599</v>
      </c>
      <c r="B341" s="111" t="s">
        <v>1598</v>
      </c>
      <c r="C341" s="114">
        <v>11258</v>
      </c>
      <c r="D341" s="111" t="s">
        <v>1725</v>
      </c>
      <c r="E341" s="111" t="s">
        <v>99</v>
      </c>
      <c r="F341" s="111" t="s">
        <v>1740</v>
      </c>
      <c r="G341" s="111" t="s">
        <v>1700</v>
      </c>
      <c r="H341" s="111" t="s">
        <v>2655</v>
      </c>
      <c r="I341" s="111" t="s">
        <v>1741</v>
      </c>
      <c r="J341" s="111" t="s">
        <v>10</v>
      </c>
      <c r="K341" s="111" t="s">
        <v>1731</v>
      </c>
      <c r="L341" s="111" t="s">
        <v>10</v>
      </c>
      <c r="M341" s="111" t="s">
        <v>1598</v>
      </c>
      <c r="N341" s="111" t="s">
        <v>1599</v>
      </c>
      <c r="O341" s="111" t="s">
        <v>3295</v>
      </c>
      <c r="P341" s="111" t="s">
        <v>3296</v>
      </c>
      <c r="Q341" s="111" t="s">
        <v>1724</v>
      </c>
      <c r="R341" s="111" t="s">
        <v>1951</v>
      </c>
      <c r="S341" s="111" t="s">
        <v>120</v>
      </c>
      <c r="T341" s="111" t="s">
        <v>1788</v>
      </c>
      <c r="U341" s="111" t="s">
        <v>145</v>
      </c>
      <c r="V341" s="111" t="s">
        <v>145</v>
      </c>
      <c r="W341" s="111" t="s">
        <v>145</v>
      </c>
      <c r="X341" s="111" t="s">
        <v>145</v>
      </c>
      <c r="Y341" s="115" t="s">
        <v>99</v>
      </c>
      <c r="Z341" s="110" t="s">
        <v>22</v>
      </c>
      <c r="AA341" s="115" t="s">
        <v>10</v>
      </c>
      <c r="AB341" s="110" t="s">
        <v>1799</v>
      </c>
      <c r="AC341" s="115">
        <v>3</v>
      </c>
      <c r="AD341" s="110" t="s">
        <v>1682</v>
      </c>
      <c r="AE341" s="115">
        <v>1</v>
      </c>
      <c r="AF341" s="110" t="s">
        <v>3297</v>
      </c>
      <c r="AG341" s="115" t="s">
        <v>3298</v>
      </c>
    </row>
    <row r="342" spans="1:33" ht="56.25" x14ac:dyDescent="0.2">
      <c r="A342" s="111" t="s">
        <v>1011</v>
      </c>
      <c r="B342" s="111" t="s">
        <v>1010</v>
      </c>
      <c r="C342" s="114">
        <v>11559</v>
      </c>
      <c r="D342" s="111" t="s">
        <v>1725</v>
      </c>
      <c r="E342" s="111" t="s">
        <v>99</v>
      </c>
      <c r="F342" s="111" t="s">
        <v>1737</v>
      </c>
      <c r="G342" s="111" t="s">
        <v>1702</v>
      </c>
      <c r="H342" s="111" t="s">
        <v>2010</v>
      </c>
      <c r="I342" s="111" t="s">
        <v>1785</v>
      </c>
      <c r="J342" s="111" t="s">
        <v>15</v>
      </c>
      <c r="K342" s="111" t="s">
        <v>1726</v>
      </c>
      <c r="L342" s="111" t="s">
        <v>992</v>
      </c>
      <c r="M342" s="111" t="s">
        <v>1010</v>
      </c>
      <c r="N342" s="111" t="s">
        <v>1011</v>
      </c>
      <c r="O342" s="111" t="s">
        <v>3299</v>
      </c>
      <c r="P342" s="111" t="s">
        <v>3300</v>
      </c>
      <c r="Q342" s="111" t="s">
        <v>1724</v>
      </c>
      <c r="R342" s="111" t="s">
        <v>1951</v>
      </c>
      <c r="S342" s="111" t="s">
        <v>120</v>
      </c>
      <c r="T342" s="111" t="s">
        <v>1788</v>
      </c>
      <c r="U342" s="111" t="s">
        <v>145</v>
      </c>
      <c r="V342" s="111" t="s">
        <v>145</v>
      </c>
      <c r="W342" s="111" t="s">
        <v>145</v>
      </c>
      <c r="X342" s="111" t="s">
        <v>145</v>
      </c>
      <c r="Y342" s="115" t="s">
        <v>99</v>
      </c>
      <c r="Z342" s="110" t="s">
        <v>15</v>
      </c>
      <c r="AA342" s="115" t="s">
        <v>53</v>
      </c>
      <c r="AB342" s="110" t="s">
        <v>1816</v>
      </c>
      <c r="AC342" s="115">
        <v>3</v>
      </c>
      <c r="AD342" s="110" t="s">
        <v>1682</v>
      </c>
      <c r="AE342" s="115">
        <v>1</v>
      </c>
      <c r="AF342" s="110" t="s">
        <v>3301</v>
      </c>
      <c r="AG342" s="115" t="s">
        <v>3302</v>
      </c>
    </row>
    <row r="343" spans="1:33" ht="56.25" x14ac:dyDescent="0.2">
      <c r="A343" s="111" t="s">
        <v>1318</v>
      </c>
      <c r="B343" s="111" t="s">
        <v>1317</v>
      </c>
      <c r="C343" s="114">
        <v>12266</v>
      </c>
      <c r="D343" s="111" t="s">
        <v>1725</v>
      </c>
      <c r="E343" s="111" t="s">
        <v>99</v>
      </c>
      <c r="F343" s="111" t="s">
        <v>1737</v>
      </c>
      <c r="G343" s="111" t="s">
        <v>1702</v>
      </c>
      <c r="H343" s="111" t="s">
        <v>2010</v>
      </c>
      <c r="I343" s="111" t="s">
        <v>1735</v>
      </c>
      <c r="J343" s="111" t="s">
        <v>82</v>
      </c>
      <c r="K343" s="111" t="s">
        <v>1738</v>
      </c>
      <c r="L343" s="111" t="s">
        <v>78</v>
      </c>
      <c r="M343" s="111" t="s">
        <v>1317</v>
      </c>
      <c r="N343" s="111" t="s">
        <v>1318</v>
      </c>
      <c r="O343" s="111" t="s">
        <v>3303</v>
      </c>
      <c r="P343" s="111" t="s">
        <v>3304</v>
      </c>
      <c r="Q343" s="111" t="s">
        <v>1724</v>
      </c>
      <c r="R343" s="111" t="s">
        <v>1951</v>
      </c>
      <c r="S343" s="111" t="s">
        <v>120</v>
      </c>
      <c r="T343" s="111" t="s">
        <v>1788</v>
      </c>
      <c r="U343" s="111" t="s">
        <v>146</v>
      </c>
      <c r="V343" s="111" t="s">
        <v>145</v>
      </c>
      <c r="W343" s="111" t="s">
        <v>145</v>
      </c>
      <c r="X343" s="111" t="s">
        <v>146</v>
      </c>
      <c r="Y343" s="115" t="s">
        <v>99</v>
      </c>
      <c r="Z343" s="110" t="s">
        <v>82</v>
      </c>
      <c r="AA343" s="115" t="s">
        <v>76</v>
      </c>
      <c r="AB343" s="110" t="s">
        <v>1753</v>
      </c>
      <c r="AC343" s="115">
        <v>2</v>
      </c>
      <c r="AD343" s="110" t="s">
        <v>1719</v>
      </c>
      <c r="AE343" s="115">
        <v>1</v>
      </c>
      <c r="AF343" s="110" t="s">
        <v>3305</v>
      </c>
      <c r="AG343" s="115" t="s">
        <v>3306</v>
      </c>
    </row>
    <row r="344" spans="1:33" ht="56.25" x14ac:dyDescent="0.2">
      <c r="A344" s="111" t="s">
        <v>1616</v>
      </c>
      <c r="B344" s="111" t="s">
        <v>1615</v>
      </c>
      <c r="C344" s="114">
        <v>11557</v>
      </c>
      <c r="D344" s="111" t="s">
        <v>1725</v>
      </c>
      <c r="E344" s="111" t="s">
        <v>99</v>
      </c>
      <c r="F344" s="111" t="s">
        <v>1737</v>
      </c>
      <c r="G344" s="111" t="s">
        <v>1702</v>
      </c>
      <c r="H344" s="111" t="s">
        <v>2010</v>
      </c>
      <c r="I344" s="111" t="s">
        <v>1785</v>
      </c>
      <c r="J344" s="111" t="s">
        <v>15</v>
      </c>
      <c r="K344" s="111" t="s">
        <v>1733</v>
      </c>
      <c r="L344" s="111" t="s">
        <v>15</v>
      </c>
      <c r="M344" s="111" t="s">
        <v>1615</v>
      </c>
      <c r="N344" s="111" t="s">
        <v>1616</v>
      </c>
      <c r="O344" s="111" t="s">
        <v>3307</v>
      </c>
      <c r="P344" s="111" t="s">
        <v>3308</v>
      </c>
      <c r="Q344" s="111" t="s">
        <v>1724</v>
      </c>
      <c r="R344" s="111" t="s">
        <v>1951</v>
      </c>
      <c r="S344" s="111" t="s">
        <v>120</v>
      </c>
      <c r="T344" s="111" t="s">
        <v>1788</v>
      </c>
      <c r="U344" s="111" t="s">
        <v>145</v>
      </c>
      <c r="V344" s="111" t="s">
        <v>145</v>
      </c>
      <c r="W344" s="111" t="s">
        <v>145</v>
      </c>
      <c r="X344" s="111" t="s">
        <v>145</v>
      </c>
      <c r="Y344" s="115" t="s">
        <v>99</v>
      </c>
      <c r="Z344" s="110" t="s">
        <v>15</v>
      </c>
      <c r="AA344" s="115" t="s">
        <v>54</v>
      </c>
      <c r="AB344" s="110" t="s">
        <v>1819</v>
      </c>
      <c r="AC344" s="115">
        <v>3</v>
      </c>
      <c r="AD344" s="110" t="s">
        <v>1682</v>
      </c>
      <c r="AE344" s="115">
        <v>2</v>
      </c>
      <c r="AF344" s="110" t="s">
        <v>3309</v>
      </c>
      <c r="AG344" s="115" t="s">
        <v>3310</v>
      </c>
    </row>
    <row r="345" spans="1:33" ht="56.25" x14ac:dyDescent="0.2">
      <c r="A345" s="111" t="s">
        <v>606</v>
      </c>
      <c r="B345" s="111" t="s">
        <v>605</v>
      </c>
      <c r="C345" s="114">
        <v>11808</v>
      </c>
      <c r="D345" s="111" t="s">
        <v>1725</v>
      </c>
      <c r="E345" s="111" t="s">
        <v>99</v>
      </c>
      <c r="F345" s="111" t="s">
        <v>1728</v>
      </c>
      <c r="G345" s="111" t="s">
        <v>1703</v>
      </c>
      <c r="H345" s="111" t="s">
        <v>2301</v>
      </c>
      <c r="I345" s="111" t="s">
        <v>1726</v>
      </c>
      <c r="J345" s="111" t="s">
        <v>99</v>
      </c>
      <c r="K345" s="111" t="s">
        <v>1731</v>
      </c>
      <c r="L345" s="111" t="s">
        <v>540</v>
      </c>
      <c r="M345" s="111" t="s">
        <v>605</v>
      </c>
      <c r="N345" s="111" t="s">
        <v>606</v>
      </c>
      <c r="O345" s="111" t="s">
        <v>3311</v>
      </c>
      <c r="P345" s="111" t="s">
        <v>3312</v>
      </c>
      <c r="Q345" s="111" t="s">
        <v>1724</v>
      </c>
      <c r="R345" s="111" t="s">
        <v>1951</v>
      </c>
      <c r="S345" s="111" t="s">
        <v>120</v>
      </c>
      <c r="T345" s="111" t="s">
        <v>1788</v>
      </c>
      <c r="U345" s="111" t="s">
        <v>145</v>
      </c>
      <c r="V345" s="111" t="s">
        <v>145</v>
      </c>
      <c r="W345" s="111" t="s">
        <v>145</v>
      </c>
      <c r="X345" s="111" t="s">
        <v>145</v>
      </c>
      <c r="Y345" s="115" t="s">
        <v>99</v>
      </c>
      <c r="Z345" s="110" t="s">
        <v>99</v>
      </c>
      <c r="AA345" s="115" t="s">
        <v>100</v>
      </c>
      <c r="AB345" s="110" t="s">
        <v>1821</v>
      </c>
      <c r="AC345" s="115">
        <v>4</v>
      </c>
      <c r="AD345" s="110" t="s">
        <v>1682</v>
      </c>
      <c r="AE345" s="115">
        <v>2</v>
      </c>
      <c r="AF345" s="110" t="s">
        <v>3313</v>
      </c>
      <c r="AG345" s="115" t="s">
        <v>3314</v>
      </c>
    </row>
    <row r="346" spans="1:33" ht="56.25" x14ac:dyDescent="0.2">
      <c r="A346" s="111" t="s">
        <v>1013</v>
      </c>
      <c r="B346" s="111" t="s">
        <v>1012</v>
      </c>
      <c r="C346" s="114">
        <v>12164</v>
      </c>
      <c r="D346" s="111" t="s">
        <v>1725</v>
      </c>
      <c r="E346" s="111" t="s">
        <v>99</v>
      </c>
      <c r="F346" s="111" t="s">
        <v>1737</v>
      </c>
      <c r="G346" s="111" t="s">
        <v>1702</v>
      </c>
      <c r="H346" s="111" t="s">
        <v>2010</v>
      </c>
      <c r="I346" s="111" t="s">
        <v>1785</v>
      </c>
      <c r="J346" s="111" t="s">
        <v>15</v>
      </c>
      <c r="K346" s="111" t="s">
        <v>1726</v>
      </c>
      <c r="L346" s="111" t="s">
        <v>992</v>
      </c>
      <c r="M346" s="111" t="s">
        <v>1012</v>
      </c>
      <c r="N346" s="111" t="s">
        <v>1013</v>
      </c>
      <c r="O346" s="111" t="s">
        <v>3315</v>
      </c>
      <c r="P346" s="111" t="s">
        <v>3316</v>
      </c>
      <c r="Q346" s="111" t="s">
        <v>1724</v>
      </c>
      <c r="R346" s="111" t="s">
        <v>1951</v>
      </c>
      <c r="S346" s="111" t="s">
        <v>120</v>
      </c>
      <c r="T346" s="111" t="s">
        <v>1788</v>
      </c>
      <c r="U346" s="111" t="s">
        <v>145</v>
      </c>
      <c r="V346" s="111" t="s">
        <v>145</v>
      </c>
      <c r="W346" s="111" t="s">
        <v>145</v>
      </c>
      <c r="X346" s="111" t="s">
        <v>145</v>
      </c>
      <c r="Y346" s="115" t="s">
        <v>99</v>
      </c>
      <c r="Z346" s="110" t="s">
        <v>15</v>
      </c>
      <c r="AA346" s="115" t="s">
        <v>51</v>
      </c>
      <c r="AB346" s="110" t="s">
        <v>1818</v>
      </c>
      <c r="AC346" s="115">
        <v>3</v>
      </c>
      <c r="AD346" s="110" t="s">
        <v>1682</v>
      </c>
      <c r="AE346" s="115">
        <v>1</v>
      </c>
      <c r="AF346" s="110" t="s">
        <v>3317</v>
      </c>
      <c r="AG346" s="115" t="s">
        <v>3318</v>
      </c>
    </row>
    <row r="347" spans="1:33" ht="56.25" x14ac:dyDescent="0.2">
      <c r="A347" s="111" t="s">
        <v>1310</v>
      </c>
      <c r="B347" s="111" t="s">
        <v>1309</v>
      </c>
      <c r="C347" s="114">
        <v>7366</v>
      </c>
      <c r="D347" s="111" t="s">
        <v>1725</v>
      </c>
      <c r="E347" s="111" t="s">
        <v>99</v>
      </c>
      <c r="F347" s="111" t="s">
        <v>1740</v>
      </c>
      <c r="G347" s="111" t="s">
        <v>1700</v>
      </c>
      <c r="H347" s="111" t="s">
        <v>2655</v>
      </c>
      <c r="I347" s="111" t="s">
        <v>1739</v>
      </c>
      <c r="J347" s="111" t="s">
        <v>22</v>
      </c>
      <c r="K347" s="111" t="s">
        <v>1726</v>
      </c>
      <c r="L347" s="111" t="s">
        <v>21</v>
      </c>
      <c r="M347" s="111" t="s">
        <v>1309</v>
      </c>
      <c r="N347" s="111" t="s">
        <v>1310</v>
      </c>
      <c r="O347" s="111" t="s">
        <v>3319</v>
      </c>
      <c r="P347" s="111" t="s">
        <v>3320</v>
      </c>
      <c r="Q347" s="111" t="s">
        <v>1724</v>
      </c>
      <c r="R347" s="111" t="s">
        <v>1951</v>
      </c>
      <c r="S347" s="111" t="s">
        <v>120</v>
      </c>
      <c r="T347" s="111" t="s">
        <v>1788</v>
      </c>
      <c r="U347" s="111" t="s">
        <v>146</v>
      </c>
      <c r="V347" s="111" t="s">
        <v>145</v>
      </c>
      <c r="W347" s="111" t="s">
        <v>145</v>
      </c>
      <c r="X347" s="111" t="s">
        <v>146</v>
      </c>
      <c r="Y347" s="115" t="s">
        <v>99</v>
      </c>
      <c r="Z347" s="110" t="s">
        <v>22</v>
      </c>
      <c r="AA347" s="115" t="s">
        <v>21</v>
      </c>
      <c r="AB347" s="110" t="s">
        <v>1876</v>
      </c>
      <c r="AC347" s="115">
        <v>1</v>
      </c>
      <c r="AD347" s="110" t="s">
        <v>1719</v>
      </c>
      <c r="AE347" s="115">
        <v>1</v>
      </c>
      <c r="AF347" s="110" t="s">
        <v>3321</v>
      </c>
      <c r="AG347" s="115" t="s">
        <v>3322</v>
      </c>
    </row>
    <row r="348" spans="1:33" ht="56.25" x14ac:dyDescent="0.2">
      <c r="A348" s="111" t="s">
        <v>376</v>
      </c>
      <c r="B348" s="111" t="s">
        <v>1265</v>
      </c>
      <c r="C348" s="114">
        <v>7746</v>
      </c>
      <c r="D348" s="111" t="s">
        <v>1725</v>
      </c>
      <c r="E348" s="111" t="s">
        <v>99</v>
      </c>
      <c r="F348" s="111" t="s">
        <v>1740</v>
      </c>
      <c r="G348" s="111" t="s">
        <v>1700</v>
      </c>
      <c r="H348" s="111" t="s">
        <v>2655</v>
      </c>
      <c r="I348" s="111" t="s">
        <v>1739</v>
      </c>
      <c r="J348" s="111" t="s">
        <v>22</v>
      </c>
      <c r="K348" s="111" t="s">
        <v>1734</v>
      </c>
      <c r="L348" s="111" t="s">
        <v>1253</v>
      </c>
      <c r="M348" s="111" t="s">
        <v>1265</v>
      </c>
      <c r="N348" s="111" t="s">
        <v>376</v>
      </c>
      <c r="O348" s="111" t="s">
        <v>3323</v>
      </c>
      <c r="P348" s="111" t="s">
        <v>3324</v>
      </c>
      <c r="Q348" s="111" t="s">
        <v>1724</v>
      </c>
      <c r="R348" s="111" t="s">
        <v>1951</v>
      </c>
      <c r="S348" s="111" t="s">
        <v>120</v>
      </c>
      <c r="T348" s="111" t="s">
        <v>1788</v>
      </c>
      <c r="U348" s="111" t="s">
        <v>146</v>
      </c>
      <c r="V348" s="111" t="s">
        <v>145</v>
      </c>
      <c r="W348" s="111" t="s">
        <v>145</v>
      </c>
      <c r="X348" s="111" t="s">
        <v>146</v>
      </c>
      <c r="Y348" s="115" t="s">
        <v>99</v>
      </c>
      <c r="Z348" s="110" t="s">
        <v>22</v>
      </c>
      <c r="AA348" s="115" t="s">
        <v>21</v>
      </c>
      <c r="AB348" s="110" t="s">
        <v>1876</v>
      </c>
      <c r="AC348" s="115">
        <v>1</v>
      </c>
      <c r="AD348" s="110" t="s">
        <v>1719</v>
      </c>
      <c r="AE348" s="115">
        <v>1</v>
      </c>
      <c r="AF348" s="110" t="s">
        <v>3325</v>
      </c>
      <c r="AG348" s="115" t="s">
        <v>3326</v>
      </c>
    </row>
    <row r="349" spans="1:33" ht="56.25" x14ac:dyDescent="0.2">
      <c r="A349" s="111" t="s">
        <v>761</v>
      </c>
      <c r="B349" s="111" t="s">
        <v>760</v>
      </c>
      <c r="C349" s="114">
        <v>4675</v>
      </c>
      <c r="D349" s="111" t="s">
        <v>1725</v>
      </c>
      <c r="E349" s="111" t="s">
        <v>99</v>
      </c>
      <c r="F349" s="111" t="s">
        <v>1737</v>
      </c>
      <c r="G349" s="111" t="s">
        <v>1702</v>
      </c>
      <c r="H349" s="111" t="s">
        <v>2010</v>
      </c>
      <c r="I349" s="111" t="s">
        <v>1735</v>
      </c>
      <c r="J349" s="111" t="s">
        <v>82</v>
      </c>
      <c r="K349" s="111" t="s">
        <v>1726</v>
      </c>
      <c r="L349" s="111" t="s">
        <v>82</v>
      </c>
      <c r="M349" s="111" t="s">
        <v>760</v>
      </c>
      <c r="N349" s="111" t="s">
        <v>761</v>
      </c>
      <c r="O349" s="111" t="s">
        <v>3327</v>
      </c>
      <c r="P349" s="111" t="s">
        <v>3328</v>
      </c>
      <c r="Q349" s="111" t="s">
        <v>1724</v>
      </c>
      <c r="R349" s="111" t="s">
        <v>1951</v>
      </c>
      <c r="S349" s="111" t="s">
        <v>120</v>
      </c>
      <c r="T349" s="111" t="s">
        <v>1788</v>
      </c>
      <c r="U349" s="111" t="s">
        <v>145</v>
      </c>
      <c r="V349" s="111" t="s">
        <v>145</v>
      </c>
      <c r="W349" s="111" t="s">
        <v>145</v>
      </c>
      <c r="X349" s="111" t="s">
        <v>145</v>
      </c>
      <c r="Y349" s="115" t="s">
        <v>99</v>
      </c>
      <c r="Z349" s="110" t="s">
        <v>82</v>
      </c>
      <c r="AA349" s="115" t="s">
        <v>82</v>
      </c>
      <c r="AB349" s="110" t="s">
        <v>1828</v>
      </c>
      <c r="AC349" s="115">
        <v>4</v>
      </c>
      <c r="AD349" s="110" t="s">
        <v>1682</v>
      </c>
      <c r="AE349" s="115">
        <v>2</v>
      </c>
      <c r="AF349" s="110" t="s">
        <v>3329</v>
      </c>
      <c r="AG349" s="115" t="s">
        <v>3330</v>
      </c>
    </row>
    <row r="350" spans="1:33" ht="56.25" x14ac:dyDescent="0.2">
      <c r="A350" s="111" t="s">
        <v>904</v>
      </c>
      <c r="B350" s="111" t="s">
        <v>903</v>
      </c>
      <c r="C350" s="114">
        <v>7117</v>
      </c>
      <c r="D350" s="111" t="s">
        <v>1725</v>
      </c>
      <c r="E350" s="111" t="s">
        <v>99</v>
      </c>
      <c r="F350" s="111" t="s">
        <v>1737</v>
      </c>
      <c r="G350" s="111" t="s">
        <v>1702</v>
      </c>
      <c r="H350" s="111" t="s">
        <v>2010</v>
      </c>
      <c r="I350" s="111" t="s">
        <v>1735</v>
      </c>
      <c r="J350" s="111" t="s">
        <v>82</v>
      </c>
      <c r="K350" s="111" t="s">
        <v>1730</v>
      </c>
      <c r="L350" s="111" t="s">
        <v>81</v>
      </c>
      <c r="M350" s="111" t="s">
        <v>903</v>
      </c>
      <c r="N350" s="111" t="s">
        <v>904</v>
      </c>
      <c r="O350" s="111" t="s">
        <v>3331</v>
      </c>
      <c r="P350" s="111" t="s">
        <v>3332</v>
      </c>
      <c r="Q350" s="111" t="s">
        <v>1724</v>
      </c>
      <c r="R350" s="111" t="s">
        <v>1951</v>
      </c>
      <c r="S350" s="111" t="s">
        <v>120</v>
      </c>
      <c r="T350" s="111" t="s">
        <v>1788</v>
      </c>
      <c r="U350" s="111" t="s">
        <v>145</v>
      </c>
      <c r="V350" s="111" t="s">
        <v>145</v>
      </c>
      <c r="W350" s="111" t="s">
        <v>145</v>
      </c>
      <c r="X350" s="111" t="s">
        <v>145</v>
      </c>
      <c r="Y350" s="115" t="s">
        <v>99</v>
      </c>
      <c r="Z350" s="110" t="s">
        <v>82</v>
      </c>
      <c r="AA350" s="115" t="s">
        <v>81</v>
      </c>
      <c r="AB350" s="110" t="s">
        <v>1791</v>
      </c>
      <c r="AC350" s="115">
        <v>3</v>
      </c>
      <c r="AD350" s="110" t="s">
        <v>1682</v>
      </c>
      <c r="AE350" s="115">
        <v>2</v>
      </c>
      <c r="AF350" s="110" t="s">
        <v>3333</v>
      </c>
      <c r="AG350" s="115" t="s">
        <v>3334</v>
      </c>
    </row>
    <row r="351" spans="1:33" ht="56.25" x14ac:dyDescent="0.2">
      <c r="A351" s="111" t="s">
        <v>969</v>
      </c>
      <c r="B351" s="111" t="s">
        <v>968</v>
      </c>
      <c r="C351" s="114">
        <v>4790</v>
      </c>
      <c r="D351" s="111" t="s">
        <v>1725</v>
      </c>
      <c r="E351" s="111" t="s">
        <v>99</v>
      </c>
      <c r="F351" s="111" t="s">
        <v>1737</v>
      </c>
      <c r="G351" s="111" t="s">
        <v>1702</v>
      </c>
      <c r="H351" s="111" t="s">
        <v>2010</v>
      </c>
      <c r="I351" s="111" t="s">
        <v>1742</v>
      </c>
      <c r="J351" s="111" t="s">
        <v>86</v>
      </c>
      <c r="K351" s="111" t="s">
        <v>1733</v>
      </c>
      <c r="L351" s="111" t="s">
        <v>971</v>
      </c>
      <c r="M351" s="111" t="s">
        <v>968</v>
      </c>
      <c r="N351" s="111" t="s">
        <v>969</v>
      </c>
      <c r="O351" s="111" t="s">
        <v>3335</v>
      </c>
      <c r="P351" s="111" t="s">
        <v>3336</v>
      </c>
      <c r="Q351" s="111" t="s">
        <v>1724</v>
      </c>
      <c r="R351" s="111" t="s">
        <v>1951</v>
      </c>
      <c r="S351" s="111" t="s">
        <v>120</v>
      </c>
      <c r="T351" s="111" t="s">
        <v>1788</v>
      </c>
      <c r="U351" s="111" t="s">
        <v>146</v>
      </c>
      <c r="V351" s="111" t="s">
        <v>145</v>
      </c>
      <c r="W351" s="111" t="s">
        <v>145</v>
      </c>
      <c r="X351" s="111" t="s">
        <v>146</v>
      </c>
      <c r="Y351" s="115" t="s">
        <v>99</v>
      </c>
      <c r="Z351" s="110" t="s">
        <v>85</v>
      </c>
      <c r="AA351" s="115" t="s">
        <v>86</v>
      </c>
      <c r="AB351" s="110" t="s">
        <v>1767</v>
      </c>
      <c r="AC351" s="115">
        <v>2</v>
      </c>
      <c r="AD351" s="110" t="s">
        <v>1719</v>
      </c>
      <c r="AE351" s="115">
        <v>1</v>
      </c>
      <c r="AF351" s="110" t="s">
        <v>3337</v>
      </c>
      <c r="AG351" s="115" t="s">
        <v>3338</v>
      </c>
    </row>
    <row r="352" spans="1:33" ht="56.25" x14ac:dyDescent="0.2">
      <c r="A352" s="111" t="s">
        <v>221</v>
      </c>
      <c r="B352" s="111" t="s">
        <v>220</v>
      </c>
      <c r="C352" s="114">
        <v>4258</v>
      </c>
      <c r="D352" s="111" t="s">
        <v>1725</v>
      </c>
      <c r="E352" s="111" t="s">
        <v>99</v>
      </c>
      <c r="F352" s="111" t="s">
        <v>1744</v>
      </c>
      <c r="G352" s="111" t="s">
        <v>1699</v>
      </c>
      <c r="H352" s="111" t="s">
        <v>1944</v>
      </c>
      <c r="I352" s="111" t="s">
        <v>1743</v>
      </c>
      <c r="J352" s="111" t="s">
        <v>42</v>
      </c>
      <c r="K352" s="111" t="s">
        <v>1727</v>
      </c>
      <c r="L352" s="111" t="s">
        <v>218</v>
      </c>
      <c r="M352" s="111" t="s">
        <v>220</v>
      </c>
      <c r="N352" s="111" t="s">
        <v>221</v>
      </c>
      <c r="O352" s="111" t="s">
        <v>3339</v>
      </c>
      <c r="P352" s="111" t="s">
        <v>3340</v>
      </c>
      <c r="Q352" s="111" t="s">
        <v>1732</v>
      </c>
      <c r="R352" s="111" t="s">
        <v>1951</v>
      </c>
      <c r="S352" s="111" t="s">
        <v>122</v>
      </c>
      <c r="T352" s="111" t="s">
        <v>1788</v>
      </c>
      <c r="U352" s="111" t="s">
        <v>145</v>
      </c>
      <c r="V352" s="111" t="s">
        <v>145</v>
      </c>
      <c r="W352" s="111" t="s">
        <v>145</v>
      </c>
      <c r="X352" s="111" t="s">
        <v>145</v>
      </c>
      <c r="Y352" s="115" t="s">
        <v>99</v>
      </c>
      <c r="Z352" s="110" t="s">
        <v>42</v>
      </c>
      <c r="AA352" s="115" t="s">
        <v>44</v>
      </c>
      <c r="AB352" s="110" t="s">
        <v>1804</v>
      </c>
      <c r="AC352" s="115">
        <v>3</v>
      </c>
      <c r="AD352" s="110" t="s">
        <v>1682</v>
      </c>
      <c r="AE352" s="115">
        <v>1</v>
      </c>
      <c r="AF352" s="110" t="s">
        <v>3341</v>
      </c>
      <c r="AG352" s="115" t="s">
        <v>3342</v>
      </c>
    </row>
    <row r="353" spans="1:33" ht="56.25" x14ac:dyDescent="0.2">
      <c r="A353" s="111" t="s">
        <v>382</v>
      </c>
      <c r="B353" s="111" t="s">
        <v>381</v>
      </c>
      <c r="C353" s="114">
        <v>9083</v>
      </c>
      <c r="D353" s="111" t="s">
        <v>1725</v>
      </c>
      <c r="E353" s="111" t="s">
        <v>99</v>
      </c>
      <c r="F353" s="111" t="s">
        <v>1728</v>
      </c>
      <c r="G353" s="111" t="s">
        <v>1703</v>
      </c>
      <c r="H353" s="111" t="s">
        <v>2301</v>
      </c>
      <c r="I353" s="111" t="s">
        <v>1734</v>
      </c>
      <c r="J353" s="111" t="s">
        <v>62</v>
      </c>
      <c r="K353" s="111" t="s">
        <v>1731</v>
      </c>
      <c r="L353" s="111" t="s">
        <v>62</v>
      </c>
      <c r="M353" s="111" t="s">
        <v>381</v>
      </c>
      <c r="N353" s="111" t="s">
        <v>382</v>
      </c>
      <c r="O353" s="111" t="s">
        <v>3343</v>
      </c>
      <c r="P353" s="111" t="s">
        <v>3344</v>
      </c>
      <c r="Q353" s="111" t="s">
        <v>1724</v>
      </c>
      <c r="R353" s="111" t="s">
        <v>1951</v>
      </c>
      <c r="S353" s="111" t="s">
        <v>120</v>
      </c>
      <c r="T353" s="111" t="s">
        <v>1788</v>
      </c>
      <c r="U353" s="111" t="s">
        <v>146</v>
      </c>
      <c r="V353" s="111" t="s">
        <v>145</v>
      </c>
      <c r="W353" s="111" t="s">
        <v>145</v>
      </c>
      <c r="X353" s="111" t="s">
        <v>146</v>
      </c>
      <c r="Y353" s="115" t="s">
        <v>99</v>
      </c>
      <c r="Z353" s="110" t="s">
        <v>62</v>
      </c>
      <c r="AA353" s="115" t="s">
        <v>63</v>
      </c>
      <c r="AB353" s="110" t="s">
        <v>1866</v>
      </c>
      <c r="AC353" s="115">
        <v>1</v>
      </c>
      <c r="AD353" s="110" t="s">
        <v>1719</v>
      </c>
      <c r="AE353" s="115">
        <v>1</v>
      </c>
      <c r="AF353" s="110" t="s">
        <v>3345</v>
      </c>
      <c r="AG353" s="115" t="s">
        <v>3346</v>
      </c>
    </row>
    <row r="354" spans="1:33" ht="56.25" x14ac:dyDescent="0.2">
      <c r="A354" s="111" t="s">
        <v>1657</v>
      </c>
      <c r="B354" s="111" t="s">
        <v>1656</v>
      </c>
      <c r="C354" s="114">
        <v>9084</v>
      </c>
      <c r="D354" s="111" t="s">
        <v>1725</v>
      </c>
      <c r="E354" s="111" t="s">
        <v>99</v>
      </c>
      <c r="F354" s="111" t="s">
        <v>1728</v>
      </c>
      <c r="G354" s="111" t="s">
        <v>1703</v>
      </c>
      <c r="H354" s="111" t="s">
        <v>2301</v>
      </c>
      <c r="I354" s="111" t="s">
        <v>1734</v>
      </c>
      <c r="J354" s="111" t="s">
        <v>62</v>
      </c>
      <c r="K354" s="111" t="s">
        <v>1726</v>
      </c>
      <c r="L354" s="111" t="s">
        <v>56</v>
      </c>
      <c r="M354" s="111" t="s">
        <v>1656</v>
      </c>
      <c r="N354" s="111" t="s">
        <v>1657</v>
      </c>
      <c r="O354" s="111" t="s">
        <v>3347</v>
      </c>
      <c r="P354" s="111" t="s">
        <v>3348</v>
      </c>
      <c r="Q354" s="111" t="s">
        <v>1724</v>
      </c>
      <c r="R354" s="111" t="s">
        <v>1951</v>
      </c>
      <c r="S354" s="111" t="s">
        <v>120</v>
      </c>
      <c r="T354" s="111" t="s">
        <v>1788</v>
      </c>
      <c r="U354" s="111" t="s">
        <v>146</v>
      </c>
      <c r="V354" s="111" t="s">
        <v>145</v>
      </c>
      <c r="W354" s="111" t="s">
        <v>145</v>
      </c>
      <c r="X354" s="111" t="s">
        <v>146</v>
      </c>
      <c r="Y354" s="115" t="s">
        <v>99</v>
      </c>
      <c r="Z354" s="110" t="s">
        <v>62</v>
      </c>
      <c r="AA354" s="115" t="s">
        <v>56</v>
      </c>
      <c r="AB354" s="110" t="s">
        <v>1752</v>
      </c>
      <c r="AC354" s="115">
        <v>2</v>
      </c>
      <c r="AD354" s="110" t="s">
        <v>1719</v>
      </c>
      <c r="AE354" s="115">
        <v>1</v>
      </c>
      <c r="AF354" s="110" t="s">
        <v>3349</v>
      </c>
      <c r="AG354" s="115" t="s">
        <v>3350</v>
      </c>
    </row>
    <row r="355" spans="1:33" ht="56.25" x14ac:dyDescent="0.2">
      <c r="A355" s="111" t="s">
        <v>384</v>
      </c>
      <c r="B355" s="111" t="s">
        <v>383</v>
      </c>
      <c r="C355" s="114">
        <v>9086</v>
      </c>
      <c r="D355" s="111" t="s">
        <v>1725</v>
      </c>
      <c r="E355" s="111" t="s">
        <v>99</v>
      </c>
      <c r="F355" s="111" t="s">
        <v>1728</v>
      </c>
      <c r="G355" s="111" t="s">
        <v>1703</v>
      </c>
      <c r="H355" s="111" t="s">
        <v>2301</v>
      </c>
      <c r="I355" s="111" t="s">
        <v>1734</v>
      </c>
      <c r="J355" s="111" t="s">
        <v>62</v>
      </c>
      <c r="K355" s="111" t="s">
        <v>1731</v>
      </c>
      <c r="L355" s="111" t="s">
        <v>62</v>
      </c>
      <c r="M355" s="111" t="s">
        <v>383</v>
      </c>
      <c r="N355" s="111" t="s">
        <v>384</v>
      </c>
      <c r="O355" s="111" t="s">
        <v>3351</v>
      </c>
      <c r="P355" s="111" t="s">
        <v>3352</v>
      </c>
      <c r="Q355" s="111" t="s">
        <v>1724</v>
      </c>
      <c r="R355" s="111" t="s">
        <v>1951</v>
      </c>
      <c r="S355" s="111" t="s">
        <v>120</v>
      </c>
      <c r="T355" s="111" t="s">
        <v>1788</v>
      </c>
      <c r="U355" s="111" t="s">
        <v>146</v>
      </c>
      <c r="V355" s="111" t="s">
        <v>145</v>
      </c>
      <c r="W355" s="111" t="s">
        <v>145</v>
      </c>
      <c r="X355" s="111" t="s">
        <v>146</v>
      </c>
      <c r="Y355" s="115" t="s">
        <v>99</v>
      </c>
      <c r="Z355" s="110" t="s">
        <v>62</v>
      </c>
      <c r="AA355" s="115" t="s">
        <v>64</v>
      </c>
      <c r="AB355" s="110" t="s">
        <v>1863</v>
      </c>
      <c r="AC355" s="115">
        <v>1</v>
      </c>
      <c r="AD355" s="110" t="s">
        <v>1719</v>
      </c>
      <c r="AE355" s="115">
        <v>1</v>
      </c>
      <c r="AF355" s="110" t="s">
        <v>3353</v>
      </c>
      <c r="AG355" s="115" t="s">
        <v>3354</v>
      </c>
    </row>
    <row r="356" spans="1:33" ht="56.25" x14ac:dyDescent="0.2">
      <c r="A356" s="111" t="s">
        <v>1514</v>
      </c>
      <c r="B356" s="111" t="s">
        <v>1513</v>
      </c>
      <c r="C356" s="114">
        <v>9088</v>
      </c>
      <c r="D356" s="111" t="s">
        <v>1725</v>
      </c>
      <c r="E356" s="111" t="s">
        <v>99</v>
      </c>
      <c r="F356" s="111" t="s">
        <v>1728</v>
      </c>
      <c r="G356" s="111" t="s">
        <v>1703</v>
      </c>
      <c r="H356" s="111" t="s">
        <v>2301</v>
      </c>
      <c r="I356" s="111" t="s">
        <v>1734</v>
      </c>
      <c r="J356" s="111" t="s">
        <v>62</v>
      </c>
      <c r="K356" s="111" t="s">
        <v>1733</v>
      </c>
      <c r="L356" s="111" t="s">
        <v>61</v>
      </c>
      <c r="M356" s="111" t="s">
        <v>1513</v>
      </c>
      <c r="N356" s="111" t="s">
        <v>1514</v>
      </c>
      <c r="O356" s="111" t="s">
        <v>3355</v>
      </c>
      <c r="P356" s="111" t="s">
        <v>3356</v>
      </c>
      <c r="Q356" s="111" t="s">
        <v>1724</v>
      </c>
      <c r="R356" s="111" t="s">
        <v>1951</v>
      </c>
      <c r="S356" s="111" t="s">
        <v>120</v>
      </c>
      <c r="T356" s="111" t="s">
        <v>1788</v>
      </c>
      <c r="U356" s="111" t="s">
        <v>146</v>
      </c>
      <c r="V356" s="111" t="s">
        <v>145</v>
      </c>
      <c r="W356" s="111" t="s">
        <v>145</v>
      </c>
      <c r="X356" s="111" t="s">
        <v>146</v>
      </c>
      <c r="Y356" s="115" t="s">
        <v>99</v>
      </c>
      <c r="Z356" s="110" t="s">
        <v>62</v>
      </c>
      <c r="AA356" s="115" t="s">
        <v>61</v>
      </c>
      <c r="AB356" s="110" t="s">
        <v>1864</v>
      </c>
      <c r="AC356" s="115">
        <v>1</v>
      </c>
      <c r="AD356" s="110" t="s">
        <v>1719</v>
      </c>
      <c r="AE356" s="115">
        <v>1</v>
      </c>
      <c r="AF356" s="110" t="s">
        <v>3357</v>
      </c>
      <c r="AG356" s="115" t="s">
        <v>3358</v>
      </c>
    </row>
    <row r="357" spans="1:33" ht="56.25" x14ac:dyDescent="0.2">
      <c r="A357" s="111" t="s">
        <v>947</v>
      </c>
      <c r="B357" s="111" t="s">
        <v>946</v>
      </c>
      <c r="C357" s="114">
        <v>4807</v>
      </c>
      <c r="D357" s="111" t="s">
        <v>1725</v>
      </c>
      <c r="E357" s="111" t="s">
        <v>99</v>
      </c>
      <c r="F357" s="111" t="s">
        <v>1737</v>
      </c>
      <c r="G357" s="111" t="s">
        <v>1702</v>
      </c>
      <c r="H357" s="111" t="s">
        <v>2010</v>
      </c>
      <c r="I357" s="111" t="s">
        <v>1742</v>
      </c>
      <c r="J357" s="111" t="s">
        <v>86</v>
      </c>
      <c r="K357" s="111" t="s">
        <v>1726</v>
      </c>
      <c r="L357" s="111" t="s">
        <v>85</v>
      </c>
      <c r="M357" s="111" t="s">
        <v>946</v>
      </c>
      <c r="N357" s="111" t="s">
        <v>947</v>
      </c>
      <c r="O357" s="111" t="s">
        <v>3359</v>
      </c>
      <c r="P357" s="111" t="s">
        <v>3360</v>
      </c>
      <c r="Q357" s="111" t="s">
        <v>1724</v>
      </c>
      <c r="R357" s="111" t="s">
        <v>1951</v>
      </c>
      <c r="S357" s="111" t="s">
        <v>120</v>
      </c>
      <c r="T357" s="111" t="s">
        <v>1788</v>
      </c>
      <c r="U357" s="111" t="s">
        <v>146</v>
      </c>
      <c r="V357" s="111" t="s">
        <v>145</v>
      </c>
      <c r="W357" s="111" t="s">
        <v>145</v>
      </c>
      <c r="X357" s="111" t="s">
        <v>146</v>
      </c>
      <c r="Y357" s="115" t="s">
        <v>99</v>
      </c>
      <c r="Z357" s="110" t="s">
        <v>85</v>
      </c>
      <c r="AA357" s="115" t="s">
        <v>85</v>
      </c>
      <c r="AB357" s="110" t="s">
        <v>1880</v>
      </c>
      <c r="AC357" s="115">
        <v>1</v>
      </c>
      <c r="AD357" s="110" t="s">
        <v>1719</v>
      </c>
      <c r="AE357" s="115">
        <v>1</v>
      </c>
      <c r="AF357" s="110" t="s">
        <v>3361</v>
      </c>
      <c r="AG357" s="115" t="s">
        <v>3362</v>
      </c>
    </row>
    <row r="358" spans="1:33" ht="56.25" x14ac:dyDescent="0.2">
      <c r="A358" s="111" t="s">
        <v>1146</v>
      </c>
      <c r="B358" s="111" t="s">
        <v>1145</v>
      </c>
      <c r="C358" s="114">
        <v>6852</v>
      </c>
      <c r="D358" s="111" t="s">
        <v>1725</v>
      </c>
      <c r="E358" s="111" t="s">
        <v>99</v>
      </c>
      <c r="F358" s="111" t="s">
        <v>1740</v>
      </c>
      <c r="G358" s="111" t="s">
        <v>1700</v>
      </c>
      <c r="H358" s="111" t="s">
        <v>2655</v>
      </c>
      <c r="I358" s="111" t="s">
        <v>1739</v>
      </c>
      <c r="J358" s="111" t="s">
        <v>22</v>
      </c>
      <c r="K358" s="111" t="s">
        <v>1731</v>
      </c>
      <c r="L358" s="111" t="s">
        <v>22</v>
      </c>
      <c r="M358" s="111" t="s">
        <v>1145</v>
      </c>
      <c r="N358" s="111" t="s">
        <v>1146</v>
      </c>
      <c r="O358" s="111" t="s">
        <v>3363</v>
      </c>
      <c r="P358" s="111" t="s">
        <v>3364</v>
      </c>
      <c r="Q358" s="111" t="s">
        <v>1724</v>
      </c>
      <c r="R358" s="111" t="s">
        <v>1951</v>
      </c>
      <c r="S358" s="111" t="s">
        <v>120</v>
      </c>
      <c r="T358" s="111" t="s">
        <v>1788</v>
      </c>
      <c r="U358" s="111" t="s">
        <v>145</v>
      </c>
      <c r="V358" s="111" t="s">
        <v>145</v>
      </c>
      <c r="W358" s="111" t="s">
        <v>145</v>
      </c>
      <c r="X358" s="111" t="s">
        <v>145</v>
      </c>
      <c r="Y358" s="115" t="s">
        <v>99</v>
      </c>
      <c r="Z358" s="110" t="s">
        <v>22</v>
      </c>
      <c r="AA358" s="115" t="s">
        <v>22</v>
      </c>
      <c r="AB358" s="110" t="s">
        <v>1795</v>
      </c>
      <c r="AC358" s="115">
        <v>3</v>
      </c>
      <c r="AD358" s="110" t="s">
        <v>1682</v>
      </c>
      <c r="AE358" s="115">
        <v>1</v>
      </c>
      <c r="AF358" s="110" t="s">
        <v>3365</v>
      </c>
      <c r="AG358" s="115" t="s">
        <v>3366</v>
      </c>
    </row>
    <row r="359" spans="1:33" ht="56.25" x14ac:dyDescent="0.2">
      <c r="A359" s="111" t="s">
        <v>969</v>
      </c>
      <c r="B359" s="111" t="s">
        <v>1178</v>
      </c>
      <c r="C359" s="114">
        <v>8925</v>
      </c>
      <c r="D359" s="111" t="s">
        <v>1725</v>
      </c>
      <c r="E359" s="111" t="s">
        <v>99</v>
      </c>
      <c r="F359" s="111" t="s">
        <v>1740</v>
      </c>
      <c r="G359" s="111" t="s">
        <v>1700</v>
      </c>
      <c r="H359" s="111" t="s">
        <v>2655</v>
      </c>
      <c r="I359" s="111" t="s">
        <v>1739</v>
      </c>
      <c r="J359" s="111" t="s">
        <v>22</v>
      </c>
      <c r="K359" s="111" t="s">
        <v>1731</v>
      </c>
      <c r="L359" s="111" t="s">
        <v>22</v>
      </c>
      <c r="M359" s="111" t="s">
        <v>1178</v>
      </c>
      <c r="N359" s="111" t="s">
        <v>969</v>
      </c>
      <c r="O359" s="111" t="s">
        <v>3367</v>
      </c>
      <c r="P359" s="111" t="s">
        <v>3368</v>
      </c>
      <c r="Q359" s="111" t="s">
        <v>1724</v>
      </c>
      <c r="R359" s="111" t="s">
        <v>1951</v>
      </c>
      <c r="S359" s="111" t="s">
        <v>120</v>
      </c>
      <c r="T359" s="111" t="s">
        <v>1788</v>
      </c>
      <c r="U359" s="111" t="s">
        <v>145</v>
      </c>
      <c r="V359" s="111" t="s">
        <v>145</v>
      </c>
      <c r="W359" s="111" t="s">
        <v>145</v>
      </c>
      <c r="X359" s="111" t="s">
        <v>145</v>
      </c>
      <c r="Y359" s="115" t="s">
        <v>99</v>
      </c>
      <c r="Z359" s="110" t="s">
        <v>22</v>
      </c>
      <c r="AA359" s="115" t="s">
        <v>22</v>
      </c>
      <c r="AB359" s="110" t="s">
        <v>1795</v>
      </c>
      <c r="AC359" s="115">
        <v>3</v>
      </c>
      <c r="AD359" s="110" t="s">
        <v>1682</v>
      </c>
      <c r="AE359" s="115">
        <v>1</v>
      </c>
      <c r="AF359" s="110" t="s">
        <v>3369</v>
      </c>
      <c r="AG359" s="115" t="s">
        <v>3370</v>
      </c>
    </row>
    <row r="360" spans="1:33" ht="56.25" x14ac:dyDescent="0.2">
      <c r="A360" s="111" t="s">
        <v>1142</v>
      </c>
      <c r="B360" s="111" t="s">
        <v>1141</v>
      </c>
      <c r="C360" s="114">
        <v>6837</v>
      </c>
      <c r="D360" s="111" t="s">
        <v>1725</v>
      </c>
      <c r="E360" s="111" t="s">
        <v>99</v>
      </c>
      <c r="F360" s="111" t="s">
        <v>1740</v>
      </c>
      <c r="G360" s="111" t="s">
        <v>1700</v>
      </c>
      <c r="H360" s="111" t="s">
        <v>2655</v>
      </c>
      <c r="I360" s="111" t="s">
        <v>1739</v>
      </c>
      <c r="J360" s="111" t="s">
        <v>22</v>
      </c>
      <c r="K360" s="111" t="s">
        <v>1731</v>
      </c>
      <c r="L360" s="111" t="s">
        <v>22</v>
      </c>
      <c r="M360" s="111" t="s">
        <v>1141</v>
      </c>
      <c r="N360" s="111" t="s">
        <v>1142</v>
      </c>
      <c r="O360" s="111" t="s">
        <v>3371</v>
      </c>
      <c r="P360" s="111" t="s">
        <v>3372</v>
      </c>
      <c r="Q360" s="111" t="s">
        <v>1724</v>
      </c>
      <c r="R360" s="111" t="s">
        <v>1951</v>
      </c>
      <c r="S360" s="111" t="s">
        <v>120</v>
      </c>
      <c r="T360" s="111" t="s">
        <v>1788</v>
      </c>
      <c r="U360" s="111" t="s">
        <v>145</v>
      </c>
      <c r="V360" s="111" t="s">
        <v>145</v>
      </c>
      <c r="W360" s="111" t="s">
        <v>145</v>
      </c>
      <c r="X360" s="111" t="s">
        <v>145</v>
      </c>
      <c r="Y360" s="115" t="s">
        <v>99</v>
      </c>
      <c r="Z360" s="110" t="s">
        <v>22</v>
      </c>
      <c r="AA360" s="115" t="s">
        <v>22</v>
      </c>
      <c r="AB360" s="110" t="s">
        <v>1795</v>
      </c>
      <c r="AC360" s="115">
        <v>3</v>
      </c>
      <c r="AD360" s="110" t="s">
        <v>1682</v>
      </c>
      <c r="AE360" s="115">
        <v>1</v>
      </c>
      <c r="AF360" s="110" t="s">
        <v>3373</v>
      </c>
      <c r="AG360" s="115" t="s">
        <v>3374</v>
      </c>
    </row>
    <row r="361" spans="1:33" ht="56.25" x14ac:dyDescent="0.2">
      <c r="A361" s="111" t="s">
        <v>1167</v>
      </c>
      <c r="B361" s="111" t="s">
        <v>1166</v>
      </c>
      <c r="C361" s="114">
        <v>7109</v>
      </c>
      <c r="D361" s="111" t="s">
        <v>1725</v>
      </c>
      <c r="E361" s="111" t="s">
        <v>99</v>
      </c>
      <c r="F361" s="111" t="s">
        <v>1740</v>
      </c>
      <c r="G361" s="111" t="s">
        <v>1700</v>
      </c>
      <c r="H361" s="111" t="s">
        <v>2655</v>
      </c>
      <c r="I361" s="111" t="s">
        <v>1739</v>
      </c>
      <c r="J361" s="111" t="s">
        <v>22</v>
      </c>
      <c r="K361" s="111" t="s">
        <v>1731</v>
      </c>
      <c r="L361" s="111" t="s">
        <v>22</v>
      </c>
      <c r="M361" s="111" t="s">
        <v>1166</v>
      </c>
      <c r="N361" s="111" t="s">
        <v>1167</v>
      </c>
      <c r="O361" s="111" t="s">
        <v>3375</v>
      </c>
      <c r="P361" s="111" t="s">
        <v>3376</v>
      </c>
      <c r="Q361" s="111" t="s">
        <v>1724</v>
      </c>
      <c r="R361" s="111" t="s">
        <v>1951</v>
      </c>
      <c r="S361" s="111" t="s">
        <v>120</v>
      </c>
      <c r="T361" s="111" t="s">
        <v>1788</v>
      </c>
      <c r="U361" s="111" t="s">
        <v>145</v>
      </c>
      <c r="V361" s="111" t="s">
        <v>145</v>
      </c>
      <c r="W361" s="111" t="s">
        <v>145</v>
      </c>
      <c r="X361" s="111" t="s">
        <v>145</v>
      </c>
      <c r="Y361" s="115" t="s">
        <v>99</v>
      </c>
      <c r="Z361" s="110" t="s">
        <v>22</v>
      </c>
      <c r="AA361" s="115" t="s">
        <v>22</v>
      </c>
      <c r="AB361" s="110" t="s">
        <v>1795</v>
      </c>
      <c r="AC361" s="115">
        <v>3</v>
      </c>
      <c r="AD361" s="110" t="s">
        <v>1682</v>
      </c>
      <c r="AE361" s="115">
        <v>1</v>
      </c>
      <c r="AF361" s="110" t="s">
        <v>3377</v>
      </c>
      <c r="AG361" s="115" t="s">
        <v>3378</v>
      </c>
    </row>
    <row r="362" spans="1:33" ht="56.25" x14ac:dyDescent="0.2">
      <c r="A362" s="111" t="s">
        <v>1133</v>
      </c>
      <c r="B362" s="111" t="s">
        <v>1132</v>
      </c>
      <c r="C362" s="114">
        <v>6788</v>
      </c>
      <c r="D362" s="111" t="s">
        <v>1725</v>
      </c>
      <c r="E362" s="111" t="s">
        <v>99</v>
      </c>
      <c r="F362" s="111" t="s">
        <v>1740</v>
      </c>
      <c r="G362" s="111" t="s">
        <v>1700</v>
      </c>
      <c r="H362" s="111" t="s">
        <v>2655</v>
      </c>
      <c r="I362" s="111" t="s">
        <v>1739</v>
      </c>
      <c r="J362" s="111" t="s">
        <v>22</v>
      </c>
      <c r="K362" s="111" t="s">
        <v>1731</v>
      </c>
      <c r="L362" s="111" t="s">
        <v>22</v>
      </c>
      <c r="M362" s="111" t="s">
        <v>1132</v>
      </c>
      <c r="N362" s="111" t="s">
        <v>1133</v>
      </c>
      <c r="O362" s="111" t="s">
        <v>3379</v>
      </c>
      <c r="P362" s="111" t="s">
        <v>3380</v>
      </c>
      <c r="Q362" s="111" t="s">
        <v>1724</v>
      </c>
      <c r="R362" s="111" t="s">
        <v>1951</v>
      </c>
      <c r="S362" s="111" t="s">
        <v>120</v>
      </c>
      <c r="T362" s="111" t="s">
        <v>1788</v>
      </c>
      <c r="U362" s="111" t="s">
        <v>145</v>
      </c>
      <c r="V362" s="111" t="s">
        <v>145</v>
      </c>
      <c r="W362" s="111" t="s">
        <v>145</v>
      </c>
      <c r="X362" s="111" t="s">
        <v>145</v>
      </c>
      <c r="Y362" s="115" t="s">
        <v>99</v>
      </c>
      <c r="Z362" s="110" t="s">
        <v>22</v>
      </c>
      <c r="AA362" s="115" t="s">
        <v>22</v>
      </c>
      <c r="AB362" s="110" t="s">
        <v>1795</v>
      </c>
      <c r="AC362" s="115">
        <v>3</v>
      </c>
      <c r="AD362" s="110" t="s">
        <v>1682</v>
      </c>
      <c r="AE362" s="115">
        <v>1</v>
      </c>
      <c r="AF362" s="110" t="s">
        <v>3381</v>
      </c>
      <c r="AG362" s="115" t="s">
        <v>3382</v>
      </c>
    </row>
    <row r="363" spans="1:33" ht="56.25" x14ac:dyDescent="0.2">
      <c r="A363" s="111" t="s">
        <v>1247</v>
      </c>
      <c r="B363" s="111" t="s">
        <v>1246</v>
      </c>
      <c r="C363" s="114">
        <v>7751</v>
      </c>
      <c r="D363" s="111" t="s">
        <v>1725</v>
      </c>
      <c r="E363" s="111" t="s">
        <v>99</v>
      </c>
      <c r="F363" s="111" t="s">
        <v>1740</v>
      </c>
      <c r="G363" s="111" t="s">
        <v>1700</v>
      </c>
      <c r="H363" s="111" t="s">
        <v>2655</v>
      </c>
      <c r="I363" s="111" t="s">
        <v>1741</v>
      </c>
      <c r="J363" s="111" t="s">
        <v>10</v>
      </c>
      <c r="K363" s="111" t="s">
        <v>1733</v>
      </c>
      <c r="L363" s="111" t="s">
        <v>17</v>
      </c>
      <c r="M363" s="111" t="s">
        <v>1246</v>
      </c>
      <c r="N363" s="111" t="s">
        <v>1247</v>
      </c>
      <c r="O363" s="111" t="s">
        <v>3383</v>
      </c>
      <c r="P363" s="111" t="s">
        <v>3384</v>
      </c>
      <c r="Q363" s="111" t="s">
        <v>1724</v>
      </c>
      <c r="R363" s="111" t="s">
        <v>1951</v>
      </c>
      <c r="S363" s="111" t="s">
        <v>120</v>
      </c>
      <c r="T363" s="111" t="s">
        <v>1788</v>
      </c>
      <c r="U363" s="111" t="s">
        <v>145</v>
      </c>
      <c r="V363" s="111" t="s">
        <v>145</v>
      </c>
      <c r="W363" s="111" t="s">
        <v>145</v>
      </c>
      <c r="X363" s="111" t="s">
        <v>145</v>
      </c>
      <c r="Y363" s="115" t="s">
        <v>99</v>
      </c>
      <c r="Z363" s="110" t="s">
        <v>22</v>
      </c>
      <c r="AA363" s="115" t="s">
        <v>10</v>
      </c>
      <c r="AB363" s="110" t="s">
        <v>1799</v>
      </c>
      <c r="AC363" s="115">
        <v>3</v>
      </c>
      <c r="AD363" s="110" t="s">
        <v>1682</v>
      </c>
      <c r="AE363" s="115">
        <v>1</v>
      </c>
      <c r="AF363" s="110" t="s">
        <v>3385</v>
      </c>
      <c r="AG363" s="115" t="s">
        <v>3386</v>
      </c>
    </row>
    <row r="364" spans="1:33" ht="56.25" x14ac:dyDescent="0.2">
      <c r="A364" s="111" t="s">
        <v>1595</v>
      </c>
      <c r="B364" s="111" t="s">
        <v>1594</v>
      </c>
      <c r="C364" s="114">
        <v>11061</v>
      </c>
      <c r="D364" s="111" t="s">
        <v>1725</v>
      </c>
      <c r="E364" s="111" t="s">
        <v>99</v>
      </c>
      <c r="F364" s="111" t="s">
        <v>1740</v>
      </c>
      <c r="G364" s="111" t="s">
        <v>1700</v>
      </c>
      <c r="H364" s="111" t="s">
        <v>2655</v>
      </c>
      <c r="I364" s="111" t="s">
        <v>1741</v>
      </c>
      <c r="J364" s="111" t="s">
        <v>10</v>
      </c>
      <c r="K364" s="111" t="s">
        <v>1731</v>
      </c>
      <c r="L364" s="111" t="s">
        <v>10</v>
      </c>
      <c r="M364" s="111" t="s">
        <v>1594</v>
      </c>
      <c r="N364" s="111" t="s">
        <v>1595</v>
      </c>
      <c r="O364" s="111" t="s">
        <v>3387</v>
      </c>
      <c r="P364" s="111" t="s">
        <v>3388</v>
      </c>
      <c r="Q364" s="111" t="s">
        <v>1724</v>
      </c>
      <c r="R364" s="111" t="s">
        <v>1951</v>
      </c>
      <c r="S364" s="111" t="s">
        <v>120</v>
      </c>
      <c r="T364" s="111" t="s">
        <v>1788</v>
      </c>
      <c r="U364" s="111" t="s">
        <v>145</v>
      </c>
      <c r="V364" s="111" t="s">
        <v>145</v>
      </c>
      <c r="W364" s="111" t="s">
        <v>145</v>
      </c>
      <c r="X364" s="111" t="s">
        <v>145</v>
      </c>
      <c r="Y364" s="115" t="s">
        <v>99</v>
      </c>
      <c r="Z364" s="110" t="s">
        <v>22</v>
      </c>
      <c r="AA364" s="115" t="s">
        <v>10</v>
      </c>
      <c r="AB364" s="110" t="s">
        <v>1799</v>
      </c>
      <c r="AC364" s="115">
        <v>3</v>
      </c>
      <c r="AD364" s="110" t="s">
        <v>1682</v>
      </c>
      <c r="AE364" s="115">
        <v>1</v>
      </c>
      <c r="AF364" s="110" t="s">
        <v>3389</v>
      </c>
      <c r="AG364" s="115" t="s">
        <v>3390</v>
      </c>
    </row>
    <row r="365" spans="1:33" ht="56.25" x14ac:dyDescent="0.2">
      <c r="A365" s="111" t="s">
        <v>1478</v>
      </c>
      <c r="B365" s="111" t="s">
        <v>1477</v>
      </c>
      <c r="C365" s="114">
        <v>7750</v>
      </c>
      <c r="D365" s="111" t="s">
        <v>1725</v>
      </c>
      <c r="E365" s="111" t="s">
        <v>99</v>
      </c>
      <c r="F365" s="111" t="s">
        <v>1740</v>
      </c>
      <c r="G365" s="111" t="s">
        <v>1700</v>
      </c>
      <c r="H365" s="111" t="s">
        <v>2655</v>
      </c>
      <c r="I365" s="111" t="s">
        <v>1741</v>
      </c>
      <c r="J365" s="111" t="s">
        <v>10</v>
      </c>
      <c r="K365" s="111" t="s">
        <v>1734</v>
      </c>
      <c r="L365" s="111" t="s">
        <v>11</v>
      </c>
      <c r="M365" s="111" t="s">
        <v>1477</v>
      </c>
      <c r="N365" s="111" t="s">
        <v>1478</v>
      </c>
      <c r="O365" s="111" t="s">
        <v>3391</v>
      </c>
      <c r="P365" s="111" t="s">
        <v>3392</v>
      </c>
      <c r="Q365" s="111" t="s">
        <v>1724</v>
      </c>
      <c r="R365" s="111" t="s">
        <v>1951</v>
      </c>
      <c r="S365" s="111" t="s">
        <v>120</v>
      </c>
      <c r="T365" s="111" t="s">
        <v>1788</v>
      </c>
      <c r="U365" s="111" t="s">
        <v>146</v>
      </c>
      <c r="V365" s="111" t="s">
        <v>145</v>
      </c>
      <c r="W365" s="111" t="s">
        <v>145</v>
      </c>
      <c r="X365" s="111" t="s">
        <v>146</v>
      </c>
      <c r="Y365" s="115" t="s">
        <v>99</v>
      </c>
      <c r="Z365" s="110" t="s">
        <v>22</v>
      </c>
      <c r="AA365" s="115" t="s">
        <v>11</v>
      </c>
      <c r="AB365" s="110" t="s">
        <v>1879</v>
      </c>
      <c r="AC365" s="115">
        <v>1</v>
      </c>
      <c r="AD365" s="110" t="s">
        <v>1719</v>
      </c>
      <c r="AE365" s="115">
        <v>1</v>
      </c>
      <c r="AF365" s="110" t="s">
        <v>3393</v>
      </c>
      <c r="AG365" s="115" t="s">
        <v>3394</v>
      </c>
    </row>
    <row r="366" spans="1:33" ht="56.25" x14ac:dyDescent="0.2">
      <c r="A366" s="111" t="s">
        <v>1474</v>
      </c>
      <c r="B366" s="111" t="s">
        <v>1473</v>
      </c>
      <c r="C366" s="114">
        <v>6867</v>
      </c>
      <c r="D366" s="111" t="s">
        <v>1725</v>
      </c>
      <c r="E366" s="111" t="s">
        <v>99</v>
      </c>
      <c r="F366" s="111" t="s">
        <v>1740</v>
      </c>
      <c r="G366" s="111" t="s">
        <v>1700</v>
      </c>
      <c r="H366" s="111" t="s">
        <v>2655</v>
      </c>
      <c r="I366" s="111" t="s">
        <v>1741</v>
      </c>
      <c r="J366" s="111" t="s">
        <v>10</v>
      </c>
      <c r="K366" s="111" t="s">
        <v>1734</v>
      </c>
      <c r="L366" s="111" t="s">
        <v>11</v>
      </c>
      <c r="M366" s="111" t="s">
        <v>1473</v>
      </c>
      <c r="N366" s="111" t="s">
        <v>1474</v>
      </c>
      <c r="O366" s="111" t="s">
        <v>3395</v>
      </c>
      <c r="P366" s="111" t="s">
        <v>3396</v>
      </c>
      <c r="Q366" s="111" t="s">
        <v>1724</v>
      </c>
      <c r="R366" s="111" t="s">
        <v>1951</v>
      </c>
      <c r="S366" s="111" t="s">
        <v>120</v>
      </c>
      <c r="T366" s="111" t="s">
        <v>1788</v>
      </c>
      <c r="U366" s="111" t="s">
        <v>146</v>
      </c>
      <c r="V366" s="111" t="s">
        <v>145</v>
      </c>
      <c r="W366" s="111" t="s">
        <v>145</v>
      </c>
      <c r="X366" s="111" t="s">
        <v>146</v>
      </c>
      <c r="Y366" s="115" t="s">
        <v>99</v>
      </c>
      <c r="Z366" s="110" t="s">
        <v>22</v>
      </c>
      <c r="AA366" s="115" t="s">
        <v>16</v>
      </c>
      <c r="AB366" s="110" t="s">
        <v>1875</v>
      </c>
      <c r="AC366" s="115">
        <v>1</v>
      </c>
      <c r="AD366" s="110" t="s">
        <v>1719</v>
      </c>
      <c r="AE366" s="115">
        <v>1</v>
      </c>
      <c r="AF366" s="110" t="s">
        <v>3397</v>
      </c>
      <c r="AG366" s="115" t="s">
        <v>3398</v>
      </c>
    </row>
    <row r="367" spans="1:33" ht="56.25" x14ac:dyDescent="0.2">
      <c r="A367" s="111" t="s">
        <v>1182</v>
      </c>
      <c r="B367" s="111" t="s">
        <v>1181</v>
      </c>
      <c r="C367" s="114">
        <v>11066</v>
      </c>
      <c r="D367" s="111" t="s">
        <v>1725</v>
      </c>
      <c r="E367" s="111" t="s">
        <v>99</v>
      </c>
      <c r="F367" s="111" t="s">
        <v>1740</v>
      </c>
      <c r="G367" s="111" t="s">
        <v>1700</v>
      </c>
      <c r="H367" s="111" t="s">
        <v>2655</v>
      </c>
      <c r="I367" s="111" t="s">
        <v>1739</v>
      </c>
      <c r="J367" s="111" t="s">
        <v>22</v>
      </c>
      <c r="K367" s="111" t="s">
        <v>1731</v>
      </c>
      <c r="L367" s="111" t="s">
        <v>22</v>
      </c>
      <c r="M367" s="111" t="s">
        <v>1181</v>
      </c>
      <c r="N367" s="111" t="s">
        <v>1182</v>
      </c>
      <c r="O367" s="111" t="s">
        <v>3399</v>
      </c>
      <c r="P367" s="111" t="s">
        <v>3400</v>
      </c>
      <c r="Q367" s="111" t="s">
        <v>1724</v>
      </c>
      <c r="R367" s="111" t="s">
        <v>1951</v>
      </c>
      <c r="S367" s="111" t="s">
        <v>120</v>
      </c>
      <c r="T367" s="111" t="s">
        <v>1788</v>
      </c>
      <c r="U367" s="111" t="s">
        <v>145</v>
      </c>
      <c r="V367" s="111" t="s">
        <v>145</v>
      </c>
      <c r="W367" s="111" t="s">
        <v>145</v>
      </c>
      <c r="X367" s="111" t="s">
        <v>145</v>
      </c>
      <c r="Y367" s="115" t="s">
        <v>99</v>
      </c>
      <c r="Z367" s="110" t="s">
        <v>22</v>
      </c>
      <c r="AA367" s="115" t="s">
        <v>22</v>
      </c>
      <c r="AB367" s="110" t="s">
        <v>1795</v>
      </c>
      <c r="AC367" s="115">
        <v>3</v>
      </c>
      <c r="AD367" s="110" t="s">
        <v>1682</v>
      </c>
      <c r="AE367" s="115">
        <v>1</v>
      </c>
      <c r="AF367" s="110" t="s">
        <v>3401</v>
      </c>
      <c r="AG367" s="115" t="s">
        <v>3402</v>
      </c>
    </row>
    <row r="368" spans="1:33" ht="56.25" x14ac:dyDescent="0.2">
      <c r="A368" s="111" t="s">
        <v>782</v>
      </c>
      <c r="B368" s="111" t="s">
        <v>781</v>
      </c>
      <c r="C368" s="114">
        <v>4703</v>
      </c>
      <c r="D368" s="111" t="s">
        <v>1725</v>
      </c>
      <c r="E368" s="111" t="s">
        <v>99</v>
      </c>
      <c r="F368" s="111" t="s">
        <v>1737</v>
      </c>
      <c r="G368" s="111" t="s">
        <v>1702</v>
      </c>
      <c r="H368" s="111" t="s">
        <v>2010</v>
      </c>
      <c r="I368" s="111" t="s">
        <v>1735</v>
      </c>
      <c r="J368" s="111" t="s">
        <v>82</v>
      </c>
      <c r="K368" s="111" t="s">
        <v>1726</v>
      </c>
      <c r="L368" s="111" t="s">
        <v>82</v>
      </c>
      <c r="M368" s="111" t="s">
        <v>781</v>
      </c>
      <c r="N368" s="111" t="s">
        <v>782</v>
      </c>
      <c r="O368" s="111" t="s">
        <v>3403</v>
      </c>
      <c r="P368" s="111" t="s">
        <v>3404</v>
      </c>
      <c r="Q368" s="111" t="s">
        <v>1724</v>
      </c>
      <c r="R368" s="111" t="s">
        <v>1951</v>
      </c>
      <c r="S368" s="111" t="s">
        <v>120</v>
      </c>
      <c r="T368" s="111" t="s">
        <v>1788</v>
      </c>
      <c r="U368" s="111" t="s">
        <v>146</v>
      </c>
      <c r="V368" s="111" t="s">
        <v>145</v>
      </c>
      <c r="W368" s="111" t="s">
        <v>145</v>
      </c>
      <c r="X368" s="111" t="s">
        <v>146</v>
      </c>
      <c r="Y368" s="115" t="s">
        <v>99</v>
      </c>
      <c r="Z368" s="110" t="s">
        <v>82</v>
      </c>
      <c r="AA368" s="115" t="s">
        <v>74</v>
      </c>
      <c r="AB368" s="110" t="s">
        <v>1870</v>
      </c>
      <c r="AC368" s="115">
        <v>1</v>
      </c>
      <c r="AD368" s="110" t="s">
        <v>1719</v>
      </c>
      <c r="AE368" s="115">
        <v>1</v>
      </c>
      <c r="AF368" s="110" t="s">
        <v>3405</v>
      </c>
      <c r="AG368" s="115" t="s">
        <v>3406</v>
      </c>
    </row>
    <row r="369" spans="1:33" ht="56.25" x14ac:dyDescent="0.2">
      <c r="A369" s="111" t="s">
        <v>965</v>
      </c>
      <c r="B369" s="111" t="s">
        <v>964</v>
      </c>
      <c r="C369" s="114">
        <v>12165</v>
      </c>
      <c r="D369" s="111" t="s">
        <v>1725</v>
      </c>
      <c r="E369" s="111" t="s">
        <v>99</v>
      </c>
      <c r="F369" s="111" t="s">
        <v>1737</v>
      </c>
      <c r="G369" s="111" t="s">
        <v>1702</v>
      </c>
      <c r="H369" s="111" t="s">
        <v>2010</v>
      </c>
      <c r="I369" s="111" t="s">
        <v>1742</v>
      </c>
      <c r="J369" s="111" t="s">
        <v>86</v>
      </c>
      <c r="K369" s="111" t="s">
        <v>1726</v>
      </c>
      <c r="L369" s="111" t="s">
        <v>85</v>
      </c>
      <c r="M369" s="111" t="s">
        <v>964</v>
      </c>
      <c r="N369" s="111" t="s">
        <v>965</v>
      </c>
      <c r="O369" s="111" t="s">
        <v>3407</v>
      </c>
      <c r="P369" s="111" t="s">
        <v>3408</v>
      </c>
      <c r="Q369" s="111" t="s">
        <v>1724</v>
      </c>
      <c r="R369" s="111" t="s">
        <v>1951</v>
      </c>
      <c r="S369" s="111" t="s">
        <v>120</v>
      </c>
      <c r="T369" s="111" t="s">
        <v>1788</v>
      </c>
      <c r="U369" s="111" t="s">
        <v>146</v>
      </c>
      <c r="V369" s="111" t="s">
        <v>145</v>
      </c>
      <c r="W369" s="111" t="s">
        <v>145</v>
      </c>
      <c r="X369" s="111" t="s">
        <v>146</v>
      </c>
      <c r="Y369" s="115" t="s">
        <v>99</v>
      </c>
      <c r="Z369" s="110" t="s">
        <v>85</v>
      </c>
      <c r="AA369" s="115" t="s">
        <v>85</v>
      </c>
      <c r="AB369" s="110" t="s">
        <v>1880</v>
      </c>
      <c r="AC369" s="115">
        <v>1</v>
      </c>
      <c r="AD369" s="110" t="s">
        <v>1719</v>
      </c>
      <c r="AE369" s="115">
        <v>1</v>
      </c>
      <c r="AF369" s="110" t="s">
        <v>3409</v>
      </c>
      <c r="AG369" s="115" t="s">
        <v>3410</v>
      </c>
    </row>
    <row r="370" spans="1:33" ht="56.25" x14ac:dyDescent="0.2">
      <c r="A370" s="111" t="s">
        <v>34</v>
      </c>
      <c r="B370" s="111" t="s">
        <v>197</v>
      </c>
      <c r="C370" s="114">
        <v>16135</v>
      </c>
      <c r="D370" s="111" t="s">
        <v>1725</v>
      </c>
      <c r="E370" s="111" t="s">
        <v>99</v>
      </c>
      <c r="F370" s="111" t="s">
        <v>1746</v>
      </c>
      <c r="G370" s="111" t="s">
        <v>1925</v>
      </c>
      <c r="H370" s="111" t="s">
        <v>2144</v>
      </c>
      <c r="I370" s="111" t="s">
        <v>1745</v>
      </c>
      <c r="J370" s="111" t="s">
        <v>33</v>
      </c>
      <c r="K370" s="111" t="s">
        <v>1735</v>
      </c>
      <c r="L370" s="111" t="s">
        <v>32</v>
      </c>
      <c r="M370" s="111" t="s">
        <v>197</v>
      </c>
      <c r="N370" s="111" t="s">
        <v>34</v>
      </c>
      <c r="O370" s="111" t="s">
        <v>3411</v>
      </c>
      <c r="P370" s="111" t="s">
        <v>3412</v>
      </c>
      <c r="Q370" s="111" t="s">
        <v>1724</v>
      </c>
      <c r="R370" s="111" t="s">
        <v>1951</v>
      </c>
      <c r="S370" s="111" t="s">
        <v>120</v>
      </c>
      <c r="T370" s="111" t="s">
        <v>1788</v>
      </c>
      <c r="U370" s="111" t="s">
        <v>145</v>
      </c>
      <c r="V370" s="111" t="s">
        <v>145</v>
      </c>
      <c r="W370" s="111" t="s">
        <v>145</v>
      </c>
      <c r="X370" s="111" t="s">
        <v>145</v>
      </c>
      <c r="Y370" s="115" t="s">
        <v>99</v>
      </c>
      <c r="Z370" s="110" t="s">
        <v>33</v>
      </c>
      <c r="AA370" s="115" t="s">
        <v>32</v>
      </c>
      <c r="AB370" s="110" t="s">
        <v>1806</v>
      </c>
      <c r="AC370" s="115">
        <v>3</v>
      </c>
      <c r="AD370" s="110" t="s">
        <v>1682</v>
      </c>
      <c r="AE370" s="115">
        <v>1</v>
      </c>
      <c r="AF370" s="110" t="s">
        <v>3413</v>
      </c>
      <c r="AG370" s="115" t="s">
        <v>3414</v>
      </c>
    </row>
    <row r="371" spans="1:33" ht="56.25" x14ac:dyDescent="0.2">
      <c r="A371" s="111" t="s">
        <v>1081</v>
      </c>
      <c r="B371" s="111" t="s">
        <v>1080</v>
      </c>
      <c r="C371" s="114">
        <v>11261</v>
      </c>
      <c r="D371" s="111" t="s">
        <v>1725</v>
      </c>
      <c r="E371" s="111" t="s">
        <v>99</v>
      </c>
      <c r="F371" s="111" t="s">
        <v>1740</v>
      </c>
      <c r="G371" s="111" t="s">
        <v>1700</v>
      </c>
      <c r="H371" s="111" t="s">
        <v>2655</v>
      </c>
      <c r="I371" s="111" t="s">
        <v>1739</v>
      </c>
      <c r="J371" s="111" t="s">
        <v>22</v>
      </c>
      <c r="K371" s="111" t="s">
        <v>1733</v>
      </c>
      <c r="L371" s="111" t="s">
        <v>1032</v>
      </c>
      <c r="M371" s="111" t="s">
        <v>1080</v>
      </c>
      <c r="N371" s="111" t="s">
        <v>1081</v>
      </c>
      <c r="O371" s="111" t="s">
        <v>3415</v>
      </c>
      <c r="P371" s="111" t="s">
        <v>3416</v>
      </c>
      <c r="Q371" s="111" t="s">
        <v>1724</v>
      </c>
      <c r="R371" s="111" t="s">
        <v>1951</v>
      </c>
      <c r="S371" s="111" t="s">
        <v>120</v>
      </c>
      <c r="T371" s="111" t="s">
        <v>1788</v>
      </c>
      <c r="U371" s="111" t="s">
        <v>146</v>
      </c>
      <c r="V371" s="111" t="s">
        <v>145</v>
      </c>
      <c r="W371" s="111" t="s">
        <v>145</v>
      </c>
      <c r="X371" s="111" t="s">
        <v>146</v>
      </c>
      <c r="Y371" s="115" t="s">
        <v>99</v>
      </c>
      <c r="Z371" s="110" t="s">
        <v>22</v>
      </c>
      <c r="AA371" s="115" t="s">
        <v>15</v>
      </c>
      <c r="AB371" s="110" t="s">
        <v>1878</v>
      </c>
      <c r="AC371" s="115">
        <v>1</v>
      </c>
      <c r="AD371" s="110" t="s">
        <v>1719</v>
      </c>
      <c r="AE371" s="115">
        <v>1</v>
      </c>
      <c r="AF371" s="110" t="s">
        <v>3417</v>
      </c>
      <c r="AG371" s="115" t="s">
        <v>3418</v>
      </c>
    </row>
    <row r="372" spans="1:33" ht="56.25" x14ac:dyDescent="0.2">
      <c r="A372" s="111" t="s">
        <v>280</v>
      </c>
      <c r="B372" s="111" t="s">
        <v>279</v>
      </c>
      <c r="C372" s="114">
        <v>4212</v>
      </c>
      <c r="D372" s="111" t="s">
        <v>1725</v>
      </c>
      <c r="E372" s="111" t="s">
        <v>99</v>
      </c>
      <c r="F372" s="111" t="s">
        <v>1744</v>
      </c>
      <c r="G372" s="111" t="s">
        <v>1699</v>
      </c>
      <c r="H372" s="111" t="s">
        <v>1944</v>
      </c>
      <c r="I372" s="111" t="s">
        <v>1743</v>
      </c>
      <c r="J372" s="111" t="s">
        <v>42</v>
      </c>
      <c r="K372" s="111" t="s">
        <v>1726</v>
      </c>
      <c r="L372" s="111" t="s">
        <v>280</v>
      </c>
      <c r="M372" s="111" t="s">
        <v>279</v>
      </c>
      <c r="N372" s="111" t="s">
        <v>280</v>
      </c>
      <c r="O372" s="111" t="s">
        <v>3419</v>
      </c>
      <c r="P372" s="111" t="s">
        <v>3420</v>
      </c>
      <c r="Q372" s="111" t="s">
        <v>1732</v>
      </c>
      <c r="R372" s="111" t="s">
        <v>1951</v>
      </c>
      <c r="S372" s="111" t="s">
        <v>122</v>
      </c>
      <c r="T372" s="111" t="s">
        <v>1788</v>
      </c>
      <c r="U372" s="110" t="s">
        <v>146</v>
      </c>
      <c r="V372" s="111" t="s">
        <v>146</v>
      </c>
      <c r="W372" s="111" t="s">
        <v>146</v>
      </c>
      <c r="X372" s="111" t="s">
        <v>145</v>
      </c>
      <c r="Y372" s="115" t="s">
        <v>99</v>
      </c>
      <c r="Z372" s="110" t="s">
        <v>42</v>
      </c>
      <c r="AA372" s="115" t="s">
        <v>42</v>
      </c>
      <c r="AB372" s="110" t="s">
        <v>1851</v>
      </c>
      <c r="AC372" s="115">
        <v>5</v>
      </c>
      <c r="AD372" s="110" t="s">
        <v>1682</v>
      </c>
      <c r="AE372" s="115">
        <v>3</v>
      </c>
      <c r="AF372" s="110" t="s">
        <v>3421</v>
      </c>
      <c r="AG372" s="115" t="s">
        <v>3422</v>
      </c>
    </row>
    <row r="373" spans="1:33" ht="56.25" x14ac:dyDescent="0.2">
      <c r="A373" s="111" t="s">
        <v>937</v>
      </c>
      <c r="B373" s="111" t="s">
        <v>936</v>
      </c>
      <c r="C373" s="114">
        <v>11562</v>
      </c>
      <c r="D373" s="111" t="s">
        <v>1725</v>
      </c>
      <c r="E373" s="111" t="s">
        <v>99</v>
      </c>
      <c r="F373" s="111" t="s">
        <v>1737</v>
      </c>
      <c r="G373" s="111" t="s">
        <v>1702</v>
      </c>
      <c r="H373" s="111" t="s">
        <v>2010</v>
      </c>
      <c r="I373" s="111" t="s">
        <v>1742</v>
      </c>
      <c r="J373" s="111" t="s">
        <v>86</v>
      </c>
      <c r="K373" s="111" t="s">
        <v>1731</v>
      </c>
      <c r="L373" s="111" t="s">
        <v>504</v>
      </c>
      <c r="M373" s="111" t="s">
        <v>936</v>
      </c>
      <c r="N373" s="111" t="s">
        <v>937</v>
      </c>
      <c r="O373" s="111" t="s">
        <v>3423</v>
      </c>
      <c r="P373" s="111" t="s">
        <v>3424</v>
      </c>
      <c r="Q373" s="111" t="s">
        <v>1724</v>
      </c>
      <c r="R373" s="111" t="s">
        <v>1951</v>
      </c>
      <c r="S373" s="111" t="s">
        <v>120</v>
      </c>
      <c r="T373" s="111" t="s">
        <v>1788</v>
      </c>
      <c r="U373" s="111" t="s">
        <v>146</v>
      </c>
      <c r="V373" s="111" t="s">
        <v>145</v>
      </c>
      <c r="W373" s="111" t="s">
        <v>145</v>
      </c>
      <c r="X373" s="111" t="s">
        <v>146</v>
      </c>
      <c r="Y373" s="115" t="s">
        <v>99</v>
      </c>
      <c r="Z373" s="110" t="s">
        <v>85</v>
      </c>
      <c r="AA373" s="115" t="s">
        <v>86</v>
      </c>
      <c r="AB373" s="110" t="s">
        <v>1767</v>
      </c>
      <c r="AC373" s="115">
        <v>2</v>
      </c>
      <c r="AD373" s="110" t="s">
        <v>1719</v>
      </c>
      <c r="AE373" s="115">
        <v>1</v>
      </c>
      <c r="AF373" s="110" t="s">
        <v>3425</v>
      </c>
      <c r="AG373" s="115" t="s">
        <v>3426</v>
      </c>
    </row>
    <row r="374" spans="1:33" ht="56.25" x14ac:dyDescent="0.2">
      <c r="A374" s="111" t="s">
        <v>1516</v>
      </c>
      <c r="B374" s="111" t="s">
        <v>1515</v>
      </c>
      <c r="C374" s="114">
        <v>11156</v>
      </c>
      <c r="D374" s="111" t="s">
        <v>1725</v>
      </c>
      <c r="E374" s="111" t="s">
        <v>99</v>
      </c>
      <c r="F374" s="111" t="s">
        <v>1728</v>
      </c>
      <c r="G374" s="111" t="s">
        <v>1703</v>
      </c>
      <c r="H374" s="111" t="s">
        <v>2301</v>
      </c>
      <c r="I374" s="111" t="s">
        <v>1734</v>
      </c>
      <c r="J374" s="111" t="s">
        <v>62</v>
      </c>
      <c r="K374" s="111" t="s">
        <v>1733</v>
      </c>
      <c r="L374" s="111" t="s">
        <v>61</v>
      </c>
      <c r="M374" s="111" t="s">
        <v>1515</v>
      </c>
      <c r="N374" s="111" t="s">
        <v>1516</v>
      </c>
      <c r="O374" s="111" t="s">
        <v>3427</v>
      </c>
      <c r="P374" s="111" t="s">
        <v>3428</v>
      </c>
      <c r="Q374" s="111" t="s">
        <v>1724</v>
      </c>
      <c r="R374" s="111" t="s">
        <v>1951</v>
      </c>
      <c r="S374" s="111" t="s">
        <v>120</v>
      </c>
      <c r="T374" s="111" t="s">
        <v>1788</v>
      </c>
      <c r="U374" s="111" t="s">
        <v>146</v>
      </c>
      <c r="V374" s="111" t="s">
        <v>145</v>
      </c>
      <c r="W374" s="111" t="s">
        <v>145</v>
      </c>
      <c r="X374" s="111" t="s">
        <v>146</v>
      </c>
      <c r="Y374" s="115" t="s">
        <v>99</v>
      </c>
      <c r="Z374" s="110" t="s">
        <v>62</v>
      </c>
      <c r="AA374" s="115" t="s">
        <v>61</v>
      </c>
      <c r="AB374" s="110" t="s">
        <v>1864</v>
      </c>
      <c r="AC374" s="115">
        <v>1</v>
      </c>
      <c r="AD374" s="110" t="s">
        <v>1719</v>
      </c>
      <c r="AE374" s="115">
        <v>1</v>
      </c>
      <c r="AF374" s="110" t="s">
        <v>3429</v>
      </c>
      <c r="AG374" s="115" t="s">
        <v>3430</v>
      </c>
    </row>
    <row r="375" spans="1:33" ht="56.25" x14ac:dyDescent="0.2">
      <c r="A375" s="111" t="s">
        <v>388</v>
      </c>
      <c r="B375" s="111" t="s">
        <v>387</v>
      </c>
      <c r="C375" s="114">
        <v>11149</v>
      </c>
      <c r="D375" s="111" t="s">
        <v>1725</v>
      </c>
      <c r="E375" s="111" t="s">
        <v>99</v>
      </c>
      <c r="F375" s="111" t="s">
        <v>1728</v>
      </c>
      <c r="G375" s="111" t="s">
        <v>1703</v>
      </c>
      <c r="H375" s="111" t="s">
        <v>2301</v>
      </c>
      <c r="I375" s="111" t="s">
        <v>1734</v>
      </c>
      <c r="J375" s="111" t="s">
        <v>62</v>
      </c>
      <c r="K375" s="111" t="s">
        <v>1731</v>
      </c>
      <c r="L375" s="111" t="s">
        <v>62</v>
      </c>
      <c r="M375" s="111" t="s">
        <v>387</v>
      </c>
      <c r="N375" s="111" t="s">
        <v>388</v>
      </c>
      <c r="O375" s="111" t="s">
        <v>3431</v>
      </c>
      <c r="P375" s="111" t="s">
        <v>3432</v>
      </c>
      <c r="Q375" s="111" t="s">
        <v>1724</v>
      </c>
      <c r="R375" s="111" t="s">
        <v>1951</v>
      </c>
      <c r="S375" s="111" t="s">
        <v>120</v>
      </c>
      <c r="T375" s="111" t="s">
        <v>1788</v>
      </c>
      <c r="U375" s="111" t="s">
        <v>146</v>
      </c>
      <c r="V375" s="111" t="s">
        <v>145</v>
      </c>
      <c r="W375" s="111" t="s">
        <v>145</v>
      </c>
      <c r="X375" s="111" t="s">
        <v>146</v>
      </c>
      <c r="Y375" s="115" t="s">
        <v>99</v>
      </c>
      <c r="Z375" s="110" t="s">
        <v>62</v>
      </c>
      <c r="AA375" s="115" t="s">
        <v>63</v>
      </c>
      <c r="AB375" s="110" t="s">
        <v>1866</v>
      </c>
      <c r="AC375" s="115">
        <v>1</v>
      </c>
      <c r="AD375" s="110" t="s">
        <v>1719</v>
      </c>
      <c r="AE375" s="115">
        <v>1</v>
      </c>
      <c r="AF375" s="110" t="s">
        <v>3433</v>
      </c>
      <c r="AG375" s="115" t="s">
        <v>3434</v>
      </c>
    </row>
    <row r="376" spans="1:33" ht="56.25" x14ac:dyDescent="0.2">
      <c r="A376" s="111" t="s">
        <v>1242</v>
      </c>
      <c r="B376" s="111" t="s">
        <v>1241</v>
      </c>
      <c r="C376" s="114">
        <v>11329</v>
      </c>
      <c r="D376" s="111" t="s">
        <v>1725</v>
      </c>
      <c r="E376" s="111" t="s">
        <v>99</v>
      </c>
      <c r="F376" s="111" t="s">
        <v>1737</v>
      </c>
      <c r="G376" s="111" t="s">
        <v>1702</v>
      </c>
      <c r="H376" s="111" t="s">
        <v>2010</v>
      </c>
      <c r="I376" s="111" t="s">
        <v>1742</v>
      </c>
      <c r="J376" s="111" t="s">
        <v>86</v>
      </c>
      <c r="K376" s="111" t="s">
        <v>1734</v>
      </c>
      <c r="L376" s="111" t="s">
        <v>231</v>
      </c>
      <c r="M376" s="111" t="s">
        <v>1241</v>
      </c>
      <c r="N376" s="111" t="s">
        <v>1242</v>
      </c>
      <c r="O376" s="111" t="s">
        <v>3435</v>
      </c>
      <c r="P376" s="111" t="s">
        <v>3436</v>
      </c>
      <c r="Q376" s="111" t="s">
        <v>1724</v>
      </c>
      <c r="R376" s="111" t="s">
        <v>1951</v>
      </c>
      <c r="S376" s="111" t="s">
        <v>120</v>
      </c>
      <c r="T376" s="111" t="s">
        <v>1788</v>
      </c>
      <c r="U376" s="111" t="s">
        <v>146</v>
      </c>
      <c r="V376" s="111" t="s">
        <v>145</v>
      </c>
      <c r="W376" s="111" t="s">
        <v>145</v>
      </c>
      <c r="X376" s="111" t="s">
        <v>146</v>
      </c>
      <c r="Y376" s="115" t="s">
        <v>99</v>
      </c>
      <c r="Z376" s="110" t="s">
        <v>85</v>
      </c>
      <c r="AA376" s="115" t="s">
        <v>86</v>
      </c>
      <c r="AB376" s="110" t="s">
        <v>1767</v>
      </c>
      <c r="AC376" s="115">
        <v>2</v>
      </c>
      <c r="AD376" s="110" t="s">
        <v>1719</v>
      </c>
      <c r="AE376" s="115">
        <v>1</v>
      </c>
      <c r="AF376" s="110" t="s">
        <v>3437</v>
      </c>
      <c r="AG376" s="115" t="s">
        <v>3438</v>
      </c>
    </row>
    <row r="377" spans="1:33" ht="56.25" x14ac:dyDescent="0.2">
      <c r="A377" s="111" t="s">
        <v>441</v>
      </c>
      <c r="B377" s="111" t="s">
        <v>440</v>
      </c>
      <c r="C377" s="114">
        <v>4511</v>
      </c>
      <c r="D377" s="111" t="s">
        <v>1725</v>
      </c>
      <c r="E377" s="111" t="s">
        <v>99</v>
      </c>
      <c r="F377" s="111" t="s">
        <v>1728</v>
      </c>
      <c r="G377" s="111" t="s">
        <v>1703</v>
      </c>
      <c r="H377" s="111" t="s">
        <v>2301</v>
      </c>
      <c r="I377" s="111" t="s">
        <v>1730</v>
      </c>
      <c r="J377" s="111" t="s">
        <v>90</v>
      </c>
      <c r="K377" s="111" t="s">
        <v>1731</v>
      </c>
      <c r="L377" s="111" t="s">
        <v>90</v>
      </c>
      <c r="M377" s="111" t="s">
        <v>440</v>
      </c>
      <c r="N377" s="111" t="s">
        <v>441</v>
      </c>
      <c r="O377" s="111" t="s">
        <v>3439</v>
      </c>
      <c r="P377" s="111" t="s">
        <v>3440</v>
      </c>
      <c r="Q377" s="111" t="s">
        <v>1768</v>
      </c>
      <c r="R377" s="111" t="s">
        <v>1941</v>
      </c>
      <c r="S377" s="111" t="s">
        <v>119</v>
      </c>
      <c r="T377" s="111" t="s">
        <v>1788</v>
      </c>
      <c r="U377" s="111" t="s">
        <v>146</v>
      </c>
      <c r="V377" s="111" t="s">
        <v>145</v>
      </c>
      <c r="W377" s="111" t="s">
        <v>146</v>
      </c>
      <c r="X377" s="111" t="s">
        <v>145</v>
      </c>
      <c r="Y377" s="115" t="s">
        <v>99</v>
      </c>
      <c r="Z377" s="110" t="s">
        <v>90</v>
      </c>
      <c r="AA377" s="115" t="s">
        <v>90</v>
      </c>
      <c r="AB377" s="110" t="s">
        <v>1823</v>
      </c>
      <c r="AC377" s="115">
        <v>4</v>
      </c>
      <c r="AD377" s="110" t="s">
        <v>1682</v>
      </c>
      <c r="AE377" s="115">
        <v>2</v>
      </c>
      <c r="AF377" s="110" t="s">
        <v>3441</v>
      </c>
      <c r="AG377" s="115" t="s">
        <v>3442</v>
      </c>
    </row>
    <row r="378" spans="1:33" ht="56.25" x14ac:dyDescent="0.2">
      <c r="A378" s="111" t="s">
        <v>1504</v>
      </c>
      <c r="B378" s="111" t="s">
        <v>1503</v>
      </c>
      <c r="C378" s="114">
        <v>8995</v>
      </c>
      <c r="D378" s="111" t="s">
        <v>1725</v>
      </c>
      <c r="E378" s="111" t="s">
        <v>99</v>
      </c>
      <c r="F378" s="111" t="s">
        <v>1728</v>
      </c>
      <c r="G378" s="111" t="s">
        <v>1703</v>
      </c>
      <c r="H378" s="111" t="s">
        <v>2301</v>
      </c>
      <c r="I378" s="111" t="s">
        <v>1738</v>
      </c>
      <c r="J378" s="111" t="s">
        <v>112</v>
      </c>
      <c r="K378" s="111" t="s">
        <v>1731</v>
      </c>
      <c r="L378" s="111" t="s">
        <v>112</v>
      </c>
      <c r="M378" s="111" t="s">
        <v>1503</v>
      </c>
      <c r="N378" s="111" t="s">
        <v>1504</v>
      </c>
      <c r="O378" s="111" t="s">
        <v>3443</v>
      </c>
      <c r="P378" s="111" t="s">
        <v>3444</v>
      </c>
      <c r="Q378" s="111" t="s">
        <v>1724</v>
      </c>
      <c r="R378" s="111" t="s">
        <v>1951</v>
      </c>
      <c r="S378" s="111" t="s">
        <v>120</v>
      </c>
      <c r="T378" s="111" t="s">
        <v>1788</v>
      </c>
      <c r="U378" s="111" t="s">
        <v>145</v>
      </c>
      <c r="V378" s="111" t="s">
        <v>145</v>
      </c>
      <c r="W378" s="111" t="s">
        <v>145</v>
      </c>
      <c r="X378" s="111" t="s">
        <v>145</v>
      </c>
      <c r="Y378" s="115" t="s">
        <v>99</v>
      </c>
      <c r="Z378" s="110" t="s">
        <v>112</v>
      </c>
      <c r="AA378" s="115" t="s">
        <v>151</v>
      </c>
      <c r="AB378" s="110" t="s">
        <v>1841</v>
      </c>
      <c r="AC378" s="115">
        <v>4</v>
      </c>
      <c r="AD378" s="110" t="s">
        <v>1682</v>
      </c>
      <c r="AE378" s="115">
        <v>2</v>
      </c>
      <c r="AF378" s="110" t="s">
        <v>3445</v>
      </c>
      <c r="AG378" s="115" t="s">
        <v>3446</v>
      </c>
    </row>
    <row r="379" spans="1:33" ht="56.25" x14ac:dyDescent="0.2">
      <c r="A379" s="111" t="s">
        <v>879</v>
      </c>
      <c r="B379" s="111" t="s">
        <v>878</v>
      </c>
      <c r="C379" s="114">
        <v>11328</v>
      </c>
      <c r="D379" s="111" t="s">
        <v>1725</v>
      </c>
      <c r="E379" s="111" t="s">
        <v>99</v>
      </c>
      <c r="F379" s="111" t="s">
        <v>1737</v>
      </c>
      <c r="G379" s="111" t="s">
        <v>1702</v>
      </c>
      <c r="H379" s="111" t="s">
        <v>2010</v>
      </c>
      <c r="I379" s="111" t="s">
        <v>1735</v>
      </c>
      <c r="J379" s="111" t="s">
        <v>82</v>
      </c>
      <c r="K379" s="111" t="s">
        <v>1734</v>
      </c>
      <c r="L379" s="111" t="s">
        <v>79</v>
      </c>
      <c r="M379" s="111" t="s">
        <v>878</v>
      </c>
      <c r="N379" s="111" t="s">
        <v>879</v>
      </c>
      <c r="O379" s="111" t="s">
        <v>3447</v>
      </c>
      <c r="P379" s="111" t="s">
        <v>3448</v>
      </c>
      <c r="Q379" s="111" t="s">
        <v>1724</v>
      </c>
      <c r="R379" s="111" t="s">
        <v>1951</v>
      </c>
      <c r="S379" s="111" t="s">
        <v>120</v>
      </c>
      <c r="T379" s="111" t="s">
        <v>1788</v>
      </c>
      <c r="U379" s="111" t="s">
        <v>146</v>
      </c>
      <c r="V379" s="111" t="s">
        <v>145</v>
      </c>
      <c r="W379" s="111" t="s">
        <v>145</v>
      </c>
      <c r="X379" s="111" t="s">
        <v>146</v>
      </c>
      <c r="Y379" s="115" t="s">
        <v>99</v>
      </c>
      <c r="Z379" s="110" t="s">
        <v>82</v>
      </c>
      <c r="AA379" s="115" t="s">
        <v>79</v>
      </c>
      <c r="AB379" s="110" t="s">
        <v>1756</v>
      </c>
      <c r="AC379" s="115">
        <v>2</v>
      </c>
      <c r="AD379" s="110" t="s">
        <v>1719</v>
      </c>
      <c r="AE379" s="115">
        <v>1</v>
      </c>
      <c r="AF379" s="110" t="s">
        <v>3449</v>
      </c>
      <c r="AG379" s="115" t="s">
        <v>3450</v>
      </c>
    </row>
    <row r="380" spans="1:33" ht="56.25" x14ac:dyDescent="0.2">
      <c r="A380" s="111" t="s">
        <v>604</v>
      </c>
      <c r="B380" s="111" t="s">
        <v>603</v>
      </c>
      <c r="C380" s="114">
        <v>11578</v>
      </c>
      <c r="D380" s="111" t="s">
        <v>1725</v>
      </c>
      <c r="E380" s="111" t="s">
        <v>99</v>
      </c>
      <c r="F380" s="111" t="s">
        <v>1728</v>
      </c>
      <c r="G380" s="111" t="s">
        <v>1703</v>
      </c>
      <c r="H380" s="111" t="s">
        <v>2301</v>
      </c>
      <c r="I380" s="111" t="s">
        <v>1726</v>
      </c>
      <c r="J380" s="111" t="s">
        <v>99</v>
      </c>
      <c r="K380" s="111" t="s">
        <v>1731</v>
      </c>
      <c r="L380" s="111" t="s">
        <v>540</v>
      </c>
      <c r="M380" s="111" t="s">
        <v>603</v>
      </c>
      <c r="N380" s="111" t="s">
        <v>604</v>
      </c>
      <c r="O380" s="111" t="s">
        <v>3451</v>
      </c>
      <c r="P380" s="111" t="s">
        <v>3452</v>
      </c>
      <c r="Q380" s="111" t="s">
        <v>1724</v>
      </c>
      <c r="R380" s="111" t="s">
        <v>1951</v>
      </c>
      <c r="S380" s="111" t="s">
        <v>120</v>
      </c>
      <c r="T380" s="111" t="s">
        <v>1788</v>
      </c>
      <c r="U380" s="111" t="s">
        <v>146</v>
      </c>
      <c r="V380" s="111" t="s">
        <v>145</v>
      </c>
      <c r="W380" s="111" t="s">
        <v>145</v>
      </c>
      <c r="X380" s="111" t="s">
        <v>146</v>
      </c>
      <c r="Y380" s="115" t="s">
        <v>99</v>
      </c>
      <c r="Z380" s="110" t="s">
        <v>99</v>
      </c>
      <c r="AA380" s="115" t="s">
        <v>101</v>
      </c>
      <c r="AB380" s="110" t="s">
        <v>1858</v>
      </c>
      <c r="AC380" s="115">
        <v>1</v>
      </c>
      <c r="AD380" s="110" t="s">
        <v>1719</v>
      </c>
      <c r="AE380" s="115">
        <v>1</v>
      </c>
      <c r="AF380" s="110" t="s">
        <v>3453</v>
      </c>
      <c r="AG380" s="115" t="s">
        <v>3454</v>
      </c>
    </row>
    <row r="381" spans="1:33" ht="56.25" x14ac:dyDescent="0.2">
      <c r="A381" s="111" t="s">
        <v>1180</v>
      </c>
      <c r="B381" s="111" t="s">
        <v>1179</v>
      </c>
      <c r="C381" s="114">
        <v>11064</v>
      </c>
      <c r="D381" s="111" t="s">
        <v>1725</v>
      </c>
      <c r="E381" s="111" t="s">
        <v>99</v>
      </c>
      <c r="F381" s="111" t="s">
        <v>1740</v>
      </c>
      <c r="G381" s="111" t="s">
        <v>1700</v>
      </c>
      <c r="H381" s="111" t="s">
        <v>2655</v>
      </c>
      <c r="I381" s="111" t="s">
        <v>1739</v>
      </c>
      <c r="J381" s="111" t="s">
        <v>22</v>
      </c>
      <c r="K381" s="111" t="s">
        <v>1731</v>
      </c>
      <c r="L381" s="111" t="s">
        <v>22</v>
      </c>
      <c r="M381" s="111" t="s">
        <v>1179</v>
      </c>
      <c r="N381" s="111" t="s">
        <v>1180</v>
      </c>
      <c r="O381" s="111" t="s">
        <v>3455</v>
      </c>
      <c r="P381" s="111" t="s">
        <v>3456</v>
      </c>
      <c r="Q381" s="111" t="s">
        <v>1724</v>
      </c>
      <c r="R381" s="111" t="s">
        <v>1951</v>
      </c>
      <c r="S381" s="111" t="s">
        <v>120</v>
      </c>
      <c r="T381" s="111" t="s">
        <v>1788</v>
      </c>
      <c r="U381" s="111" t="s">
        <v>145</v>
      </c>
      <c r="V381" s="111" t="s">
        <v>145</v>
      </c>
      <c r="W381" s="111" t="s">
        <v>145</v>
      </c>
      <c r="X381" s="111" t="s">
        <v>145</v>
      </c>
      <c r="Y381" s="115" t="s">
        <v>99</v>
      </c>
      <c r="Z381" s="110" t="s">
        <v>22</v>
      </c>
      <c r="AA381" s="115" t="s">
        <v>22</v>
      </c>
      <c r="AB381" s="110" t="s">
        <v>1795</v>
      </c>
      <c r="AC381" s="115">
        <v>3</v>
      </c>
      <c r="AD381" s="110" t="s">
        <v>1682</v>
      </c>
      <c r="AE381" s="115">
        <v>1</v>
      </c>
      <c r="AF381" s="110" t="s">
        <v>3457</v>
      </c>
      <c r="AG381" s="115" t="s">
        <v>3458</v>
      </c>
    </row>
    <row r="382" spans="1:33" ht="56.25" x14ac:dyDescent="0.2">
      <c r="A382" s="111" t="s">
        <v>1597</v>
      </c>
      <c r="B382" s="111" t="s">
        <v>1596</v>
      </c>
      <c r="C382" s="114">
        <v>11063</v>
      </c>
      <c r="D382" s="111" t="s">
        <v>1725</v>
      </c>
      <c r="E382" s="111" t="s">
        <v>99</v>
      </c>
      <c r="F382" s="111" t="s">
        <v>1740</v>
      </c>
      <c r="G382" s="111" t="s">
        <v>1700</v>
      </c>
      <c r="H382" s="111" t="s">
        <v>2655</v>
      </c>
      <c r="I382" s="111" t="s">
        <v>1741</v>
      </c>
      <c r="J382" s="111" t="s">
        <v>10</v>
      </c>
      <c r="K382" s="111" t="s">
        <v>1731</v>
      </c>
      <c r="L382" s="111" t="s">
        <v>10</v>
      </c>
      <c r="M382" s="111" t="s">
        <v>1596</v>
      </c>
      <c r="N382" s="111" t="s">
        <v>1597</v>
      </c>
      <c r="O382" s="111" t="s">
        <v>3459</v>
      </c>
      <c r="P382" s="111" t="s">
        <v>3460</v>
      </c>
      <c r="Q382" s="111" t="s">
        <v>1724</v>
      </c>
      <c r="R382" s="111" t="s">
        <v>1951</v>
      </c>
      <c r="S382" s="111" t="s">
        <v>120</v>
      </c>
      <c r="T382" s="111" t="s">
        <v>1788</v>
      </c>
      <c r="U382" s="111" t="s">
        <v>145</v>
      </c>
      <c r="V382" s="111" t="s">
        <v>145</v>
      </c>
      <c r="W382" s="111" t="s">
        <v>145</v>
      </c>
      <c r="X382" s="111" t="s">
        <v>145</v>
      </c>
      <c r="Y382" s="115" t="s">
        <v>99</v>
      </c>
      <c r="Z382" s="110" t="s">
        <v>22</v>
      </c>
      <c r="AA382" s="115" t="s">
        <v>10</v>
      </c>
      <c r="AB382" s="110" t="s">
        <v>1799</v>
      </c>
      <c r="AC382" s="115">
        <v>3</v>
      </c>
      <c r="AD382" s="110" t="s">
        <v>1682</v>
      </c>
      <c r="AE382" s="115">
        <v>1</v>
      </c>
      <c r="AF382" s="110" t="s">
        <v>3461</v>
      </c>
      <c r="AG382" s="115" t="s">
        <v>3462</v>
      </c>
    </row>
    <row r="383" spans="1:33" ht="56.25" x14ac:dyDescent="0.2">
      <c r="A383" s="111" t="s">
        <v>963</v>
      </c>
      <c r="B383" s="111" t="s">
        <v>962</v>
      </c>
      <c r="C383" s="114">
        <v>11560</v>
      </c>
      <c r="D383" s="111" t="s">
        <v>1725</v>
      </c>
      <c r="E383" s="111" t="s">
        <v>99</v>
      </c>
      <c r="F383" s="111" t="s">
        <v>1737</v>
      </c>
      <c r="G383" s="111" t="s">
        <v>1702</v>
      </c>
      <c r="H383" s="111" t="s">
        <v>2010</v>
      </c>
      <c r="I383" s="111" t="s">
        <v>1742</v>
      </c>
      <c r="J383" s="111" t="s">
        <v>86</v>
      </c>
      <c r="K383" s="111" t="s">
        <v>1726</v>
      </c>
      <c r="L383" s="111" t="s">
        <v>85</v>
      </c>
      <c r="M383" s="111" t="s">
        <v>962</v>
      </c>
      <c r="N383" s="111" t="s">
        <v>963</v>
      </c>
      <c r="O383" s="111" t="s">
        <v>3463</v>
      </c>
      <c r="P383" s="111" t="s">
        <v>3464</v>
      </c>
      <c r="Q383" s="111" t="s">
        <v>1724</v>
      </c>
      <c r="R383" s="111" t="s">
        <v>1951</v>
      </c>
      <c r="S383" s="111" t="s">
        <v>120</v>
      </c>
      <c r="T383" s="111" t="s">
        <v>1788</v>
      </c>
      <c r="U383" s="111" t="s">
        <v>146</v>
      </c>
      <c r="V383" s="111" t="s">
        <v>145</v>
      </c>
      <c r="W383" s="111" t="s">
        <v>145</v>
      </c>
      <c r="X383" s="111" t="s">
        <v>146</v>
      </c>
      <c r="Y383" s="115" t="s">
        <v>99</v>
      </c>
      <c r="Z383" s="110" t="s">
        <v>85</v>
      </c>
      <c r="AA383" s="115" t="s">
        <v>85</v>
      </c>
      <c r="AB383" s="110" t="s">
        <v>1880</v>
      </c>
      <c r="AC383" s="115">
        <v>1</v>
      </c>
      <c r="AD383" s="110" t="s">
        <v>1719</v>
      </c>
      <c r="AE383" s="115">
        <v>1</v>
      </c>
      <c r="AF383" s="110" t="s">
        <v>3465</v>
      </c>
      <c r="AG383" s="115" t="s">
        <v>3466</v>
      </c>
    </row>
    <row r="384" spans="1:33" ht="56.25" x14ac:dyDescent="0.2">
      <c r="A384" s="111" t="s">
        <v>178</v>
      </c>
      <c r="B384" s="111" t="s">
        <v>177</v>
      </c>
      <c r="C384" s="114">
        <v>4231</v>
      </c>
      <c r="D384" s="111" t="s">
        <v>1725</v>
      </c>
      <c r="E384" s="111" t="s">
        <v>99</v>
      </c>
      <c r="F384" s="111" t="s">
        <v>1744</v>
      </c>
      <c r="G384" s="111" t="s">
        <v>1699</v>
      </c>
      <c r="H384" s="111" t="s">
        <v>1944</v>
      </c>
      <c r="I384" s="111" t="s">
        <v>1743</v>
      </c>
      <c r="J384" s="111" t="s">
        <v>42</v>
      </c>
      <c r="K384" s="111" t="s">
        <v>1734</v>
      </c>
      <c r="L384" s="111" t="s">
        <v>166</v>
      </c>
      <c r="M384" s="111" t="s">
        <v>177</v>
      </c>
      <c r="N384" s="111" t="s">
        <v>178</v>
      </c>
      <c r="O384" s="111" t="s">
        <v>3467</v>
      </c>
      <c r="P384" s="111" t="s">
        <v>3468</v>
      </c>
      <c r="Q384" s="111" t="s">
        <v>1724</v>
      </c>
      <c r="R384" s="111" t="s">
        <v>1951</v>
      </c>
      <c r="S384" s="111" t="s">
        <v>120</v>
      </c>
      <c r="T384" s="111" t="s">
        <v>1788</v>
      </c>
      <c r="U384" s="111" t="s">
        <v>145</v>
      </c>
      <c r="V384" s="111" t="s">
        <v>145</v>
      </c>
      <c r="W384" s="111" t="s">
        <v>145</v>
      </c>
      <c r="X384" s="111" t="s">
        <v>145</v>
      </c>
      <c r="Y384" s="115" t="s">
        <v>99</v>
      </c>
      <c r="Z384" s="110" t="s">
        <v>42</v>
      </c>
      <c r="AA384" s="115" t="s">
        <v>40</v>
      </c>
      <c r="AB384" s="110" t="s">
        <v>1833</v>
      </c>
      <c r="AC384" s="115">
        <v>4</v>
      </c>
      <c r="AD384" s="110" t="s">
        <v>1682</v>
      </c>
      <c r="AE384" s="115">
        <v>2</v>
      </c>
      <c r="AF384" s="110" t="s">
        <v>3469</v>
      </c>
      <c r="AG384" s="115" t="s">
        <v>3470</v>
      </c>
    </row>
    <row r="385" spans="1:33" ht="56.25" x14ac:dyDescent="0.2">
      <c r="A385" s="111" t="s">
        <v>233</v>
      </c>
      <c r="B385" s="111" t="s">
        <v>232</v>
      </c>
      <c r="C385" s="114">
        <v>13058</v>
      </c>
      <c r="D385" s="111" t="s">
        <v>1725</v>
      </c>
      <c r="E385" s="111" t="s">
        <v>99</v>
      </c>
      <c r="F385" s="111" t="s">
        <v>1744</v>
      </c>
      <c r="G385" s="111" t="s">
        <v>1699</v>
      </c>
      <c r="H385" s="111" t="s">
        <v>1944</v>
      </c>
      <c r="I385" s="111" t="s">
        <v>1743</v>
      </c>
      <c r="J385" s="111" t="s">
        <v>42</v>
      </c>
      <c r="K385" s="111" t="s">
        <v>1727</v>
      </c>
      <c r="L385" s="111" t="s">
        <v>218</v>
      </c>
      <c r="M385" s="111" t="s">
        <v>232</v>
      </c>
      <c r="N385" s="111" t="s">
        <v>233</v>
      </c>
      <c r="O385" s="111" t="s">
        <v>3471</v>
      </c>
      <c r="P385" s="111" t="s">
        <v>3472</v>
      </c>
      <c r="Q385" s="111" t="s">
        <v>1724</v>
      </c>
      <c r="R385" s="111" t="s">
        <v>1951</v>
      </c>
      <c r="S385" s="111" t="s">
        <v>120</v>
      </c>
      <c r="T385" s="111" t="s">
        <v>1788</v>
      </c>
      <c r="U385" s="111" t="s">
        <v>145</v>
      </c>
      <c r="V385" s="111" t="s">
        <v>145</v>
      </c>
      <c r="W385" s="111" t="s">
        <v>145</v>
      </c>
      <c r="X385" s="111" t="s">
        <v>145</v>
      </c>
      <c r="Y385" s="115" t="s">
        <v>99</v>
      </c>
      <c r="Z385" s="110" t="s">
        <v>42</v>
      </c>
      <c r="AA385" s="115" t="s">
        <v>44</v>
      </c>
      <c r="AB385" s="110" t="s">
        <v>1804</v>
      </c>
      <c r="AC385" s="115">
        <v>3</v>
      </c>
      <c r="AD385" s="110" t="s">
        <v>1682</v>
      </c>
      <c r="AE385" s="115">
        <v>1</v>
      </c>
      <c r="AF385" s="110" t="s">
        <v>3473</v>
      </c>
      <c r="AG385" s="115" t="s">
        <v>3474</v>
      </c>
    </row>
    <row r="386" spans="1:33" ht="56.25" x14ac:dyDescent="0.2">
      <c r="A386" s="111" t="s">
        <v>319</v>
      </c>
      <c r="B386" s="111" t="s">
        <v>318</v>
      </c>
      <c r="C386" s="114">
        <v>16137</v>
      </c>
      <c r="D386" s="111" t="s">
        <v>1725</v>
      </c>
      <c r="E386" s="111" t="s">
        <v>99</v>
      </c>
      <c r="F386" s="111" t="s">
        <v>1744</v>
      </c>
      <c r="G386" s="111" t="s">
        <v>1699</v>
      </c>
      <c r="H386" s="111" t="s">
        <v>1944</v>
      </c>
      <c r="I386" s="111" t="s">
        <v>1743</v>
      </c>
      <c r="J386" s="111" t="s">
        <v>42</v>
      </c>
      <c r="K386" s="111" t="s">
        <v>1726</v>
      </c>
      <c r="L386" s="111" t="s">
        <v>280</v>
      </c>
      <c r="M386" s="111" t="s">
        <v>318</v>
      </c>
      <c r="N386" s="111" t="s">
        <v>319</v>
      </c>
      <c r="O386" s="111" t="s">
        <v>3475</v>
      </c>
      <c r="P386" s="111" t="s">
        <v>3476</v>
      </c>
      <c r="Q386" s="111" t="s">
        <v>1724</v>
      </c>
      <c r="R386" s="111" t="s">
        <v>1951</v>
      </c>
      <c r="S386" s="111" t="s">
        <v>120</v>
      </c>
      <c r="T386" s="111" t="s">
        <v>1788</v>
      </c>
      <c r="U386" s="111" t="s">
        <v>145</v>
      </c>
      <c r="V386" s="111" t="s">
        <v>145</v>
      </c>
      <c r="W386" s="111" t="s">
        <v>145</v>
      </c>
      <c r="X386" s="111" t="s">
        <v>145</v>
      </c>
      <c r="Y386" s="115" t="s">
        <v>99</v>
      </c>
      <c r="Z386" s="110" t="s">
        <v>42</v>
      </c>
      <c r="AA386" s="115" t="s">
        <v>42</v>
      </c>
      <c r="AB386" s="110" t="s">
        <v>1851</v>
      </c>
      <c r="AC386" s="115">
        <v>5</v>
      </c>
      <c r="AD386" s="110" t="s">
        <v>1682</v>
      </c>
      <c r="AE386" s="115">
        <v>3</v>
      </c>
      <c r="AF386" s="110" t="s">
        <v>3477</v>
      </c>
      <c r="AG386" s="115" t="s">
        <v>3478</v>
      </c>
    </row>
    <row r="387" spans="1:33" ht="56.25" x14ac:dyDescent="0.2">
      <c r="A387" s="111" t="s">
        <v>1624</v>
      </c>
      <c r="B387" s="111" t="s">
        <v>1623</v>
      </c>
      <c r="C387" s="114">
        <v>11561</v>
      </c>
      <c r="D387" s="111" t="s">
        <v>1725</v>
      </c>
      <c r="E387" s="111" t="s">
        <v>99</v>
      </c>
      <c r="F387" s="111" t="s">
        <v>1737</v>
      </c>
      <c r="G387" s="111" t="s">
        <v>1702</v>
      </c>
      <c r="H387" s="111" t="s">
        <v>2010</v>
      </c>
      <c r="I387" s="111" t="s">
        <v>1785</v>
      </c>
      <c r="J387" s="111" t="s">
        <v>15</v>
      </c>
      <c r="K387" s="111" t="s">
        <v>1733</v>
      </c>
      <c r="L387" s="111" t="s">
        <v>15</v>
      </c>
      <c r="M387" s="111" t="s">
        <v>1623</v>
      </c>
      <c r="N387" s="111" t="s">
        <v>1624</v>
      </c>
      <c r="O387" s="111" t="s">
        <v>3479</v>
      </c>
      <c r="P387" s="111" t="s">
        <v>3480</v>
      </c>
      <c r="Q387" s="111" t="s">
        <v>1724</v>
      </c>
      <c r="R387" s="111" t="s">
        <v>1951</v>
      </c>
      <c r="S387" s="111" t="s">
        <v>120</v>
      </c>
      <c r="T387" s="111" t="s">
        <v>1788</v>
      </c>
      <c r="U387" s="111" t="s">
        <v>146</v>
      </c>
      <c r="V387" s="111" t="s">
        <v>145</v>
      </c>
      <c r="W387" s="111" t="s">
        <v>145</v>
      </c>
      <c r="X387" s="111" t="s">
        <v>146</v>
      </c>
      <c r="Y387" s="115" t="s">
        <v>99</v>
      </c>
      <c r="Z387" s="110" t="s">
        <v>15</v>
      </c>
      <c r="AA387" s="115" t="s">
        <v>52</v>
      </c>
      <c r="AB387" s="110" t="s">
        <v>1787</v>
      </c>
      <c r="AC387" s="115">
        <v>2</v>
      </c>
      <c r="AD387" s="110" t="s">
        <v>1719</v>
      </c>
      <c r="AE387" s="115">
        <v>1</v>
      </c>
      <c r="AF387" s="110" t="s">
        <v>3481</v>
      </c>
      <c r="AG387" s="115" t="s">
        <v>3482</v>
      </c>
    </row>
    <row r="388" spans="1:33" ht="56.25" x14ac:dyDescent="0.2">
      <c r="A388" s="111" t="s">
        <v>1244</v>
      </c>
      <c r="B388" s="111" t="s">
        <v>1243</v>
      </c>
      <c r="C388" s="114">
        <v>7179</v>
      </c>
      <c r="D388" s="111" t="s">
        <v>1725</v>
      </c>
      <c r="E388" s="111" t="s">
        <v>99</v>
      </c>
      <c r="F388" s="111" t="s">
        <v>1740</v>
      </c>
      <c r="G388" s="111" t="s">
        <v>1700</v>
      </c>
      <c r="H388" s="111" t="s">
        <v>2655</v>
      </c>
      <c r="I388" s="111" t="s">
        <v>1741</v>
      </c>
      <c r="J388" s="111" t="s">
        <v>10</v>
      </c>
      <c r="K388" s="111" t="s">
        <v>1733</v>
      </c>
      <c r="L388" s="111" t="s">
        <v>17</v>
      </c>
      <c r="M388" s="111" t="s">
        <v>1243</v>
      </c>
      <c r="N388" s="111" t="s">
        <v>1244</v>
      </c>
      <c r="O388" s="111" t="s">
        <v>3483</v>
      </c>
      <c r="P388" s="111" t="s">
        <v>3484</v>
      </c>
      <c r="Q388" s="111" t="s">
        <v>1724</v>
      </c>
      <c r="R388" s="111" t="s">
        <v>1951</v>
      </c>
      <c r="S388" s="111" t="s">
        <v>120</v>
      </c>
      <c r="T388" s="111" t="s">
        <v>1788</v>
      </c>
      <c r="U388" s="111" t="s">
        <v>145</v>
      </c>
      <c r="V388" s="111" t="s">
        <v>145</v>
      </c>
      <c r="W388" s="111" t="s">
        <v>145</v>
      </c>
      <c r="X388" s="111" t="s">
        <v>145</v>
      </c>
      <c r="Y388" s="115" t="s">
        <v>99</v>
      </c>
      <c r="Z388" s="110" t="s">
        <v>22</v>
      </c>
      <c r="AA388" s="115" t="s">
        <v>17</v>
      </c>
      <c r="AB388" s="110" t="s">
        <v>1797</v>
      </c>
      <c r="AC388" s="115">
        <v>3</v>
      </c>
      <c r="AD388" s="110" t="s">
        <v>1682</v>
      </c>
      <c r="AE388" s="115">
        <v>1</v>
      </c>
      <c r="AF388" s="110" t="s">
        <v>3485</v>
      </c>
      <c r="AG388" s="115" t="s">
        <v>3486</v>
      </c>
    </row>
    <row r="389" spans="1:33" ht="56.25" x14ac:dyDescent="0.2">
      <c r="A389" s="111" t="s">
        <v>1113</v>
      </c>
      <c r="B389" s="111" t="s">
        <v>1112</v>
      </c>
      <c r="C389" s="114">
        <v>4989</v>
      </c>
      <c r="D389" s="111" t="s">
        <v>1725</v>
      </c>
      <c r="E389" s="111" t="s">
        <v>99</v>
      </c>
      <c r="F389" s="111" t="s">
        <v>1740</v>
      </c>
      <c r="G389" s="111" t="s">
        <v>1700</v>
      </c>
      <c r="H389" s="111" t="s">
        <v>2655</v>
      </c>
      <c r="I389" s="111" t="s">
        <v>1739</v>
      </c>
      <c r="J389" s="111" t="s">
        <v>22</v>
      </c>
      <c r="K389" s="111" t="s">
        <v>1731</v>
      </c>
      <c r="L389" s="111" t="s">
        <v>22</v>
      </c>
      <c r="M389" s="111" t="s">
        <v>1112</v>
      </c>
      <c r="N389" s="111" t="s">
        <v>1113</v>
      </c>
      <c r="O389" s="111" t="s">
        <v>3487</v>
      </c>
      <c r="P389" s="111" t="s">
        <v>3488</v>
      </c>
      <c r="Q389" s="111" t="s">
        <v>1724</v>
      </c>
      <c r="R389" s="111" t="s">
        <v>1951</v>
      </c>
      <c r="S389" s="111" t="s">
        <v>121</v>
      </c>
      <c r="T389" s="111" t="s">
        <v>1788</v>
      </c>
      <c r="U389" s="111" t="s">
        <v>145</v>
      </c>
      <c r="V389" s="111" t="s">
        <v>145</v>
      </c>
      <c r="W389" s="111" t="s">
        <v>145</v>
      </c>
      <c r="X389" s="111" t="s">
        <v>145</v>
      </c>
      <c r="Y389" s="115" t="s">
        <v>99</v>
      </c>
      <c r="Z389" s="110" t="s">
        <v>22</v>
      </c>
      <c r="AA389" s="115" t="s">
        <v>22</v>
      </c>
      <c r="AB389" s="110" t="s">
        <v>1795</v>
      </c>
      <c r="AC389" s="115">
        <v>3</v>
      </c>
      <c r="AD389" s="110" t="s">
        <v>1682</v>
      </c>
      <c r="AE389" s="115">
        <v>1</v>
      </c>
      <c r="AF389" s="110" t="s">
        <v>3489</v>
      </c>
      <c r="AG389" s="115" t="s">
        <v>3490</v>
      </c>
    </row>
    <row r="390" spans="1:33" ht="56.25" x14ac:dyDescent="0.2">
      <c r="A390" s="111" t="s">
        <v>1131</v>
      </c>
      <c r="B390" s="111" t="s">
        <v>1130</v>
      </c>
      <c r="C390" s="114">
        <v>6787</v>
      </c>
      <c r="D390" s="111" t="s">
        <v>1725</v>
      </c>
      <c r="E390" s="111" t="s">
        <v>99</v>
      </c>
      <c r="F390" s="111" t="s">
        <v>1740</v>
      </c>
      <c r="G390" s="111" t="s">
        <v>1700</v>
      </c>
      <c r="H390" s="111" t="s">
        <v>2655</v>
      </c>
      <c r="I390" s="111" t="s">
        <v>1739</v>
      </c>
      <c r="J390" s="111" t="s">
        <v>22</v>
      </c>
      <c r="K390" s="111" t="s">
        <v>1731</v>
      </c>
      <c r="L390" s="111" t="s">
        <v>22</v>
      </c>
      <c r="M390" s="111" t="s">
        <v>1130</v>
      </c>
      <c r="N390" s="111" t="s">
        <v>1131</v>
      </c>
      <c r="O390" s="111" t="s">
        <v>3491</v>
      </c>
      <c r="P390" s="111" t="s">
        <v>3492</v>
      </c>
      <c r="Q390" s="111" t="s">
        <v>1724</v>
      </c>
      <c r="R390" s="111" t="s">
        <v>1951</v>
      </c>
      <c r="S390" s="111" t="s">
        <v>120</v>
      </c>
      <c r="T390" s="111" t="s">
        <v>1788</v>
      </c>
      <c r="U390" s="111" t="s">
        <v>145</v>
      </c>
      <c r="V390" s="111" t="s">
        <v>145</v>
      </c>
      <c r="W390" s="111" t="s">
        <v>145</v>
      </c>
      <c r="X390" s="111" t="s">
        <v>145</v>
      </c>
      <c r="Y390" s="115" t="s">
        <v>99</v>
      </c>
      <c r="Z390" s="110" t="s">
        <v>22</v>
      </c>
      <c r="AA390" s="115" t="s">
        <v>22</v>
      </c>
      <c r="AB390" s="110" t="s">
        <v>1795</v>
      </c>
      <c r="AC390" s="115">
        <v>3</v>
      </c>
      <c r="AD390" s="110" t="s">
        <v>1682</v>
      </c>
      <c r="AE390" s="115">
        <v>1</v>
      </c>
      <c r="AF390" s="110" t="s">
        <v>3493</v>
      </c>
      <c r="AG390" s="115" t="s">
        <v>3494</v>
      </c>
    </row>
    <row r="391" spans="1:33" ht="56.25" x14ac:dyDescent="0.2">
      <c r="A391" s="111" t="s">
        <v>1303</v>
      </c>
      <c r="B391" s="111" t="s">
        <v>1302</v>
      </c>
      <c r="C391" s="114">
        <v>6943</v>
      </c>
      <c r="D391" s="111" t="s">
        <v>1725</v>
      </c>
      <c r="E391" s="111" t="s">
        <v>99</v>
      </c>
      <c r="F391" s="111" t="s">
        <v>1740</v>
      </c>
      <c r="G391" s="111" t="s">
        <v>1700</v>
      </c>
      <c r="H391" s="111" t="s">
        <v>2655</v>
      </c>
      <c r="I391" s="111" t="s">
        <v>1739</v>
      </c>
      <c r="J391" s="111" t="s">
        <v>22</v>
      </c>
      <c r="K391" s="111" t="s">
        <v>1726</v>
      </c>
      <c r="L391" s="111" t="s">
        <v>21</v>
      </c>
      <c r="M391" s="111" t="s">
        <v>1302</v>
      </c>
      <c r="N391" s="111" t="s">
        <v>1303</v>
      </c>
      <c r="O391" s="111" t="s">
        <v>3495</v>
      </c>
      <c r="P391" s="111" t="s">
        <v>3496</v>
      </c>
      <c r="Q391" s="111" t="s">
        <v>1724</v>
      </c>
      <c r="R391" s="111" t="s">
        <v>1951</v>
      </c>
      <c r="S391" s="111" t="s">
        <v>120</v>
      </c>
      <c r="T391" s="111" t="s">
        <v>1788</v>
      </c>
      <c r="U391" s="111" t="s">
        <v>146</v>
      </c>
      <c r="V391" s="111" t="s">
        <v>145</v>
      </c>
      <c r="W391" s="111" t="s">
        <v>145</v>
      </c>
      <c r="X391" s="111" t="s">
        <v>146</v>
      </c>
      <c r="Y391" s="115" t="s">
        <v>99</v>
      </c>
      <c r="Z391" s="110" t="s">
        <v>22</v>
      </c>
      <c r="AA391" s="115" t="s">
        <v>21</v>
      </c>
      <c r="AB391" s="110" t="s">
        <v>1876</v>
      </c>
      <c r="AC391" s="115">
        <v>1</v>
      </c>
      <c r="AD391" s="110" t="s">
        <v>1719</v>
      </c>
      <c r="AE391" s="115">
        <v>1</v>
      </c>
      <c r="AF391" s="110" t="s">
        <v>3497</v>
      </c>
      <c r="AG391" s="115" t="s">
        <v>3498</v>
      </c>
    </row>
    <row r="392" spans="1:33" ht="56.25" x14ac:dyDescent="0.2">
      <c r="A392" s="111" t="s">
        <v>1301</v>
      </c>
      <c r="B392" s="111" t="s">
        <v>1300</v>
      </c>
      <c r="C392" s="114">
        <v>6942</v>
      </c>
      <c r="D392" s="111" t="s">
        <v>1725</v>
      </c>
      <c r="E392" s="111" t="s">
        <v>99</v>
      </c>
      <c r="F392" s="111" t="s">
        <v>1740</v>
      </c>
      <c r="G392" s="111" t="s">
        <v>1700</v>
      </c>
      <c r="H392" s="111" t="s">
        <v>2655</v>
      </c>
      <c r="I392" s="111" t="s">
        <v>1739</v>
      </c>
      <c r="J392" s="111" t="s">
        <v>22</v>
      </c>
      <c r="K392" s="111" t="s">
        <v>1726</v>
      </c>
      <c r="L392" s="111" t="s">
        <v>21</v>
      </c>
      <c r="M392" s="111" t="s">
        <v>1300</v>
      </c>
      <c r="N392" s="111" t="s">
        <v>1301</v>
      </c>
      <c r="O392" s="111" t="s">
        <v>3499</v>
      </c>
      <c r="P392" s="111" t="s">
        <v>3500</v>
      </c>
      <c r="Q392" s="111" t="s">
        <v>1724</v>
      </c>
      <c r="R392" s="111" t="s">
        <v>1951</v>
      </c>
      <c r="S392" s="111" t="s">
        <v>120</v>
      </c>
      <c r="T392" s="111" t="s">
        <v>1788</v>
      </c>
      <c r="U392" s="111" t="s">
        <v>146</v>
      </c>
      <c r="V392" s="111" t="s">
        <v>145</v>
      </c>
      <c r="W392" s="111" t="s">
        <v>145</v>
      </c>
      <c r="X392" s="111" t="s">
        <v>146</v>
      </c>
      <c r="Y392" s="115" t="s">
        <v>99</v>
      </c>
      <c r="Z392" s="110" t="s">
        <v>22</v>
      </c>
      <c r="AA392" s="115" t="s">
        <v>21</v>
      </c>
      <c r="AB392" s="110" t="s">
        <v>1876</v>
      </c>
      <c r="AC392" s="115">
        <v>1</v>
      </c>
      <c r="AD392" s="110" t="s">
        <v>1719</v>
      </c>
      <c r="AE392" s="115">
        <v>1</v>
      </c>
      <c r="AF392" s="110" t="s">
        <v>3501</v>
      </c>
      <c r="AG392" s="115" t="s">
        <v>3502</v>
      </c>
    </row>
    <row r="393" spans="1:33" ht="56.25" x14ac:dyDescent="0.2">
      <c r="A393" s="111" t="s">
        <v>757</v>
      </c>
      <c r="B393" s="111" t="s">
        <v>1153</v>
      </c>
      <c r="C393" s="114">
        <v>6857</v>
      </c>
      <c r="D393" s="111" t="s">
        <v>1725</v>
      </c>
      <c r="E393" s="111" t="s">
        <v>99</v>
      </c>
      <c r="F393" s="111" t="s">
        <v>1740</v>
      </c>
      <c r="G393" s="111" t="s">
        <v>1700</v>
      </c>
      <c r="H393" s="111" t="s">
        <v>2655</v>
      </c>
      <c r="I393" s="111" t="s">
        <v>1739</v>
      </c>
      <c r="J393" s="111" t="s">
        <v>22</v>
      </c>
      <c r="K393" s="111" t="s">
        <v>1731</v>
      </c>
      <c r="L393" s="111" t="s">
        <v>22</v>
      </c>
      <c r="M393" s="111" t="s">
        <v>1153</v>
      </c>
      <c r="N393" s="111" t="s">
        <v>757</v>
      </c>
      <c r="O393" s="111" t="s">
        <v>3503</v>
      </c>
      <c r="P393" s="111" t="s">
        <v>3504</v>
      </c>
      <c r="Q393" s="111" t="s">
        <v>1732</v>
      </c>
      <c r="R393" s="111" t="s">
        <v>1951</v>
      </c>
      <c r="S393" s="111" t="s">
        <v>122</v>
      </c>
      <c r="T393" s="111" t="s">
        <v>1788</v>
      </c>
      <c r="U393" s="111" t="s">
        <v>145</v>
      </c>
      <c r="V393" s="111" t="s">
        <v>145</v>
      </c>
      <c r="W393" s="111" t="s">
        <v>145</v>
      </c>
      <c r="X393" s="111" t="s">
        <v>145</v>
      </c>
      <c r="Y393" s="115" t="s">
        <v>99</v>
      </c>
      <c r="Z393" s="110" t="s">
        <v>22</v>
      </c>
      <c r="AA393" s="115" t="s">
        <v>22</v>
      </c>
      <c r="AB393" s="110" t="s">
        <v>1795</v>
      </c>
      <c r="AC393" s="115">
        <v>3</v>
      </c>
      <c r="AD393" s="110" t="s">
        <v>1682</v>
      </c>
      <c r="AE393" s="115">
        <v>1</v>
      </c>
      <c r="AF393" s="110" t="s">
        <v>3505</v>
      </c>
      <c r="AG393" s="115" t="s">
        <v>3506</v>
      </c>
    </row>
    <row r="394" spans="1:33" ht="56.25" x14ac:dyDescent="0.2">
      <c r="A394" s="111" t="s">
        <v>1148</v>
      </c>
      <c r="B394" s="111" t="s">
        <v>1147</v>
      </c>
      <c r="C394" s="114">
        <v>6854</v>
      </c>
      <c r="D394" s="111" t="s">
        <v>1725</v>
      </c>
      <c r="E394" s="111" t="s">
        <v>99</v>
      </c>
      <c r="F394" s="111" t="s">
        <v>1740</v>
      </c>
      <c r="G394" s="111" t="s">
        <v>1700</v>
      </c>
      <c r="H394" s="111" t="s">
        <v>2655</v>
      </c>
      <c r="I394" s="111" t="s">
        <v>1739</v>
      </c>
      <c r="J394" s="111" t="s">
        <v>22</v>
      </c>
      <c r="K394" s="111" t="s">
        <v>1731</v>
      </c>
      <c r="L394" s="111" t="s">
        <v>22</v>
      </c>
      <c r="M394" s="111" t="s">
        <v>1147</v>
      </c>
      <c r="N394" s="111" t="s">
        <v>1148</v>
      </c>
      <c r="O394" s="111" t="s">
        <v>3507</v>
      </c>
      <c r="P394" s="111" t="s">
        <v>3508</v>
      </c>
      <c r="Q394" s="111" t="s">
        <v>1724</v>
      </c>
      <c r="R394" s="111" t="s">
        <v>1951</v>
      </c>
      <c r="S394" s="111" t="s">
        <v>120</v>
      </c>
      <c r="T394" s="111" t="s">
        <v>1788</v>
      </c>
      <c r="U394" s="111" t="s">
        <v>145</v>
      </c>
      <c r="V394" s="111" t="s">
        <v>145</v>
      </c>
      <c r="W394" s="111" t="s">
        <v>145</v>
      </c>
      <c r="X394" s="111" t="s">
        <v>145</v>
      </c>
      <c r="Y394" s="115" t="s">
        <v>99</v>
      </c>
      <c r="Z394" s="110" t="s">
        <v>22</v>
      </c>
      <c r="AA394" s="115" t="s">
        <v>22</v>
      </c>
      <c r="AB394" s="110" t="s">
        <v>1795</v>
      </c>
      <c r="AC394" s="115">
        <v>3</v>
      </c>
      <c r="AD394" s="110" t="s">
        <v>1682</v>
      </c>
      <c r="AE394" s="115">
        <v>1</v>
      </c>
      <c r="AF394" s="110" t="s">
        <v>3509</v>
      </c>
      <c r="AG394" s="115" t="s">
        <v>3510</v>
      </c>
    </row>
    <row r="395" spans="1:33" ht="56.25" x14ac:dyDescent="0.2">
      <c r="A395" s="111" t="s">
        <v>1234</v>
      </c>
      <c r="B395" s="111" t="s">
        <v>1233</v>
      </c>
      <c r="C395" s="114">
        <v>10544</v>
      </c>
      <c r="D395" s="111" t="s">
        <v>1725</v>
      </c>
      <c r="E395" s="111" t="s">
        <v>99</v>
      </c>
      <c r="F395" s="111" t="s">
        <v>1737</v>
      </c>
      <c r="G395" s="111" t="s">
        <v>1702</v>
      </c>
      <c r="H395" s="111" t="s">
        <v>2010</v>
      </c>
      <c r="I395" s="111" t="s">
        <v>1742</v>
      </c>
      <c r="J395" s="111" t="s">
        <v>86</v>
      </c>
      <c r="K395" s="111" t="s">
        <v>1734</v>
      </c>
      <c r="L395" s="111" t="s">
        <v>231</v>
      </c>
      <c r="M395" s="111" t="s">
        <v>1233</v>
      </c>
      <c r="N395" s="111" t="s">
        <v>1234</v>
      </c>
      <c r="O395" s="111" t="s">
        <v>3511</v>
      </c>
      <c r="P395" s="111" t="s">
        <v>3512</v>
      </c>
      <c r="Q395" s="111" t="s">
        <v>1724</v>
      </c>
      <c r="R395" s="111" t="s">
        <v>1951</v>
      </c>
      <c r="S395" s="111" t="s">
        <v>120</v>
      </c>
      <c r="T395" s="111" t="s">
        <v>1788</v>
      </c>
      <c r="U395" s="111" t="s">
        <v>146</v>
      </c>
      <c r="V395" s="111" t="s">
        <v>145</v>
      </c>
      <c r="W395" s="111" t="s">
        <v>145</v>
      </c>
      <c r="X395" s="111" t="s">
        <v>146</v>
      </c>
      <c r="Y395" s="115" t="s">
        <v>99</v>
      </c>
      <c r="Z395" s="110" t="s">
        <v>85</v>
      </c>
      <c r="AA395" s="115" t="s">
        <v>86</v>
      </c>
      <c r="AB395" s="110" t="s">
        <v>1767</v>
      </c>
      <c r="AC395" s="115">
        <v>2</v>
      </c>
      <c r="AD395" s="110" t="s">
        <v>1719</v>
      </c>
      <c r="AE395" s="115">
        <v>1</v>
      </c>
      <c r="AF395" s="110" t="s">
        <v>3513</v>
      </c>
      <c r="AG395" s="115" t="s">
        <v>3514</v>
      </c>
    </row>
    <row r="396" spans="1:33" ht="56.25" x14ac:dyDescent="0.2">
      <c r="A396" s="111" t="s">
        <v>26</v>
      </c>
      <c r="B396" s="111" t="s">
        <v>505</v>
      </c>
      <c r="C396" s="114">
        <v>4547</v>
      </c>
      <c r="D396" s="111" t="s">
        <v>1725</v>
      </c>
      <c r="E396" s="111" t="s">
        <v>99</v>
      </c>
      <c r="F396" s="111" t="s">
        <v>1728</v>
      </c>
      <c r="G396" s="111" t="s">
        <v>1703</v>
      </c>
      <c r="H396" s="111" t="s">
        <v>2301</v>
      </c>
      <c r="I396" s="111" t="s">
        <v>1727</v>
      </c>
      <c r="J396" s="111" t="s">
        <v>26</v>
      </c>
      <c r="K396" s="111" t="s">
        <v>1731</v>
      </c>
      <c r="L396" s="111" t="s">
        <v>26</v>
      </c>
      <c r="M396" s="111" t="s">
        <v>505</v>
      </c>
      <c r="N396" s="111" t="s">
        <v>26</v>
      </c>
      <c r="O396" s="111" t="s">
        <v>3515</v>
      </c>
      <c r="P396" s="111" t="s">
        <v>3516</v>
      </c>
      <c r="Q396" s="111" t="s">
        <v>1782</v>
      </c>
      <c r="R396" s="111" t="s">
        <v>1941</v>
      </c>
      <c r="S396" s="111" t="s">
        <v>123</v>
      </c>
      <c r="T396" s="111" t="s">
        <v>1788</v>
      </c>
      <c r="U396" s="110" t="s">
        <v>146</v>
      </c>
      <c r="V396" s="111" t="s">
        <v>146</v>
      </c>
      <c r="W396" s="111" t="s">
        <v>146</v>
      </c>
      <c r="X396" s="111" t="s">
        <v>145</v>
      </c>
      <c r="Y396" s="115" t="s">
        <v>99</v>
      </c>
      <c r="Z396" s="110" t="s">
        <v>26</v>
      </c>
      <c r="AA396" s="115" t="s">
        <v>26</v>
      </c>
      <c r="AB396" s="110" t="s">
        <v>1830</v>
      </c>
      <c r="AC396" s="115">
        <v>4</v>
      </c>
      <c r="AD396" s="110" t="s">
        <v>1682</v>
      </c>
      <c r="AE396" s="115">
        <v>2</v>
      </c>
      <c r="AF396" s="110" t="s">
        <v>3517</v>
      </c>
      <c r="AG396" s="115" t="s">
        <v>3518</v>
      </c>
    </row>
    <row r="397" spans="1:33" ht="56.25" x14ac:dyDescent="0.2">
      <c r="A397" s="111" t="s">
        <v>1593</v>
      </c>
      <c r="B397" s="111" t="s">
        <v>1592</v>
      </c>
      <c r="C397" s="114">
        <v>9049</v>
      </c>
      <c r="D397" s="111" t="s">
        <v>1725</v>
      </c>
      <c r="E397" s="111" t="s">
        <v>99</v>
      </c>
      <c r="F397" s="111" t="s">
        <v>1728</v>
      </c>
      <c r="G397" s="111" t="s">
        <v>1703</v>
      </c>
      <c r="H397" s="111" t="s">
        <v>2301</v>
      </c>
      <c r="I397" s="111" t="s">
        <v>1734</v>
      </c>
      <c r="J397" s="111" t="s">
        <v>62</v>
      </c>
      <c r="K397" s="111" t="s">
        <v>1726</v>
      </c>
      <c r="L397" s="111" t="s">
        <v>56</v>
      </c>
      <c r="M397" s="111" t="s">
        <v>1592</v>
      </c>
      <c r="N397" s="111" t="s">
        <v>1593</v>
      </c>
      <c r="O397" s="111" t="s">
        <v>3519</v>
      </c>
      <c r="P397" s="111" t="s">
        <v>3520</v>
      </c>
      <c r="Q397" s="111" t="s">
        <v>1724</v>
      </c>
      <c r="R397" s="111" t="s">
        <v>1951</v>
      </c>
      <c r="S397" s="111" t="s">
        <v>120</v>
      </c>
      <c r="T397" s="111" t="s">
        <v>1788</v>
      </c>
      <c r="U397" s="111" t="s">
        <v>146</v>
      </c>
      <c r="V397" s="111" t="s">
        <v>145</v>
      </c>
      <c r="W397" s="111" t="s">
        <v>145</v>
      </c>
      <c r="X397" s="111" t="s">
        <v>146</v>
      </c>
      <c r="Y397" s="115" t="s">
        <v>99</v>
      </c>
      <c r="Z397" s="110" t="s">
        <v>62</v>
      </c>
      <c r="AA397" s="115" t="s">
        <v>57</v>
      </c>
      <c r="AB397" s="110" t="s">
        <v>1865</v>
      </c>
      <c r="AC397" s="115">
        <v>1</v>
      </c>
      <c r="AD397" s="110" t="s">
        <v>1719</v>
      </c>
      <c r="AE397" s="115">
        <v>1</v>
      </c>
      <c r="AF397" s="110" t="s">
        <v>3521</v>
      </c>
      <c r="AG397" s="115" t="s">
        <v>3522</v>
      </c>
    </row>
    <row r="398" spans="1:33" ht="56.25" x14ac:dyDescent="0.2">
      <c r="A398" s="111" t="s">
        <v>877</v>
      </c>
      <c r="B398" s="111" t="s">
        <v>876</v>
      </c>
      <c r="C398" s="114">
        <v>11327</v>
      </c>
      <c r="D398" s="111" t="s">
        <v>1725</v>
      </c>
      <c r="E398" s="111" t="s">
        <v>99</v>
      </c>
      <c r="F398" s="111" t="s">
        <v>1737</v>
      </c>
      <c r="G398" s="111" t="s">
        <v>1702</v>
      </c>
      <c r="H398" s="111" t="s">
        <v>2010</v>
      </c>
      <c r="I398" s="111" t="s">
        <v>1735</v>
      </c>
      <c r="J398" s="111" t="s">
        <v>82</v>
      </c>
      <c r="K398" s="111" t="s">
        <v>1734</v>
      </c>
      <c r="L398" s="111" t="s">
        <v>79</v>
      </c>
      <c r="M398" s="111" t="s">
        <v>876</v>
      </c>
      <c r="N398" s="111" t="s">
        <v>877</v>
      </c>
      <c r="O398" s="111" t="s">
        <v>3523</v>
      </c>
      <c r="P398" s="111" t="s">
        <v>3524</v>
      </c>
      <c r="Q398" s="111" t="s">
        <v>1724</v>
      </c>
      <c r="R398" s="111" t="s">
        <v>1951</v>
      </c>
      <c r="S398" s="111" t="s">
        <v>120</v>
      </c>
      <c r="T398" s="111" t="s">
        <v>1788</v>
      </c>
      <c r="U398" s="111" t="s">
        <v>146</v>
      </c>
      <c r="V398" s="111" t="s">
        <v>145</v>
      </c>
      <c r="W398" s="111" t="s">
        <v>145</v>
      </c>
      <c r="X398" s="111" t="s">
        <v>146</v>
      </c>
      <c r="Y398" s="115" t="s">
        <v>99</v>
      </c>
      <c r="Z398" s="110" t="s">
        <v>82</v>
      </c>
      <c r="AA398" s="115" t="s">
        <v>80</v>
      </c>
      <c r="AB398" s="110" t="s">
        <v>1759</v>
      </c>
      <c r="AC398" s="115">
        <v>2</v>
      </c>
      <c r="AD398" s="110" t="s">
        <v>1719</v>
      </c>
      <c r="AE398" s="115">
        <v>1</v>
      </c>
      <c r="AF398" s="110" t="s">
        <v>3525</v>
      </c>
      <c r="AG398" s="115" t="s">
        <v>3526</v>
      </c>
    </row>
    <row r="399" spans="1:33" ht="56.25" x14ac:dyDescent="0.2">
      <c r="A399" s="111" t="s">
        <v>386</v>
      </c>
      <c r="B399" s="111" t="s">
        <v>385</v>
      </c>
      <c r="C399" s="114">
        <v>10951</v>
      </c>
      <c r="D399" s="111" t="s">
        <v>1725</v>
      </c>
      <c r="E399" s="111" t="s">
        <v>99</v>
      </c>
      <c r="F399" s="111" t="s">
        <v>1728</v>
      </c>
      <c r="G399" s="111" t="s">
        <v>1703</v>
      </c>
      <c r="H399" s="111" t="s">
        <v>2301</v>
      </c>
      <c r="I399" s="111" t="s">
        <v>1734</v>
      </c>
      <c r="J399" s="111" t="s">
        <v>62</v>
      </c>
      <c r="K399" s="111" t="s">
        <v>1731</v>
      </c>
      <c r="L399" s="111" t="s">
        <v>62</v>
      </c>
      <c r="M399" s="111" t="s">
        <v>385</v>
      </c>
      <c r="N399" s="111" t="s">
        <v>386</v>
      </c>
      <c r="O399" s="111" t="s">
        <v>3527</v>
      </c>
      <c r="P399" s="111" t="s">
        <v>3528</v>
      </c>
      <c r="Q399" s="111" t="s">
        <v>1724</v>
      </c>
      <c r="R399" s="111" t="s">
        <v>1951</v>
      </c>
      <c r="S399" s="111" t="s">
        <v>120</v>
      </c>
      <c r="T399" s="111" t="s">
        <v>1788</v>
      </c>
      <c r="U399" s="111" t="s">
        <v>146</v>
      </c>
      <c r="V399" s="111" t="s">
        <v>145</v>
      </c>
      <c r="W399" s="111" t="s">
        <v>145</v>
      </c>
      <c r="X399" s="111" t="s">
        <v>146</v>
      </c>
      <c r="Y399" s="115" t="s">
        <v>99</v>
      </c>
      <c r="Z399" s="110" t="s">
        <v>62</v>
      </c>
      <c r="AA399" s="115" t="s">
        <v>64</v>
      </c>
      <c r="AB399" s="110" t="s">
        <v>1863</v>
      </c>
      <c r="AC399" s="115">
        <v>1</v>
      </c>
      <c r="AD399" s="110" t="s">
        <v>1719</v>
      </c>
      <c r="AE399" s="115">
        <v>1</v>
      </c>
      <c r="AF399" s="110" t="s">
        <v>3529</v>
      </c>
      <c r="AG399" s="115" t="s">
        <v>3530</v>
      </c>
    </row>
    <row r="400" spans="1:33" ht="56.25" x14ac:dyDescent="0.2">
      <c r="A400" s="111" t="s">
        <v>402</v>
      </c>
      <c r="B400" s="111" t="s">
        <v>401</v>
      </c>
      <c r="C400" s="114">
        <v>4490</v>
      </c>
      <c r="D400" s="111" t="s">
        <v>1725</v>
      </c>
      <c r="E400" s="111" t="s">
        <v>99</v>
      </c>
      <c r="F400" s="111" t="s">
        <v>1728</v>
      </c>
      <c r="G400" s="111" t="s">
        <v>1703</v>
      </c>
      <c r="H400" s="111" t="s">
        <v>2301</v>
      </c>
      <c r="I400" s="111" t="s">
        <v>1729</v>
      </c>
      <c r="J400" s="111" t="s">
        <v>9</v>
      </c>
      <c r="K400" s="111" t="s">
        <v>1733</v>
      </c>
      <c r="L400" s="111" t="s">
        <v>152</v>
      </c>
      <c r="M400" s="111" t="s">
        <v>401</v>
      </c>
      <c r="N400" s="111" t="s">
        <v>402</v>
      </c>
      <c r="O400" s="111" t="s">
        <v>3531</v>
      </c>
      <c r="P400" s="111" t="s">
        <v>3532</v>
      </c>
      <c r="Q400" s="111" t="s">
        <v>1724</v>
      </c>
      <c r="R400" s="111" t="s">
        <v>1951</v>
      </c>
      <c r="S400" s="111" t="s">
        <v>120</v>
      </c>
      <c r="T400" s="111" t="s">
        <v>1788</v>
      </c>
      <c r="U400" s="111" t="s">
        <v>146</v>
      </c>
      <c r="V400" s="111" t="s">
        <v>145</v>
      </c>
      <c r="W400" s="111" t="s">
        <v>145</v>
      </c>
      <c r="X400" s="111" t="s">
        <v>146</v>
      </c>
      <c r="Y400" s="115" t="s">
        <v>99</v>
      </c>
      <c r="Z400" s="110" t="s">
        <v>9</v>
      </c>
      <c r="AA400" s="115" t="s">
        <v>7</v>
      </c>
      <c r="AB400" s="110" t="s">
        <v>1776</v>
      </c>
      <c r="AC400" s="115">
        <v>2</v>
      </c>
      <c r="AD400" s="110" t="s">
        <v>1719</v>
      </c>
      <c r="AE400" s="115">
        <v>1</v>
      </c>
      <c r="AF400" s="110" t="s">
        <v>3533</v>
      </c>
      <c r="AG400" s="115" t="s">
        <v>3534</v>
      </c>
    </row>
    <row r="401" spans="1:33" ht="56.25" x14ac:dyDescent="0.2">
      <c r="A401" s="111" t="s">
        <v>1540</v>
      </c>
      <c r="B401" s="111" t="s">
        <v>1539</v>
      </c>
      <c r="C401" s="114">
        <v>9967</v>
      </c>
      <c r="D401" s="111" t="s">
        <v>1725</v>
      </c>
      <c r="E401" s="111" t="s">
        <v>99</v>
      </c>
      <c r="F401" s="111" t="s">
        <v>1744</v>
      </c>
      <c r="G401" s="111" t="s">
        <v>1699</v>
      </c>
      <c r="H401" s="111" t="s">
        <v>1944</v>
      </c>
      <c r="I401" s="111" t="s">
        <v>1743</v>
      </c>
      <c r="J401" s="111" t="s">
        <v>42</v>
      </c>
      <c r="K401" s="111" t="s">
        <v>1733</v>
      </c>
      <c r="L401" s="111" t="s">
        <v>37</v>
      </c>
      <c r="M401" s="111" t="s">
        <v>1539</v>
      </c>
      <c r="N401" s="111" t="s">
        <v>1540</v>
      </c>
      <c r="O401" s="111" t="s">
        <v>3535</v>
      </c>
      <c r="P401" s="111" t="s">
        <v>3536</v>
      </c>
      <c r="Q401" s="111" t="s">
        <v>1724</v>
      </c>
      <c r="R401" s="111" t="s">
        <v>1951</v>
      </c>
      <c r="S401" s="111" t="s">
        <v>120</v>
      </c>
      <c r="T401" s="111" t="s">
        <v>1788</v>
      </c>
      <c r="U401" s="111" t="s">
        <v>146</v>
      </c>
      <c r="V401" s="111" t="s">
        <v>145</v>
      </c>
      <c r="W401" s="111" t="s">
        <v>145</v>
      </c>
      <c r="X401" s="111" t="s">
        <v>146</v>
      </c>
      <c r="Y401" s="115" t="s">
        <v>99</v>
      </c>
      <c r="Z401" s="110" t="s">
        <v>42</v>
      </c>
      <c r="AA401" s="115" t="s">
        <v>36</v>
      </c>
      <c r="AB401" s="110" t="s">
        <v>1881</v>
      </c>
      <c r="AC401" s="115">
        <v>1</v>
      </c>
      <c r="AD401" s="110" t="s">
        <v>1719</v>
      </c>
      <c r="AE401" s="115">
        <v>1</v>
      </c>
      <c r="AF401" s="110" t="s">
        <v>3537</v>
      </c>
      <c r="AG401" s="115" t="s">
        <v>3538</v>
      </c>
    </row>
    <row r="402" spans="1:33" ht="56.25" x14ac:dyDescent="0.2">
      <c r="A402" s="111" t="s">
        <v>1413</v>
      </c>
      <c r="B402" s="111" t="s">
        <v>1412</v>
      </c>
      <c r="C402" s="114">
        <v>4239</v>
      </c>
      <c r="D402" s="111" t="s">
        <v>1725</v>
      </c>
      <c r="E402" s="111" t="s">
        <v>99</v>
      </c>
      <c r="F402" s="111" t="s">
        <v>1744</v>
      </c>
      <c r="G402" s="111" t="s">
        <v>1699</v>
      </c>
      <c r="H402" s="111" t="s">
        <v>1944</v>
      </c>
      <c r="I402" s="111" t="s">
        <v>1743</v>
      </c>
      <c r="J402" s="111" t="s">
        <v>42</v>
      </c>
      <c r="K402" s="111" t="s">
        <v>1733</v>
      </c>
      <c r="L402" s="111" t="s">
        <v>37</v>
      </c>
      <c r="M402" s="111" t="s">
        <v>1412</v>
      </c>
      <c r="N402" s="111" t="s">
        <v>1413</v>
      </c>
      <c r="O402" s="111" t="s">
        <v>3539</v>
      </c>
      <c r="P402" s="111" t="s">
        <v>3540</v>
      </c>
      <c r="Q402" s="111" t="s">
        <v>1724</v>
      </c>
      <c r="R402" s="111" t="s">
        <v>1951</v>
      </c>
      <c r="S402" s="111" t="s">
        <v>120</v>
      </c>
      <c r="T402" s="111" t="s">
        <v>1788</v>
      </c>
      <c r="U402" s="111" t="s">
        <v>145</v>
      </c>
      <c r="V402" s="111" t="s">
        <v>145</v>
      </c>
      <c r="W402" s="111" t="s">
        <v>145</v>
      </c>
      <c r="X402" s="111" t="s">
        <v>145</v>
      </c>
      <c r="Y402" s="115" t="s">
        <v>99</v>
      </c>
      <c r="Z402" s="110" t="s">
        <v>42</v>
      </c>
      <c r="AA402" s="115" t="s">
        <v>38</v>
      </c>
      <c r="AB402" s="110" t="s">
        <v>1802</v>
      </c>
      <c r="AC402" s="115">
        <v>3</v>
      </c>
      <c r="AD402" s="110" t="s">
        <v>1682</v>
      </c>
      <c r="AE402" s="115">
        <v>1</v>
      </c>
      <c r="AF402" s="110" t="s">
        <v>3541</v>
      </c>
      <c r="AG402" s="115" t="s">
        <v>3542</v>
      </c>
    </row>
    <row r="403" spans="1:33" ht="56.25" x14ac:dyDescent="0.2">
      <c r="A403" s="111" t="s">
        <v>1534</v>
      </c>
      <c r="B403" s="111" t="s">
        <v>1533</v>
      </c>
      <c r="C403" s="114">
        <v>7017</v>
      </c>
      <c r="D403" s="111" t="s">
        <v>1725</v>
      </c>
      <c r="E403" s="111" t="s">
        <v>99</v>
      </c>
      <c r="F403" s="111" t="s">
        <v>1744</v>
      </c>
      <c r="G403" s="111" t="s">
        <v>1699</v>
      </c>
      <c r="H403" s="111" t="s">
        <v>1944</v>
      </c>
      <c r="I403" s="111" t="s">
        <v>1743</v>
      </c>
      <c r="J403" s="111" t="s">
        <v>42</v>
      </c>
      <c r="K403" s="111" t="s">
        <v>1733</v>
      </c>
      <c r="L403" s="111" t="s">
        <v>37</v>
      </c>
      <c r="M403" s="111" t="s">
        <v>1533</v>
      </c>
      <c r="N403" s="111" t="s">
        <v>1534</v>
      </c>
      <c r="O403" s="111" t="s">
        <v>3543</v>
      </c>
      <c r="P403" s="111" t="s">
        <v>3544</v>
      </c>
      <c r="Q403" s="111" t="s">
        <v>1724</v>
      </c>
      <c r="R403" s="111" t="s">
        <v>1951</v>
      </c>
      <c r="S403" s="111" t="s">
        <v>121</v>
      </c>
      <c r="T403" s="111" t="s">
        <v>1788</v>
      </c>
      <c r="U403" s="111" t="s">
        <v>145</v>
      </c>
      <c r="V403" s="111" t="s">
        <v>145</v>
      </c>
      <c r="W403" s="111" t="s">
        <v>145</v>
      </c>
      <c r="X403" s="111" t="s">
        <v>145</v>
      </c>
      <c r="Y403" s="115" t="s">
        <v>99</v>
      </c>
      <c r="Z403" s="110" t="s">
        <v>42</v>
      </c>
      <c r="AA403" s="115" t="s">
        <v>38</v>
      </c>
      <c r="AB403" s="110" t="s">
        <v>1802</v>
      </c>
      <c r="AC403" s="115">
        <v>3</v>
      </c>
      <c r="AD403" s="110" t="s">
        <v>1682</v>
      </c>
      <c r="AE403" s="115">
        <v>1</v>
      </c>
      <c r="AF403" s="110" t="s">
        <v>3545</v>
      </c>
      <c r="AG403" s="115" t="s">
        <v>3546</v>
      </c>
    </row>
    <row r="404" spans="1:33" ht="56.25" x14ac:dyDescent="0.2">
      <c r="A404" s="111" t="s">
        <v>365</v>
      </c>
      <c r="B404" s="111" t="s">
        <v>364</v>
      </c>
      <c r="C404" s="114">
        <v>4469</v>
      </c>
      <c r="D404" s="111" t="s">
        <v>1725</v>
      </c>
      <c r="E404" s="111" t="s">
        <v>99</v>
      </c>
      <c r="F404" s="111" t="s">
        <v>1728</v>
      </c>
      <c r="G404" s="111" t="s">
        <v>1703</v>
      </c>
      <c r="H404" s="111" t="s">
        <v>2301</v>
      </c>
      <c r="I404" s="111" t="s">
        <v>1734</v>
      </c>
      <c r="J404" s="111" t="s">
        <v>62</v>
      </c>
      <c r="K404" s="111" t="s">
        <v>1731</v>
      </c>
      <c r="L404" s="111" t="s">
        <v>62</v>
      </c>
      <c r="M404" s="111" t="s">
        <v>364</v>
      </c>
      <c r="N404" s="111" t="s">
        <v>365</v>
      </c>
      <c r="O404" s="111" t="s">
        <v>3547</v>
      </c>
      <c r="P404" s="111" t="s">
        <v>3548</v>
      </c>
      <c r="Q404" s="111" t="s">
        <v>1724</v>
      </c>
      <c r="R404" s="111" t="s">
        <v>1951</v>
      </c>
      <c r="S404" s="111" t="s">
        <v>120</v>
      </c>
      <c r="T404" s="111" t="s">
        <v>1788</v>
      </c>
      <c r="U404" s="111" t="s">
        <v>146</v>
      </c>
      <c r="V404" s="111" t="s">
        <v>145</v>
      </c>
      <c r="W404" s="111" t="s">
        <v>145</v>
      </c>
      <c r="X404" s="111" t="s">
        <v>146</v>
      </c>
      <c r="Y404" s="115" t="s">
        <v>99</v>
      </c>
      <c r="Z404" s="110" t="s">
        <v>62</v>
      </c>
      <c r="AA404" s="115" t="s">
        <v>63</v>
      </c>
      <c r="AB404" s="110" t="s">
        <v>1866</v>
      </c>
      <c r="AC404" s="115">
        <v>1</v>
      </c>
      <c r="AD404" s="110" t="s">
        <v>1719</v>
      </c>
      <c r="AE404" s="115">
        <v>1</v>
      </c>
      <c r="AF404" s="110" t="s">
        <v>3549</v>
      </c>
      <c r="AG404" s="115" t="s">
        <v>3550</v>
      </c>
    </row>
    <row r="405" spans="1:33" ht="56.25" x14ac:dyDescent="0.2">
      <c r="A405" s="111" t="s">
        <v>1119</v>
      </c>
      <c r="B405" s="111" t="s">
        <v>1510</v>
      </c>
      <c r="C405" s="114">
        <v>6759</v>
      </c>
      <c r="D405" s="111" t="s">
        <v>1725</v>
      </c>
      <c r="E405" s="111" t="s">
        <v>99</v>
      </c>
      <c r="F405" s="111" t="s">
        <v>1728</v>
      </c>
      <c r="G405" s="111" t="s">
        <v>1703</v>
      </c>
      <c r="H405" s="111" t="s">
        <v>2301</v>
      </c>
      <c r="I405" s="111" t="s">
        <v>1734</v>
      </c>
      <c r="J405" s="111" t="s">
        <v>62</v>
      </c>
      <c r="K405" s="111" t="s">
        <v>1733</v>
      </c>
      <c r="L405" s="111" t="s">
        <v>61</v>
      </c>
      <c r="M405" s="111" t="s">
        <v>1510</v>
      </c>
      <c r="N405" s="111" t="s">
        <v>1119</v>
      </c>
      <c r="O405" s="111" t="s">
        <v>3551</v>
      </c>
      <c r="P405" s="111" t="s">
        <v>3552</v>
      </c>
      <c r="Q405" s="111" t="s">
        <v>1724</v>
      </c>
      <c r="R405" s="111" t="s">
        <v>1951</v>
      </c>
      <c r="S405" s="111" t="s">
        <v>120</v>
      </c>
      <c r="T405" s="111" t="s">
        <v>1788</v>
      </c>
      <c r="U405" s="111" t="s">
        <v>146</v>
      </c>
      <c r="V405" s="111" t="s">
        <v>145</v>
      </c>
      <c r="W405" s="111" t="s">
        <v>145</v>
      </c>
      <c r="X405" s="111" t="s">
        <v>146</v>
      </c>
      <c r="Y405" s="115" t="s">
        <v>99</v>
      </c>
      <c r="Z405" s="110" t="s">
        <v>62</v>
      </c>
      <c r="AA405" s="115" t="s">
        <v>60</v>
      </c>
      <c r="AB405" s="110" t="s">
        <v>1861</v>
      </c>
      <c r="AC405" s="115">
        <v>1</v>
      </c>
      <c r="AD405" s="110" t="s">
        <v>1719</v>
      </c>
      <c r="AE405" s="115">
        <v>1</v>
      </c>
      <c r="AF405" s="110" t="s">
        <v>3553</v>
      </c>
      <c r="AG405" s="115" t="s">
        <v>3554</v>
      </c>
    </row>
    <row r="406" spans="1:33" ht="56.25" x14ac:dyDescent="0.2">
      <c r="A406" s="111" t="s">
        <v>378</v>
      </c>
      <c r="B406" s="111" t="s">
        <v>377</v>
      </c>
      <c r="C406" s="114">
        <v>9029</v>
      </c>
      <c r="D406" s="111" t="s">
        <v>1725</v>
      </c>
      <c r="E406" s="111" t="s">
        <v>99</v>
      </c>
      <c r="F406" s="111" t="s">
        <v>1728</v>
      </c>
      <c r="G406" s="111" t="s">
        <v>1703</v>
      </c>
      <c r="H406" s="111" t="s">
        <v>2301</v>
      </c>
      <c r="I406" s="111" t="s">
        <v>1734</v>
      </c>
      <c r="J406" s="111" t="s">
        <v>62</v>
      </c>
      <c r="K406" s="111" t="s">
        <v>1731</v>
      </c>
      <c r="L406" s="111" t="s">
        <v>62</v>
      </c>
      <c r="M406" s="111" t="s">
        <v>377</v>
      </c>
      <c r="N406" s="111" t="s">
        <v>378</v>
      </c>
      <c r="O406" s="111" t="s">
        <v>3555</v>
      </c>
      <c r="P406" s="111" t="s">
        <v>3556</v>
      </c>
      <c r="Q406" s="111" t="s">
        <v>1724</v>
      </c>
      <c r="R406" s="111" t="s">
        <v>1951</v>
      </c>
      <c r="S406" s="111" t="s">
        <v>120</v>
      </c>
      <c r="T406" s="111" t="s">
        <v>1788</v>
      </c>
      <c r="U406" s="111" t="s">
        <v>146</v>
      </c>
      <c r="V406" s="111" t="s">
        <v>145</v>
      </c>
      <c r="W406" s="111" t="s">
        <v>145</v>
      </c>
      <c r="X406" s="111" t="s">
        <v>146</v>
      </c>
      <c r="Y406" s="115" t="s">
        <v>99</v>
      </c>
      <c r="Z406" s="110" t="s">
        <v>62</v>
      </c>
      <c r="AA406" s="115" t="s">
        <v>63</v>
      </c>
      <c r="AB406" s="110" t="s">
        <v>1866</v>
      </c>
      <c r="AC406" s="115">
        <v>1</v>
      </c>
      <c r="AD406" s="110" t="s">
        <v>1719</v>
      </c>
      <c r="AE406" s="115">
        <v>1</v>
      </c>
      <c r="AF406" s="110" t="s">
        <v>3557</v>
      </c>
      <c r="AG406" s="115" t="s">
        <v>3558</v>
      </c>
    </row>
    <row r="407" spans="1:33" ht="56.25" x14ac:dyDescent="0.2">
      <c r="A407" s="111" t="s">
        <v>196</v>
      </c>
      <c r="B407" s="111" t="s">
        <v>195</v>
      </c>
      <c r="C407" s="114">
        <v>9964</v>
      </c>
      <c r="D407" s="111" t="s">
        <v>1725</v>
      </c>
      <c r="E407" s="111" t="s">
        <v>99</v>
      </c>
      <c r="F407" s="111" t="s">
        <v>1746</v>
      </c>
      <c r="G407" s="111" t="s">
        <v>1925</v>
      </c>
      <c r="H407" s="111" t="s">
        <v>2144</v>
      </c>
      <c r="I407" s="111" t="s">
        <v>1745</v>
      </c>
      <c r="J407" s="111" t="s">
        <v>33</v>
      </c>
      <c r="K407" s="111" t="s">
        <v>1735</v>
      </c>
      <c r="L407" s="111" t="s">
        <v>32</v>
      </c>
      <c r="M407" s="111" t="s">
        <v>195</v>
      </c>
      <c r="N407" s="111" t="s">
        <v>196</v>
      </c>
      <c r="O407" s="111" t="s">
        <v>3559</v>
      </c>
      <c r="P407" s="111" t="s">
        <v>3560</v>
      </c>
      <c r="Q407" s="111" t="s">
        <v>1724</v>
      </c>
      <c r="R407" s="111" t="s">
        <v>1951</v>
      </c>
      <c r="S407" s="111" t="s">
        <v>120</v>
      </c>
      <c r="T407" s="111" t="s">
        <v>1788</v>
      </c>
      <c r="U407" s="111" t="s">
        <v>145</v>
      </c>
      <c r="V407" s="111" t="s">
        <v>145</v>
      </c>
      <c r="W407" s="111" t="s">
        <v>145</v>
      </c>
      <c r="X407" s="111" t="s">
        <v>145</v>
      </c>
      <c r="Y407" s="115" t="s">
        <v>99</v>
      </c>
      <c r="Z407" s="110" t="s">
        <v>33</v>
      </c>
      <c r="AA407" s="115" t="s">
        <v>32</v>
      </c>
      <c r="AB407" s="110" t="s">
        <v>1806</v>
      </c>
      <c r="AC407" s="115">
        <v>3</v>
      </c>
      <c r="AD407" s="110" t="s">
        <v>1682</v>
      </c>
      <c r="AE407" s="115">
        <v>1</v>
      </c>
      <c r="AF407" s="110" t="s">
        <v>3561</v>
      </c>
      <c r="AG407" s="115" t="s">
        <v>3562</v>
      </c>
    </row>
    <row r="408" spans="1:33" ht="56.25" x14ac:dyDescent="0.2">
      <c r="A408" s="111" t="s">
        <v>462</v>
      </c>
      <c r="B408" s="111" t="s">
        <v>461</v>
      </c>
      <c r="C408" s="114">
        <v>18165</v>
      </c>
      <c r="D408" s="111" t="s">
        <v>1725</v>
      </c>
      <c r="E408" s="111" t="s">
        <v>99</v>
      </c>
      <c r="F408" s="111" t="s">
        <v>1728</v>
      </c>
      <c r="G408" s="111" t="s">
        <v>1703</v>
      </c>
      <c r="H408" s="111" t="s">
        <v>2301</v>
      </c>
      <c r="I408" s="111" t="s">
        <v>1730</v>
      </c>
      <c r="J408" s="111" t="s">
        <v>90</v>
      </c>
      <c r="K408" s="111" t="s">
        <v>1731</v>
      </c>
      <c r="L408" s="111" t="s">
        <v>90</v>
      </c>
      <c r="M408" s="111" t="s">
        <v>461</v>
      </c>
      <c r="N408" s="111" t="s">
        <v>462</v>
      </c>
      <c r="O408" s="111" t="s">
        <v>3563</v>
      </c>
      <c r="P408" s="111" t="s">
        <v>3564</v>
      </c>
      <c r="Q408" s="111" t="s">
        <v>1724</v>
      </c>
      <c r="R408" s="111" t="s">
        <v>1951</v>
      </c>
      <c r="S408" s="111" t="s">
        <v>120</v>
      </c>
      <c r="T408" s="111" t="s">
        <v>1788</v>
      </c>
      <c r="U408" s="111" t="s">
        <v>146</v>
      </c>
      <c r="V408" s="111" t="s">
        <v>145</v>
      </c>
      <c r="W408" s="111" t="s">
        <v>145</v>
      </c>
      <c r="X408" s="111" t="s">
        <v>146</v>
      </c>
      <c r="Y408" s="115" t="s">
        <v>99</v>
      </c>
      <c r="Z408" s="110" t="s">
        <v>90</v>
      </c>
      <c r="AA408" s="115" t="s">
        <v>89</v>
      </c>
      <c r="AB408" s="110" t="s">
        <v>1859</v>
      </c>
      <c r="AC408" s="115">
        <v>1</v>
      </c>
      <c r="AD408" s="110" t="s">
        <v>1719</v>
      </c>
      <c r="AE408" s="115">
        <v>1</v>
      </c>
      <c r="AF408" s="110" t="s">
        <v>3565</v>
      </c>
      <c r="AG408" s="115" t="s">
        <v>3566</v>
      </c>
    </row>
    <row r="409" spans="1:33" ht="56.25" x14ac:dyDescent="0.2">
      <c r="A409" s="111" t="s">
        <v>913</v>
      </c>
      <c r="B409" s="111" t="s">
        <v>912</v>
      </c>
      <c r="C409" s="114">
        <v>4766</v>
      </c>
      <c r="D409" s="111" t="s">
        <v>1725</v>
      </c>
      <c r="E409" s="111" t="s">
        <v>99</v>
      </c>
      <c r="F409" s="111" t="s">
        <v>1737</v>
      </c>
      <c r="G409" s="111" t="s">
        <v>1702</v>
      </c>
      <c r="H409" s="111" t="s">
        <v>2010</v>
      </c>
      <c r="I409" s="111" t="s">
        <v>1735</v>
      </c>
      <c r="J409" s="111" t="s">
        <v>82</v>
      </c>
      <c r="K409" s="111" t="s">
        <v>1729</v>
      </c>
      <c r="L409" s="111" t="s">
        <v>71</v>
      </c>
      <c r="M409" s="111" t="s">
        <v>912</v>
      </c>
      <c r="N409" s="111" t="s">
        <v>913</v>
      </c>
      <c r="O409" s="111" t="s">
        <v>3567</v>
      </c>
      <c r="P409" s="111" t="s">
        <v>3568</v>
      </c>
      <c r="Q409" s="111" t="s">
        <v>1724</v>
      </c>
      <c r="R409" s="111" t="s">
        <v>1951</v>
      </c>
      <c r="S409" s="111" t="s">
        <v>120</v>
      </c>
      <c r="T409" s="111" t="s">
        <v>1788</v>
      </c>
      <c r="U409" s="111" t="s">
        <v>145</v>
      </c>
      <c r="V409" s="111" t="s">
        <v>145</v>
      </c>
      <c r="W409" s="111" t="s">
        <v>145</v>
      </c>
      <c r="X409" s="111" t="s">
        <v>145</v>
      </c>
      <c r="Y409" s="115" t="s">
        <v>99</v>
      </c>
      <c r="Z409" s="110" t="s">
        <v>82</v>
      </c>
      <c r="AA409" s="115" t="s">
        <v>71</v>
      </c>
      <c r="AB409" s="110" t="s">
        <v>1792</v>
      </c>
      <c r="AC409" s="115">
        <v>3</v>
      </c>
      <c r="AD409" s="110" t="s">
        <v>1682</v>
      </c>
      <c r="AE409" s="115">
        <v>2</v>
      </c>
      <c r="AF409" s="110" t="s">
        <v>3569</v>
      </c>
      <c r="AG409" s="115" t="s">
        <v>3570</v>
      </c>
    </row>
    <row r="410" spans="1:33" ht="56.25" x14ac:dyDescent="0.2">
      <c r="A410" s="111" t="s">
        <v>1377</v>
      </c>
      <c r="B410" s="111" t="s">
        <v>1376</v>
      </c>
      <c r="C410" s="114">
        <v>6673</v>
      </c>
      <c r="D410" s="111" t="s">
        <v>1725</v>
      </c>
      <c r="E410" s="111" t="s">
        <v>99</v>
      </c>
      <c r="F410" s="111" t="s">
        <v>1737</v>
      </c>
      <c r="G410" s="111" t="s">
        <v>1702</v>
      </c>
      <c r="H410" s="111" t="s">
        <v>2010</v>
      </c>
      <c r="I410" s="111" t="s">
        <v>1735</v>
      </c>
      <c r="J410" s="111" t="s">
        <v>82</v>
      </c>
      <c r="K410" s="111" t="s">
        <v>1727</v>
      </c>
      <c r="L410" s="111" t="s">
        <v>1701</v>
      </c>
      <c r="M410" s="111" t="s">
        <v>1376</v>
      </c>
      <c r="N410" s="111" t="s">
        <v>1377</v>
      </c>
      <c r="O410" s="111" t="s">
        <v>3571</v>
      </c>
      <c r="P410" s="111" t="s">
        <v>3572</v>
      </c>
      <c r="Q410" s="111" t="s">
        <v>1724</v>
      </c>
      <c r="R410" s="111" t="s">
        <v>1951</v>
      </c>
      <c r="S410" s="111" t="s">
        <v>121</v>
      </c>
      <c r="T410" s="111" t="s">
        <v>1788</v>
      </c>
      <c r="U410" s="111" t="s">
        <v>145</v>
      </c>
      <c r="V410" s="111" t="s">
        <v>145</v>
      </c>
      <c r="W410" s="111" t="s">
        <v>145</v>
      </c>
      <c r="X410" s="111" t="s">
        <v>145</v>
      </c>
      <c r="Y410" s="115" t="s">
        <v>99</v>
      </c>
      <c r="Z410" s="110" t="s">
        <v>82</v>
      </c>
      <c r="AA410" s="115" t="s">
        <v>71</v>
      </c>
      <c r="AB410" s="110" t="s">
        <v>1792</v>
      </c>
      <c r="AC410" s="115">
        <v>3</v>
      </c>
      <c r="AD410" s="110" t="s">
        <v>1682</v>
      </c>
      <c r="AE410" s="115">
        <v>2</v>
      </c>
      <c r="AF410" s="110" t="s">
        <v>3573</v>
      </c>
      <c r="AG410" s="115" t="s">
        <v>3574</v>
      </c>
    </row>
    <row r="411" spans="1:33" ht="56.25" x14ac:dyDescent="0.2">
      <c r="A411" s="111" t="s">
        <v>1320</v>
      </c>
      <c r="B411" s="111" t="s">
        <v>1319</v>
      </c>
      <c r="C411" s="114">
        <v>4764</v>
      </c>
      <c r="D411" s="111" t="s">
        <v>1725</v>
      </c>
      <c r="E411" s="111" t="s">
        <v>99</v>
      </c>
      <c r="F411" s="111" t="s">
        <v>1737</v>
      </c>
      <c r="G411" s="111" t="s">
        <v>1702</v>
      </c>
      <c r="H411" s="111" t="s">
        <v>2010</v>
      </c>
      <c r="I411" s="111" t="s">
        <v>1735</v>
      </c>
      <c r="J411" s="111" t="s">
        <v>82</v>
      </c>
      <c r="K411" s="111" t="s">
        <v>1727</v>
      </c>
      <c r="L411" s="111" t="s">
        <v>1701</v>
      </c>
      <c r="M411" s="111" t="s">
        <v>1319</v>
      </c>
      <c r="N411" s="111" t="s">
        <v>1320</v>
      </c>
      <c r="O411" s="111" t="s">
        <v>3575</v>
      </c>
      <c r="P411" s="111" t="s">
        <v>3576</v>
      </c>
      <c r="Q411" s="111" t="s">
        <v>1732</v>
      </c>
      <c r="R411" s="111" t="s">
        <v>1951</v>
      </c>
      <c r="S411" s="111" t="s">
        <v>122</v>
      </c>
      <c r="T411" s="111" t="s">
        <v>1788</v>
      </c>
      <c r="U411" s="111" t="s">
        <v>145</v>
      </c>
      <c r="V411" s="111" t="s">
        <v>145</v>
      </c>
      <c r="W411" s="111" t="s">
        <v>145</v>
      </c>
      <c r="X411" s="111" t="s">
        <v>145</v>
      </c>
      <c r="Y411" s="115" t="s">
        <v>99</v>
      </c>
      <c r="Z411" s="110" t="s">
        <v>82</v>
      </c>
      <c r="AA411" s="115" t="s">
        <v>71</v>
      </c>
      <c r="AB411" s="110" t="s">
        <v>1792</v>
      </c>
      <c r="AC411" s="115">
        <v>3</v>
      </c>
      <c r="AD411" s="110" t="s">
        <v>1682</v>
      </c>
      <c r="AE411" s="115">
        <v>2</v>
      </c>
      <c r="AF411" s="110" t="s">
        <v>3577</v>
      </c>
      <c r="AG411" s="115" t="s">
        <v>3578</v>
      </c>
    </row>
    <row r="412" spans="1:33" ht="56.25" x14ac:dyDescent="0.2">
      <c r="A412" s="111" t="s">
        <v>1487</v>
      </c>
      <c r="B412" s="111" t="s">
        <v>1486</v>
      </c>
      <c r="C412" s="114">
        <v>5038</v>
      </c>
      <c r="D412" s="111" t="s">
        <v>1725</v>
      </c>
      <c r="E412" s="111" t="s">
        <v>99</v>
      </c>
      <c r="F412" s="111" t="s">
        <v>1740</v>
      </c>
      <c r="G412" s="111" t="s">
        <v>1700</v>
      </c>
      <c r="H412" s="111" t="s">
        <v>2655</v>
      </c>
      <c r="I412" s="111" t="s">
        <v>1741</v>
      </c>
      <c r="J412" s="111" t="s">
        <v>10</v>
      </c>
      <c r="K412" s="111" t="s">
        <v>1731</v>
      </c>
      <c r="L412" s="111" t="s">
        <v>10</v>
      </c>
      <c r="M412" s="111" t="s">
        <v>1486</v>
      </c>
      <c r="N412" s="111" t="s">
        <v>1487</v>
      </c>
      <c r="O412" s="111" t="s">
        <v>3579</v>
      </c>
      <c r="P412" s="111" t="s">
        <v>3580</v>
      </c>
      <c r="Q412" s="111" t="s">
        <v>1732</v>
      </c>
      <c r="R412" s="111" t="s">
        <v>1951</v>
      </c>
      <c r="S412" s="111" t="s">
        <v>122</v>
      </c>
      <c r="T412" s="111" t="s">
        <v>1788</v>
      </c>
      <c r="U412" s="111" t="s">
        <v>145</v>
      </c>
      <c r="V412" s="111" t="s">
        <v>145</v>
      </c>
      <c r="W412" s="111" t="s">
        <v>145</v>
      </c>
      <c r="X412" s="111" t="s">
        <v>145</v>
      </c>
      <c r="Y412" s="115" t="s">
        <v>99</v>
      </c>
      <c r="Z412" s="110" t="s">
        <v>22</v>
      </c>
      <c r="AA412" s="115" t="s">
        <v>159</v>
      </c>
      <c r="AB412" s="110" t="s">
        <v>1798</v>
      </c>
      <c r="AC412" s="115">
        <v>3</v>
      </c>
      <c r="AD412" s="110" t="s">
        <v>1682</v>
      </c>
      <c r="AE412" s="115">
        <v>1</v>
      </c>
      <c r="AF412" s="110" t="s">
        <v>3581</v>
      </c>
      <c r="AG412" s="115" t="s">
        <v>3582</v>
      </c>
    </row>
    <row r="413" spans="1:33" ht="56.25" x14ac:dyDescent="0.2">
      <c r="A413" s="111" t="s">
        <v>1220</v>
      </c>
      <c r="B413" s="111" t="s">
        <v>1219</v>
      </c>
      <c r="C413" s="114">
        <v>5031</v>
      </c>
      <c r="D413" s="111" t="s">
        <v>1725</v>
      </c>
      <c r="E413" s="111" t="s">
        <v>99</v>
      </c>
      <c r="F413" s="111" t="s">
        <v>1740</v>
      </c>
      <c r="G413" s="111" t="s">
        <v>1700</v>
      </c>
      <c r="H413" s="111" t="s">
        <v>2655</v>
      </c>
      <c r="I413" s="111" t="s">
        <v>1741</v>
      </c>
      <c r="J413" s="111" t="s">
        <v>10</v>
      </c>
      <c r="K413" s="111" t="s">
        <v>1733</v>
      </c>
      <c r="L413" s="111" t="s">
        <v>17</v>
      </c>
      <c r="M413" s="111" t="s">
        <v>1219</v>
      </c>
      <c r="N413" s="111" t="s">
        <v>1220</v>
      </c>
      <c r="O413" s="111" t="s">
        <v>3583</v>
      </c>
      <c r="P413" s="111" t="s">
        <v>3584</v>
      </c>
      <c r="Q413" s="111" t="s">
        <v>1724</v>
      </c>
      <c r="R413" s="111" t="s">
        <v>1951</v>
      </c>
      <c r="S413" s="111" t="s">
        <v>120</v>
      </c>
      <c r="T413" s="111" t="s">
        <v>1788</v>
      </c>
      <c r="U413" s="111" t="s">
        <v>146</v>
      </c>
      <c r="V413" s="111" t="s">
        <v>145</v>
      </c>
      <c r="W413" s="111" t="s">
        <v>145</v>
      </c>
      <c r="X413" s="111" t="s">
        <v>146</v>
      </c>
      <c r="Y413" s="115" t="s">
        <v>99</v>
      </c>
      <c r="Z413" s="110" t="s">
        <v>22</v>
      </c>
      <c r="AA413" s="115" t="s">
        <v>13</v>
      </c>
      <c r="AB413" s="110" t="s">
        <v>1877</v>
      </c>
      <c r="AC413" s="115">
        <v>1</v>
      </c>
      <c r="AD413" s="110" t="s">
        <v>1719</v>
      </c>
      <c r="AE413" s="115">
        <v>1</v>
      </c>
      <c r="AF413" s="110" t="s">
        <v>3585</v>
      </c>
      <c r="AG413" s="115" t="s">
        <v>3586</v>
      </c>
    </row>
    <row r="414" spans="1:33" ht="56.25" x14ac:dyDescent="0.2">
      <c r="A414" s="111" t="s">
        <v>1601</v>
      </c>
      <c r="B414" s="111" t="s">
        <v>1600</v>
      </c>
      <c r="C414" s="114">
        <v>11262</v>
      </c>
      <c r="D414" s="111" t="s">
        <v>1725</v>
      </c>
      <c r="E414" s="111" t="s">
        <v>99</v>
      </c>
      <c r="F414" s="111" t="s">
        <v>1740</v>
      </c>
      <c r="G414" s="111" t="s">
        <v>1700</v>
      </c>
      <c r="H414" s="111" t="s">
        <v>2655</v>
      </c>
      <c r="I414" s="111" t="s">
        <v>1741</v>
      </c>
      <c r="J414" s="111" t="s">
        <v>10</v>
      </c>
      <c r="K414" s="111" t="s">
        <v>1731</v>
      </c>
      <c r="L414" s="111" t="s">
        <v>10</v>
      </c>
      <c r="M414" s="111" t="s">
        <v>1600</v>
      </c>
      <c r="N414" s="111" t="s">
        <v>1601</v>
      </c>
      <c r="O414" s="111" t="s">
        <v>3587</v>
      </c>
      <c r="P414" s="111" t="s">
        <v>3588</v>
      </c>
      <c r="Q414" s="111" t="s">
        <v>1724</v>
      </c>
      <c r="R414" s="111" t="s">
        <v>1951</v>
      </c>
      <c r="S414" s="111" t="s">
        <v>120</v>
      </c>
      <c r="T414" s="111" t="s">
        <v>1788</v>
      </c>
      <c r="U414" s="111" t="s">
        <v>145</v>
      </c>
      <c r="V414" s="111" t="s">
        <v>145</v>
      </c>
      <c r="W414" s="111" t="s">
        <v>145</v>
      </c>
      <c r="X414" s="111" t="s">
        <v>145</v>
      </c>
      <c r="Y414" s="115" t="s">
        <v>99</v>
      </c>
      <c r="Z414" s="110" t="s">
        <v>22</v>
      </c>
      <c r="AA414" s="115" t="s">
        <v>10</v>
      </c>
      <c r="AB414" s="110" t="s">
        <v>1799</v>
      </c>
      <c r="AC414" s="115">
        <v>3</v>
      </c>
      <c r="AD414" s="110" t="s">
        <v>1682</v>
      </c>
      <c r="AE414" s="115">
        <v>1</v>
      </c>
      <c r="AF414" s="110" t="s">
        <v>3589</v>
      </c>
      <c r="AG414" s="115" t="s">
        <v>3590</v>
      </c>
    </row>
    <row r="415" spans="1:33" ht="56.25" x14ac:dyDescent="0.2">
      <c r="A415" s="111" t="s">
        <v>235</v>
      </c>
      <c r="B415" s="111" t="s">
        <v>1223</v>
      </c>
      <c r="C415" s="114">
        <v>5033</v>
      </c>
      <c r="D415" s="111" t="s">
        <v>1725</v>
      </c>
      <c r="E415" s="111" t="s">
        <v>99</v>
      </c>
      <c r="F415" s="111" t="s">
        <v>1740</v>
      </c>
      <c r="G415" s="111" t="s">
        <v>1700</v>
      </c>
      <c r="H415" s="111" t="s">
        <v>2655</v>
      </c>
      <c r="I415" s="111" t="s">
        <v>1741</v>
      </c>
      <c r="J415" s="111" t="s">
        <v>10</v>
      </c>
      <c r="K415" s="111" t="s">
        <v>1733</v>
      </c>
      <c r="L415" s="111" t="s">
        <v>17</v>
      </c>
      <c r="M415" s="111" t="s">
        <v>1223</v>
      </c>
      <c r="N415" s="111" t="s">
        <v>235</v>
      </c>
      <c r="O415" s="111" t="s">
        <v>3591</v>
      </c>
      <c r="P415" s="111" t="s">
        <v>3592</v>
      </c>
      <c r="Q415" s="111" t="s">
        <v>1724</v>
      </c>
      <c r="R415" s="111" t="s">
        <v>1951</v>
      </c>
      <c r="S415" s="111" t="s">
        <v>120</v>
      </c>
      <c r="T415" s="111" t="s">
        <v>1788</v>
      </c>
      <c r="U415" s="111" t="s">
        <v>145</v>
      </c>
      <c r="V415" s="111" t="s">
        <v>145</v>
      </c>
      <c r="W415" s="111" t="s">
        <v>145</v>
      </c>
      <c r="X415" s="111" t="s">
        <v>145</v>
      </c>
      <c r="Y415" s="115" t="s">
        <v>99</v>
      </c>
      <c r="Z415" s="110" t="s">
        <v>22</v>
      </c>
      <c r="AA415" s="115" t="s">
        <v>10</v>
      </c>
      <c r="AB415" s="110" t="s">
        <v>1799</v>
      </c>
      <c r="AC415" s="115">
        <v>3</v>
      </c>
      <c r="AD415" s="110" t="s">
        <v>1682</v>
      </c>
      <c r="AE415" s="115">
        <v>1</v>
      </c>
      <c r="AF415" s="110" t="s">
        <v>3593</v>
      </c>
      <c r="AG415" s="115" t="s">
        <v>3594</v>
      </c>
    </row>
    <row r="416" spans="1:33" ht="56.25" x14ac:dyDescent="0.2">
      <c r="A416" s="111" t="s">
        <v>1576</v>
      </c>
      <c r="B416" s="111" t="s">
        <v>1575</v>
      </c>
      <c r="C416" s="114">
        <v>6866</v>
      </c>
      <c r="D416" s="111" t="s">
        <v>1725</v>
      </c>
      <c r="E416" s="111" t="s">
        <v>99</v>
      </c>
      <c r="F416" s="111" t="s">
        <v>1740</v>
      </c>
      <c r="G416" s="111" t="s">
        <v>1700</v>
      </c>
      <c r="H416" s="111" t="s">
        <v>2655</v>
      </c>
      <c r="I416" s="111" t="s">
        <v>1741</v>
      </c>
      <c r="J416" s="111" t="s">
        <v>10</v>
      </c>
      <c r="K416" s="111" t="s">
        <v>1731</v>
      </c>
      <c r="L416" s="111" t="s">
        <v>10</v>
      </c>
      <c r="M416" s="111" t="s">
        <v>1575</v>
      </c>
      <c r="N416" s="111" t="s">
        <v>1576</v>
      </c>
      <c r="O416" s="111" t="s">
        <v>3595</v>
      </c>
      <c r="P416" s="111" t="s">
        <v>3596</v>
      </c>
      <c r="Q416" s="111" t="s">
        <v>1724</v>
      </c>
      <c r="R416" s="111" t="s">
        <v>1951</v>
      </c>
      <c r="S416" s="111" t="s">
        <v>120</v>
      </c>
      <c r="T416" s="111" t="s">
        <v>1788</v>
      </c>
      <c r="U416" s="111" t="s">
        <v>145</v>
      </c>
      <c r="V416" s="111" t="s">
        <v>145</v>
      </c>
      <c r="W416" s="111" t="s">
        <v>145</v>
      </c>
      <c r="X416" s="111" t="s">
        <v>145</v>
      </c>
      <c r="Y416" s="115" t="s">
        <v>99</v>
      </c>
      <c r="Z416" s="110" t="s">
        <v>22</v>
      </c>
      <c r="AA416" s="115" t="s">
        <v>10</v>
      </c>
      <c r="AB416" s="110" t="s">
        <v>1799</v>
      </c>
      <c r="AC416" s="115">
        <v>3</v>
      </c>
      <c r="AD416" s="110" t="s">
        <v>1682</v>
      </c>
      <c r="AE416" s="115">
        <v>1</v>
      </c>
      <c r="AF416" s="110" t="s">
        <v>3597</v>
      </c>
      <c r="AG416" s="115" t="s">
        <v>3598</v>
      </c>
    </row>
    <row r="417" spans="1:33" ht="56.25" x14ac:dyDescent="0.2">
      <c r="A417" s="111" t="s">
        <v>1427</v>
      </c>
      <c r="B417" s="111" t="s">
        <v>1426</v>
      </c>
      <c r="C417" s="114">
        <v>5014</v>
      </c>
      <c r="D417" s="111" t="s">
        <v>1725</v>
      </c>
      <c r="E417" s="111" t="s">
        <v>99</v>
      </c>
      <c r="F417" s="111" t="s">
        <v>1740</v>
      </c>
      <c r="G417" s="111" t="s">
        <v>1700</v>
      </c>
      <c r="H417" s="111" t="s">
        <v>2655</v>
      </c>
      <c r="I417" s="111" t="s">
        <v>1741</v>
      </c>
      <c r="J417" s="111" t="s">
        <v>10</v>
      </c>
      <c r="K417" s="111" t="s">
        <v>1734</v>
      </c>
      <c r="L417" s="111" t="s">
        <v>11</v>
      </c>
      <c r="M417" s="111" t="s">
        <v>1426</v>
      </c>
      <c r="N417" s="111" t="s">
        <v>1427</v>
      </c>
      <c r="O417" s="111" t="s">
        <v>3599</v>
      </c>
      <c r="P417" s="111" t="s">
        <v>3600</v>
      </c>
      <c r="Q417" s="111" t="s">
        <v>1724</v>
      </c>
      <c r="R417" s="111" t="s">
        <v>1951</v>
      </c>
      <c r="S417" s="111" t="s">
        <v>120</v>
      </c>
      <c r="T417" s="111" t="s">
        <v>1788</v>
      </c>
      <c r="U417" s="111" t="s">
        <v>146</v>
      </c>
      <c r="V417" s="111" t="s">
        <v>145</v>
      </c>
      <c r="W417" s="111" t="s">
        <v>145</v>
      </c>
      <c r="X417" s="111" t="s">
        <v>146</v>
      </c>
      <c r="Y417" s="115" t="s">
        <v>99</v>
      </c>
      <c r="Z417" s="110" t="s">
        <v>22</v>
      </c>
      <c r="AA417" s="115" t="s">
        <v>16</v>
      </c>
      <c r="AB417" s="110" t="s">
        <v>1875</v>
      </c>
      <c r="AC417" s="115">
        <v>1</v>
      </c>
      <c r="AD417" s="110" t="s">
        <v>1719</v>
      </c>
      <c r="AE417" s="115">
        <v>1</v>
      </c>
      <c r="AF417" s="110" t="s">
        <v>3601</v>
      </c>
      <c r="AG417" s="115" t="s">
        <v>3602</v>
      </c>
    </row>
    <row r="418" spans="1:33" ht="56.25" x14ac:dyDescent="0.2">
      <c r="A418" s="111" t="s">
        <v>1391</v>
      </c>
      <c r="B418" s="111" t="s">
        <v>1390</v>
      </c>
      <c r="C418" s="114">
        <v>6863</v>
      </c>
      <c r="D418" s="111" t="s">
        <v>1725</v>
      </c>
      <c r="E418" s="111" t="s">
        <v>99</v>
      </c>
      <c r="F418" s="111" t="s">
        <v>1740</v>
      </c>
      <c r="G418" s="111" t="s">
        <v>1700</v>
      </c>
      <c r="H418" s="111" t="s">
        <v>2655</v>
      </c>
      <c r="I418" s="111" t="s">
        <v>1739</v>
      </c>
      <c r="J418" s="111" t="s">
        <v>22</v>
      </c>
      <c r="K418" s="111" t="s">
        <v>1730</v>
      </c>
      <c r="L418" s="111" t="s">
        <v>12</v>
      </c>
      <c r="M418" s="111" t="s">
        <v>1390</v>
      </c>
      <c r="N418" s="111" t="s">
        <v>1391</v>
      </c>
      <c r="O418" s="111" t="s">
        <v>3603</v>
      </c>
      <c r="P418" s="111" t="s">
        <v>3604</v>
      </c>
      <c r="Q418" s="111" t="s">
        <v>1724</v>
      </c>
      <c r="R418" s="111" t="s">
        <v>1951</v>
      </c>
      <c r="S418" s="111" t="s">
        <v>120</v>
      </c>
      <c r="T418" s="111" t="s">
        <v>1788</v>
      </c>
      <c r="U418" s="111" t="s">
        <v>146</v>
      </c>
      <c r="V418" s="111" t="s">
        <v>145</v>
      </c>
      <c r="W418" s="111" t="s">
        <v>145</v>
      </c>
      <c r="X418" s="111" t="s">
        <v>146</v>
      </c>
      <c r="Y418" s="115" t="s">
        <v>99</v>
      </c>
      <c r="Z418" s="110" t="s">
        <v>22</v>
      </c>
      <c r="AA418" s="115" t="s">
        <v>12</v>
      </c>
      <c r="AB418" s="110" t="s">
        <v>1766</v>
      </c>
      <c r="AC418" s="115">
        <v>2</v>
      </c>
      <c r="AD418" s="110" t="s">
        <v>1719</v>
      </c>
      <c r="AE418" s="115">
        <v>1</v>
      </c>
      <c r="AF418" s="110" t="s">
        <v>3605</v>
      </c>
      <c r="AG418" s="115" t="s">
        <v>3606</v>
      </c>
    </row>
    <row r="419" spans="1:33" ht="56.25" x14ac:dyDescent="0.2">
      <c r="A419" s="111" t="s">
        <v>1229</v>
      </c>
      <c r="B419" s="111" t="s">
        <v>1228</v>
      </c>
      <c r="C419" s="114">
        <v>6949</v>
      </c>
      <c r="D419" s="111" t="s">
        <v>1725</v>
      </c>
      <c r="E419" s="111" t="s">
        <v>99</v>
      </c>
      <c r="F419" s="111" t="s">
        <v>1740</v>
      </c>
      <c r="G419" s="111" t="s">
        <v>1700</v>
      </c>
      <c r="H419" s="111" t="s">
        <v>2655</v>
      </c>
      <c r="I419" s="111" t="s">
        <v>1741</v>
      </c>
      <c r="J419" s="111" t="s">
        <v>10</v>
      </c>
      <c r="K419" s="111" t="s">
        <v>1733</v>
      </c>
      <c r="L419" s="111" t="s">
        <v>17</v>
      </c>
      <c r="M419" s="111" t="s">
        <v>1228</v>
      </c>
      <c r="N419" s="111" t="s">
        <v>1229</v>
      </c>
      <c r="O419" s="111" t="s">
        <v>3607</v>
      </c>
      <c r="P419" s="111" t="s">
        <v>3608</v>
      </c>
      <c r="Q419" s="111" t="s">
        <v>1724</v>
      </c>
      <c r="R419" s="111" t="s">
        <v>1951</v>
      </c>
      <c r="S419" s="111" t="s">
        <v>120</v>
      </c>
      <c r="T419" s="111" t="s">
        <v>1788</v>
      </c>
      <c r="U419" s="111" t="s">
        <v>145</v>
      </c>
      <c r="V419" s="111" t="s">
        <v>145</v>
      </c>
      <c r="W419" s="111" t="s">
        <v>145</v>
      </c>
      <c r="X419" s="111" t="s">
        <v>145</v>
      </c>
      <c r="Y419" s="115" t="s">
        <v>99</v>
      </c>
      <c r="Z419" s="110" t="s">
        <v>22</v>
      </c>
      <c r="AA419" s="115" t="s">
        <v>17</v>
      </c>
      <c r="AB419" s="110" t="s">
        <v>1797</v>
      </c>
      <c r="AC419" s="115">
        <v>3</v>
      </c>
      <c r="AD419" s="110" t="s">
        <v>1682</v>
      </c>
      <c r="AE419" s="115">
        <v>1</v>
      </c>
      <c r="AF419" s="110" t="s">
        <v>3609</v>
      </c>
      <c r="AG419" s="115" t="s">
        <v>3610</v>
      </c>
    </row>
    <row r="420" spans="1:33" ht="56.25" x14ac:dyDescent="0.2">
      <c r="A420" s="111" t="s">
        <v>1581</v>
      </c>
      <c r="B420" s="111" t="s">
        <v>1580</v>
      </c>
      <c r="C420" s="114">
        <v>6948</v>
      </c>
      <c r="D420" s="111" t="s">
        <v>1725</v>
      </c>
      <c r="E420" s="111" t="s">
        <v>99</v>
      </c>
      <c r="F420" s="111" t="s">
        <v>1740</v>
      </c>
      <c r="G420" s="111" t="s">
        <v>1700</v>
      </c>
      <c r="H420" s="111" t="s">
        <v>2655</v>
      </c>
      <c r="I420" s="111" t="s">
        <v>1741</v>
      </c>
      <c r="J420" s="111" t="s">
        <v>10</v>
      </c>
      <c r="K420" s="111" t="s">
        <v>1731</v>
      </c>
      <c r="L420" s="111" t="s">
        <v>10</v>
      </c>
      <c r="M420" s="111" t="s">
        <v>1580</v>
      </c>
      <c r="N420" s="111" t="s">
        <v>1581</v>
      </c>
      <c r="O420" s="111" t="s">
        <v>3611</v>
      </c>
      <c r="P420" s="111" t="s">
        <v>3612</v>
      </c>
      <c r="Q420" s="111" t="s">
        <v>1724</v>
      </c>
      <c r="R420" s="111" t="s">
        <v>1951</v>
      </c>
      <c r="S420" s="111" t="s">
        <v>120</v>
      </c>
      <c r="T420" s="111" t="s">
        <v>1788</v>
      </c>
      <c r="U420" s="111" t="s">
        <v>145</v>
      </c>
      <c r="V420" s="111" t="s">
        <v>145</v>
      </c>
      <c r="W420" s="111" t="s">
        <v>145</v>
      </c>
      <c r="X420" s="111" t="s">
        <v>145</v>
      </c>
      <c r="Y420" s="115" t="s">
        <v>99</v>
      </c>
      <c r="Z420" s="110" t="s">
        <v>22</v>
      </c>
      <c r="AA420" s="115" t="s">
        <v>10</v>
      </c>
      <c r="AB420" s="110" t="s">
        <v>1799</v>
      </c>
      <c r="AC420" s="115">
        <v>3</v>
      </c>
      <c r="AD420" s="110" t="s">
        <v>1682</v>
      </c>
      <c r="AE420" s="115">
        <v>1</v>
      </c>
      <c r="AF420" s="110" t="s">
        <v>3613</v>
      </c>
      <c r="AG420" s="115" t="s">
        <v>3614</v>
      </c>
    </row>
    <row r="421" spans="1:33" ht="56.25" x14ac:dyDescent="0.2">
      <c r="A421" s="111" t="s">
        <v>1218</v>
      </c>
      <c r="B421" s="111" t="s">
        <v>1217</v>
      </c>
      <c r="C421" s="114">
        <v>5030</v>
      </c>
      <c r="D421" s="111" t="s">
        <v>1725</v>
      </c>
      <c r="E421" s="111" t="s">
        <v>99</v>
      </c>
      <c r="F421" s="111" t="s">
        <v>1740</v>
      </c>
      <c r="G421" s="111" t="s">
        <v>1700</v>
      </c>
      <c r="H421" s="111" t="s">
        <v>2655</v>
      </c>
      <c r="I421" s="111" t="s">
        <v>1741</v>
      </c>
      <c r="J421" s="111" t="s">
        <v>10</v>
      </c>
      <c r="K421" s="111" t="s">
        <v>1733</v>
      </c>
      <c r="L421" s="111" t="s">
        <v>17</v>
      </c>
      <c r="M421" s="111" t="s">
        <v>1217</v>
      </c>
      <c r="N421" s="111" t="s">
        <v>1218</v>
      </c>
      <c r="O421" s="111" t="s">
        <v>3615</v>
      </c>
      <c r="P421" s="111" t="s">
        <v>3616</v>
      </c>
      <c r="Q421" s="111" t="s">
        <v>1724</v>
      </c>
      <c r="R421" s="111" t="s">
        <v>1951</v>
      </c>
      <c r="S421" s="111" t="s">
        <v>120</v>
      </c>
      <c r="T421" s="111" t="s">
        <v>1788</v>
      </c>
      <c r="U421" s="111" t="s">
        <v>146</v>
      </c>
      <c r="V421" s="111" t="s">
        <v>145</v>
      </c>
      <c r="W421" s="111" t="s">
        <v>145</v>
      </c>
      <c r="X421" s="111" t="s">
        <v>146</v>
      </c>
      <c r="Y421" s="115" t="s">
        <v>99</v>
      </c>
      <c r="Z421" s="110" t="s">
        <v>22</v>
      </c>
      <c r="AA421" s="115" t="s">
        <v>13</v>
      </c>
      <c r="AB421" s="110" t="s">
        <v>1877</v>
      </c>
      <c r="AC421" s="115">
        <v>1</v>
      </c>
      <c r="AD421" s="110" t="s">
        <v>1719</v>
      </c>
      <c r="AE421" s="115">
        <v>1</v>
      </c>
      <c r="AF421" s="110" t="s">
        <v>3617</v>
      </c>
      <c r="AG421" s="115" t="s">
        <v>3618</v>
      </c>
    </row>
    <row r="422" spans="1:33" ht="56.25" x14ac:dyDescent="0.2">
      <c r="A422" s="111" t="s">
        <v>231</v>
      </c>
      <c r="B422" s="111" t="s">
        <v>1500</v>
      </c>
      <c r="C422" s="114">
        <v>5042</v>
      </c>
      <c r="D422" s="111" t="s">
        <v>1725</v>
      </c>
      <c r="E422" s="111" t="s">
        <v>99</v>
      </c>
      <c r="F422" s="111" t="s">
        <v>1740</v>
      </c>
      <c r="G422" s="111" t="s">
        <v>1700</v>
      </c>
      <c r="H422" s="111" t="s">
        <v>2655</v>
      </c>
      <c r="I422" s="111" t="s">
        <v>1741</v>
      </c>
      <c r="J422" s="111" t="s">
        <v>10</v>
      </c>
      <c r="K422" s="111" t="s">
        <v>1731</v>
      </c>
      <c r="L422" s="111" t="s">
        <v>10</v>
      </c>
      <c r="M422" s="111" t="s">
        <v>1500</v>
      </c>
      <c r="N422" s="111" t="s">
        <v>231</v>
      </c>
      <c r="O422" s="111" t="s">
        <v>3619</v>
      </c>
      <c r="P422" s="111" t="s">
        <v>3620</v>
      </c>
      <c r="Q422" s="111" t="s">
        <v>1724</v>
      </c>
      <c r="R422" s="111" t="s">
        <v>1951</v>
      </c>
      <c r="S422" s="111" t="s">
        <v>120</v>
      </c>
      <c r="T422" s="111" t="s">
        <v>1788</v>
      </c>
      <c r="U422" s="111" t="s">
        <v>145</v>
      </c>
      <c r="V422" s="111" t="s">
        <v>145</v>
      </c>
      <c r="W422" s="111" t="s">
        <v>145</v>
      </c>
      <c r="X422" s="111" t="s">
        <v>145</v>
      </c>
      <c r="Y422" s="115" t="s">
        <v>99</v>
      </c>
      <c r="Z422" s="110" t="s">
        <v>22</v>
      </c>
      <c r="AA422" s="115" t="s">
        <v>10</v>
      </c>
      <c r="AB422" s="110" t="s">
        <v>1799</v>
      </c>
      <c r="AC422" s="115">
        <v>3</v>
      </c>
      <c r="AD422" s="110" t="s">
        <v>1682</v>
      </c>
      <c r="AE422" s="115">
        <v>1</v>
      </c>
      <c r="AF422" s="110" t="s">
        <v>3621</v>
      </c>
      <c r="AG422" s="115" t="s">
        <v>3622</v>
      </c>
    </row>
    <row r="423" spans="1:33" ht="56.25" x14ac:dyDescent="0.2">
      <c r="A423" s="111" t="s">
        <v>1225</v>
      </c>
      <c r="B423" s="111" t="s">
        <v>1224</v>
      </c>
      <c r="C423" s="114">
        <v>6939</v>
      </c>
      <c r="D423" s="111" t="s">
        <v>1725</v>
      </c>
      <c r="E423" s="111" t="s">
        <v>99</v>
      </c>
      <c r="F423" s="111" t="s">
        <v>1740</v>
      </c>
      <c r="G423" s="111" t="s">
        <v>1700</v>
      </c>
      <c r="H423" s="111" t="s">
        <v>2655</v>
      </c>
      <c r="I423" s="111" t="s">
        <v>1741</v>
      </c>
      <c r="J423" s="111" t="s">
        <v>10</v>
      </c>
      <c r="K423" s="111" t="s">
        <v>1733</v>
      </c>
      <c r="L423" s="111" t="s">
        <v>17</v>
      </c>
      <c r="M423" s="111" t="s">
        <v>1224</v>
      </c>
      <c r="N423" s="111" t="s">
        <v>1225</v>
      </c>
      <c r="O423" s="111" t="s">
        <v>3623</v>
      </c>
      <c r="P423" s="111" t="s">
        <v>3624</v>
      </c>
      <c r="Q423" s="111" t="s">
        <v>1724</v>
      </c>
      <c r="R423" s="111" t="s">
        <v>1951</v>
      </c>
      <c r="S423" s="111" t="s">
        <v>120</v>
      </c>
      <c r="T423" s="111" t="s">
        <v>1788</v>
      </c>
      <c r="U423" s="111" t="s">
        <v>145</v>
      </c>
      <c r="V423" s="111" t="s">
        <v>145</v>
      </c>
      <c r="W423" s="111" t="s">
        <v>145</v>
      </c>
      <c r="X423" s="111" t="s">
        <v>145</v>
      </c>
      <c r="Y423" s="115" t="s">
        <v>99</v>
      </c>
      <c r="Z423" s="110" t="s">
        <v>22</v>
      </c>
      <c r="AA423" s="115" t="s">
        <v>10</v>
      </c>
      <c r="AB423" s="110" t="s">
        <v>1799</v>
      </c>
      <c r="AC423" s="115">
        <v>3</v>
      </c>
      <c r="AD423" s="110" t="s">
        <v>1682</v>
      </c>
      <c r="AE423" s="115">
        <v>1</v>
      </c>
      <c r="AF423" s="110" t="s">
        <v>3625</v>
      </c>
      <c r="AG423" s="115" t="s">
        <v>3626</v>
      </c>
    </row>
    <row r="424" spans="1:33" ht="56.25" x14ac:dyDescent="0.2">
      <c r="A424" s="111" t="s">
        <v>1044</v>
      </c>
      <c r="B424" s="111" t="s">
        <v>1043</v>
      </c>
      <c r="C424" s="114">
        <v>4973</v>
      </c>
      <c r="D424" s="111" t="s">
        <v>1725</v>
      </c>
      <c r="E424" s="111" t="s">
        <v>99</v>
      </c>
      <c r="F424" s="111" t="s">
        <v>1740</v>
      </c>
      <c r="G424" s="111" t="s">
        <v>1700</v>
      </c>
      <c r="H424" s="111" t="s">
        <v>2655</v>
      </c>
      <c r="I424" s="111" t="s">
        <v>1739</v>
      </c>
      <c r="J424" s="111" t="s">
        <v>22</v>
      </c>
      <c r="K424" s="111" t="s">
        <v>1733</v>
      </c>
      <c r="L424" s="111" t="s">
        <v>1032</v>
      </c>
      <c r="M424" s="111" t="s">
        <v>1043</v>
      </c>
      <c r="N424" s="111" t="s">
        <v>1044</v>
      </c>
      <c r="O424" s="111" t="s">
        <v>3627</v>
      </c>
      <c r="P424" s="111" t="s">
        <v>3628</v>
      </c>
      <c r="Q424" s="111" t="s">
        <v>1724</v>
      </c>
      <c r="R424" s="111" t="s">
        <v>1951</v>
      </c>
      <c r="S424" s="111" t="s">
        <v>120</v>
      </c>
      <c r="T424" s="111" t="s">
        <v>1788</v>
      </c>
      <c r="U424" s="111" t="s">
        <v>145</v>
      </c>
      <c r="V424" s="111" t="s">
        <v>145</v>
      </c>
      <c r="W424" s="111" t="s">
        <v>145</v>
      </c>
      <c r="X424" s="111" t="s">
        <v>145</v>
      </c>
      <c r="Y424" s="115" t="s">
        <v>99</v>
      </c>
      <c r="Z424" s="110" t="s">
        <v>22</v>
      </c>
      <c r="AA424" s="115" t="s">
        <v>19</v>
      </c>
      <c r="AB424" s="110" t="s">
        <v>1796</v>
      </c>
      <c r="AC424" s="115">
        <v>3</v>
      </c>
      <c r="AD424" s="110" t="s">
        <v>1682</v>
      </c>
      <c r="AE424" s="115">
        <v>1</v>
      </c>
      <c r="AF424" s="110" t="s">
        <v>3629</v>
      </c>
      <c r="AG424" s="115" t="s">
        <v>3630</v>
      </c>
    </row>
    <row r="425" spans="1:33" ht="56.25" x14ac:dyDescent="0.2">
      <c r="A425" s="111" t="s">
        <v>1290</v>
      </c>
      <c r="B425" s="111" t="s">
        <v>1289</v>
      </c>
      <c r="C425" s="114">
        <v>9871</v>
      </c>
      <c r="D425" s="111" t="s">
        <v>1725</v>
      </c>
      <c r="E425" s="111" t="s">
        <v>99</v>
      </c>
      <c r="F425" s="111" t="s">
        <v>1737</v>
      </c>
      <c r="G425" s="111" t="s">
        <v>1702</v>
      </c>
      <c r="H425" s="111" t="s">
        <v>2010</v>
      </c>
      <c r="I425" s="111" t="s">
        <v>1735</v>
      </c>
      <c r="J425" s="111" t="s">
        <v>82</v>
      </c>
      <c r="K425" s="111" t="s">
        <v>1738</v>
      </c>
      <c r="L425" s="111" t="s">
        <v>78</v>
      </c>
      <c r="M425" s="111" t="s">
        <v>1289</v>
      </c>
      <c r="N425" s="111" t="s">
        <v>1290</v>
      </c>
      <c r="O425" s="111" t="s">
        <v>3631</v>
      </c>
      <c r="P425" s="111" t="s">
        <v>3632</v>
      </c>
      <c r="Q425" s="111" t="s">
        <v>1724</v>
      </c>
      <c r="R425" s="111" t="s">
        <v>1951</v>
      </c>
      <c r="S425" s="111" t="s">
        <v>120</v>
      </c>
      <c r="T425" s="111" t="s">
        <v>1788</v>
      </c>
      <c r="U425" s="111" t="s">
        <v>146</v>
      </c>
      <c r="V425" s="111" t="s">
        <v>145</v>
      </c>
      <c r="W425" s="111" t="s">
        <v>145</v>
      </c>
      <c r="X425" s="111" t="s">
        <v>146</v>
      </c>
      <c r="Y425" s="115" t="s">
        <v>99</v>
      </c>
      <c r="Z425" s="110" t="s">
        <v>82</v>
      </c>
      <c r="AA425" s="115" t="s">
        <v>78</v>
      </c>
      <c r="AB425" s="110" t="s">
        <v>1757</v>
      </c>
      <c r="AC425" s="115">
        <v>2</v>
      </c>
      <c r="AD425" s="110" t="s">
        <v>1719</v>
      </c>
      <c r="AE425" s="115">
        <v>1</v>
      </c>
      <c r="AF425" s="110" t="s">
        <v>3633</v>
      </c>
      <c r="AG425" s="115" t="s">
        <v>3634</v>
      </c>
    </row>
    <row r="426" spans="1:33" ht="56.25" x14ac:dyDescent="0.2">
      <c r="A426" s="111" t="s">
        <v>1618</v>
      </c>
      <c r="B426" s="111" t="s">
        <v>1617</v>
      </c>
      <c r="C426" s="114">
        <v>9863</v>
      </c>
      <c r="D426" s="111" t="s">
        <v>1725</v>
      </c>
      <c r="E426" s="111" t="s">
        <v>99</v>
      </c>
      <c r="F426" s="111" t="s">
        <v>1737</v>
      </c>
      <c r="G426" s="111" t="s">
        <v>1702</v>
      </c>
      <c r="H426" s="111" t="s">
        <v>2010</v>
      </c>
      <c r="I426" s="111" t="s">
        <v>1742</v>
      </c>
      <c r="J426" s="111" t="s">
        <v>86</v>
      </c>
      <c r="K426" s="111" t="s">
        <v>1730</v>
      </c>
      <c r="L426" s="111" t="s">
        <v>1603</v>
      </c>
      <c r="M426" s="111" t="s">
        <v>1617</v>
      </c>
      <c r="N426" s="111" t="s">
        <v>1618</v>
      </c>
      <c r="O426" s="111" t="s">
        <v>3635</v>
      </c>
      <c r="P426" s="111" t="s">
        <v>3636</v>
      </c>
      <c r="Q426" s="111" t="s">
        <v>1724</v>
      </c>
      <c r="R426" s="111" t="s">
        <v>1951</v>
      </c>
      <c r="S426" s="111" t="s">
        <v>120</v>
      </c>
      <c r="T426" s="111" t="s">
        <v>1788</v>
      </c>
      <c r="U426" s="111" t="s">
        <v>146</v>
      </c>
      <c r="V426" s="111" t="s">
        <v>145</v>
      </c>
      <c r="W426" s="111" t="s">
        <v>145</v>
      </c>
      <c r="X426" s="111" t="s">
        <v>146</v>
      </c>
      <c r="Y426" s="115" t="s">
        <v>99</v>
      </c>
      <c r="Z426" s="110" t="s">
        <v>85</v>
      </c>
      <c r="AA426" s="115" t="s">
        <v>86</v>
      </c>
      <c r="AB426" s="110" t="s">
        <v>1767</v>
      </c>
      <c r="AC426" s="115">
        <v>2</v>
      </c>
      <c r="AD426" s="110" t="s">
        <v>1719</v>
      </c>
      <c r="AE426" s="115">
        <v>1</v>
      </c>
      <c r="AF426" s="110" t="s">
        <v>3637</v>
      </c>
      <c r="AG426" s="115" t="s">
        <v>3638</v>
      </c>
    </row>
    <row r="427" spans="1:33" ht="56.25" x14ac:dyDescent="0.2">
      <c r="A427" s="111" t="s">
        <v>261</v>
      </c>
      <c r="B427" s="111" t="s">
        <v>260</v>
      </c>
      <c r="C427" s="114">
        <v>16138</v>
      </c>
      <c r="D427" s="111" t="s">
        <v>1725</v>
      </c>
      <c r="E427" s="111" t="s">
        <v>99</v>
      </c>
      <c r="F427" s="111" t="s">
        <v>1746</v>
      </c>
      <c r="G427" s="111" t="s">
        <v>1925</v>
      </c>
      <c r="H427" s="111" t="s">
        <v>2144</v>
      </c>
      <c r="I427" s="111" t="s">
        <v>1745</v>
      </c>
      <c r="J427" s="111" t="s">
        <v>33</v>
      </c>
      <c r="K427" s="111" t="s">
        <v>1736</v>
      </c>
      <c r="L427" s="111" t="s">
        <v>31</v>
      </c>
      <c r="M427" s="111" t="s">
        <v>260</v>
      </c>
      <c r="N427" s="111" t="s">
        <v>261</v>
      </c>
      <c r="O427" s="111" t="s">
        <v>3639</v>
      </c>
      <c r="P427" s="111" t="s">
        <v>3640</v>
      </c>
      <c r="Q427" s="111" t="s">
        <v>1724</v>
      </c>
      <c r="R427" s="111" t="s">
        <v>1951</v>
      </c>
      <c r="S427" s="111" t="s">
        <v>120</v>
      </c>
      <c r="T427" s="111" t="s">
        <v>1788</v>
      </c>
      <c r="U427" s="111" t="s">
        <v>145</v>
      </c>
      <c r="V427" s="111" t="s">
        <v>145</v>
      </c>
      <c r="W427" s="111" t="s">
        <v>145</v>
      </c>
      <c r="X427" s="111" t="s">
        <v>145</v>
      </c>
      <c r="Y427" s="115" t="s">
        <v>99</v>
      </c>
      <c r="Z427" s="110" t="s">
        <v>33</v>
      </c>
      <c r="AA427" s="115" t="s">
        <v>31</v>
      </c>
      <c r="AB427" s="110" t="s">
        <v>1808</v>
      </c>
      <c r="AC427" s="115">
        <v>3</v>
      </c>
      <c r="AD427" s="110" t="s">
        <v>1682</v>
      </c>
      <c r="AE427" s="115">
        <v>2</v>
      </c>
      <c r="AF427" s="110" t="s">
        <v>3641</v>
      </c>
      <c r="AG427" s="115" t="s">
        <v>3642</v>
      </c>
    </row>
    <row r="428" spans="1:33" ht="56.25" x14ac:dyDescent="0.2">
      <c r="A428" s="111" t="s">
        <v>1665</v>
      </c>
      <c r="B428" s="111" t="s">
        <v>1664</v>
      </c>
      <c r="C428" s="114">
        <v>7463</v>
      </c>
      <c r="D428" s="111" t="s">
        <v>1725</v>
      </c>
      <c r="E428" s="111" t="s">
        <v>99</v>
      </c>
      <c r="F428" s="111" t="s">
        <v>1746</v>
      </c>
      <c r="G428" s="111" t="s">
        <v>1925</v>
      </c>
      <c r="H428" s="111" t="s">
        <v>2144</v>
      </c>
      <c r="I428" s="111" t="s">
        <v>1745</v>
      </c>
      <c r="J428" s="111" t="s">
        <v>33</v>
      </c>
      <c r="K428" s="111" t="s">
        <v>1729</v>
      </c>
      <c r="L428" s="111" t="s">
        <v>1646</v>
      </c>
      <c r="M428" s="111" t="s">
        <v>1664</v>
      </c>
      <c r="N428" s="111" t="s">
        <v>1665</v>
      </c>
      <c r="O428" s="111" t="s">
        <v>3643</v>
      </c>
      <c r="P428" s="111" t="s">
        <v>3644</v>
      </c>
      <c r="Q428" s="111" t="s">
        <v>1724</v>
      </c>
      <c r="R428" s="111" t="s">
        <v>1951</v>
      </c>
      <c r="S428" s="111" t="s">
        <v>120</v>
      </c>
      <c r="T428" s="111" t="s">
        <v>1788</v>
      </c>
      <c r="U428" s="111" t="s">
        <v>146</v>
      </c>
      <c r="V428" s="111" t="s">
        <v>145</v>
      </c>
      <c r="W428" s="111" t="s">
        <v>145</v>
      </c>
      <c r="X428" s="111" t="s">
        <v>146</v>
      </c>
      <c r="Y428" s="115" t="s">
        <v>99</v>
      </c>
      <c r="Z428" s="110" t="s">
        <v>33</v>
      </c>
      <c r="AA428" s="115" t="s">
        <v>27</v>
      </c>
      <c r="AB428" s="110" t="s">
        <v>1882</v>
      </c>
      <c r="AC428" s="115">
        <v>1</v>
      </c>
      <c r="AD428" s="110" t="s">
        <v>1719</v>
      </c>
      <c r="AE428" s="115">
        <v>1</v>
      </c>
      <c r="AF428" s="110" t="s">
        <v>3645</v>
      </c>
      <c r="AG428" s="115" t="s">
        <v>3646</v>
      </c>
    </row>
    <row r="429" spans="1:33" ht="56.25" x14ac:dyDescent="0.2">
      <c r="A429" s="111" t="s">
        <v>1675</v>
      </c>
      <c r="B429" s="111" t="s">
        <v>1674</v>
      </c>
      <c r="C429" s="114">
        <v>9968</v>
      </c>
      <c r="D429" s="111" t="s">
        <v>1725</v>
      </c>
      <c r="E429" s="111" t="s">
        <v>99</v>
      </c>
      <c r="F429" s="111" t="s">
        <v>1746</v>
      </c>
      <c r="G429" s="111" t="s">
        <v>1925</v>
      </c>
      <c r="H429" s="111" t="s">
        <v>2144</v>
      </c>
      <c r="I429" s="111" t="s">
        <v>1745</v>
      </c>
      <c r="J429" s="111" t="s">
        <v>33</v>
      </c>
      <c r="K429" s="111" t="s">
        <v>1769</v>
      </c>
      <c r="L429" s="111" t="s">
        <v>1771</v>
      </c>
      <c r="M429" s="111" t="s">
        <v>1674</v>
      </c>
      <c r="N429" s="111" t="s">
        <v>1675</v>
      </c>
      <c r="O429" s="111" t="s">
        <v>3647</v>
      </c>
      <c r="P429" s="111" t="s">
        <v>3648</v>
      </c>
      <c r="Q429" s="111" t="s">
        <v>1724</v>
      </c>
      <c r="R429" s="111" t="s">
        <v>1951</v>
      </c>
      <c r="S429" s="111" t="s">
        <v>120</v>
      </c>
      <c r="T429" s="111" t="s">
        <v>1788</v>
      </c>
      <c r="U429" s="111" t="s">
        <v>146</v>
      </c>
      <c r="V429" s="111" t="s">
        <v>145</v>
      </c>
      <c r="W429" s="111" t="s">
        <v>145</v>
      </c>
      <c r="X429" s="111" t="s">
        <v>146</v>
      </c>
      <c r="Y429" s="115" t="s">
        <v>99</v>
      </c>
      <c r="Z429" s="110" t="s">
        <v>33</v>
      </c>
      <c r="AA429" s="115" t="s">
        <v>27</v>
      </c>
      <c r="AB429" s="110" t="s">
        <v>1882</v>
      </c>
      <c r="AC429" s="115">
        <v>1</v>
      </c>
      <c r="AD429" s="110" t="s">
        <v>1719</v>
      </c>
      <c r="AE429" s="115">
        <v>1</v>
      </c>
      <c r="AF429" s="110" t="s">
        <v>3649</v>
      </c>
      <c r="AG429" s="115" t="s">
        <v>3650</v>
      </c>
    </row>
    <row r="430" spans="1:33" ht="56.25" x14ac:dyDescent="0.2">
      <c r="A430" s="111" t="s">
        <v>657</v>
      </c>
      <c r="B430" s="111" t="s">
        <v>656</v>
      </c>
      <c r="C430" s="114">
        <v>9857</v>
      </c>
      <c r="D430" s="111" t="s">
        <v>1725</v>
      </c>
      <c r="E430" s="111" t="s">
        <v>99</v>
      </c>
      <c r="F430" s="111" t="s">
        <v>1728</v>
      </c>
      <c r="G430" s="111" t="s">
        <v>1703</v>
      </c>
      <c r="H430" s="111" t="s">
        <v>2301</v>
      </c>
      <c r="I430" s="111" t="s">
        <v>1726</v>
      </c>
      <c r="J430" s="111" t="s">
        <v>99</v>
      </c>
      <c r="K430" s="111" t="s">
        <v>1730</v>
      </c>
      <c r="L430" s="111" t="s">
        <v>650</v>
      </c>
      <c r="M430" s="111" t="s">
        <v>656</v>
      </c>
      <c r="N430" s="111" t="s">
        <v>657</v>
      </c>
      <c r="O430" s="111" t="s">
        <v>3651</v>
      </c>
      <c r="P430" s="111" t="s">
        <v>3652</v>
      </c>
      <c r="Q430" s="111" t="s">
        <v>1724</v>
      </c>
      <c r="R430" s="111" t="s">
        <v>1951</v>
      </c>
      <c r="S430" s="111" t="s">
        <v>120</v>
      </c>
      <c r="T430" s="111" t="s">
        <v>1788</v>
      </c>
      <c r="U430" s="111" t="s">
        <v>146</v>
      </c>
      <c r="V430" s="111" t="s">
        <v>145</v>
      </c>
      <c r="W430" s="111" t="s">
        <v>145</v>
      </c>
      <c r="X430" s="111" t="s">
        <v>146</v>
      </c>
      <c r="Y430" s="115" t="s">
        <v>99</v>
      </c>
      <c r="Z430" s="110" t="s">
        <v>99</v>
      </c>
      <c r="AA430" s="115" t="s">
        <v>102</v>
      </c>
      <c r="AB430" s="110" t="s">
        <v>1856</v>
      </c>
      <c r="AC430" s="115">
        <v>1</v>
      </c>
      <c r="AD430" s="110" t="s">
        <v>1719</v>
      </c>
      <c r="AE430" s="115">
        <v>1</v>
      </c>
      <c r="AF430" s="110" t="s">
        <v>3653</v>
      </c>
      <c r="AG430" s="115" t="s">
        <v>3654</v>
      </c>
    </row>
    <row r="431" spans="1:33" ht="56.25" x14ac:dyDescent="0.2">
      <c r="A431" s="111" t="s">
        <v>1424</v>
      </c>
      <c r="B431" s="111" t="s">
        <v>1423</v>
      </c>
      <c r="C431" s="114">
        <v>8924</v>
      </c>
      <c r="D431" s="111" t="s">
        <v>1725</v>
      </c>
      <c r="E431" s="111" t="s">
        <v>99</v>
      </c>
      <c r="F431" s="111" t="s">
        <v>1740</v>
      </c>
      <c r="G431" s="111" t="s">
        <v>1700</v>
      </c>
      <c r="H431" s="111" t="s">
        <v>2655</v>
      </c>
      <c r="I431" s="111" t="s">
        <v>1739</v>
      </c>
      <c r="J431" s="111" t="s">
        <v>22</v>
      </c>
      <c r="K431" s="111" t="s">
        <v>1730</v>
      </c>
      <c r="L431" s="111" t="s">
        <v>12</v>
      </c>
      <c r="M431" s="111" t="s">
        <v>1423</v>
      </c>
      <c r="N431" s="111" t="s">
        <v>1424</v>
      </c>
      <c r="O431" s="111" t="s">
        <v>3655</v>
      </c>
      <c r="P431" s="111" t="s">
        <v>3656</v>
      </c>
      <c r="Q431" s="111" t="s">
        <v>1724</v>
      </c>
      <c r="R431" s="111" t="s">
        <v>1951</v>
      </c>
      <c r="S431" s="111" t="s">
        <v>120</v>
      </c>
      <c r="T431" s="111" t="s">
        <v>1788</v>
      </c>
      <c r="U431" s="111" t="s">
        <v>146</v>
      </c>
      <c r="V431" s="111" t="s">
        <v>145</v>
      </c>
      <c r="W431" s="111" t="s">
        <v>145</v>
      </c>
      <c r="X431" s="111" t="s">
        <v>146</v>
      </c>
      <c r="Y431" s="115" t="s">
        <v>99</v>
      </c>
      <c r="Z431" s="110" t="s">
        <v>22</v>
      </c>
      <c r="AA431" s="115" t="s">
        <v>12</v>
      </c>
      <c r="AB431" s="110" t="s">
        <v>1766</v>
      </c>
      <c r="AC431" s="115">
        <v>2</v>
      </c>
      <c r="AD431" s="110" t="s">
        <v>1719</v>
      </c>
      <c r="AE431" s="115">
        <v>1</v>
      </c>
      <c r="AF431" s="110" t="s">
        <v>3657</v>
      </c>
      <c r="AG431" s="115" t="s">
        <v>3658</v>
      </c>
    </row>
    <row r="432" spans="1:33" ht="56.25" x14ac:dyDescent="0.2">
      <c r="A432" s="111" t="s">
        <v>961</v>
      </c>
      <c r="B432" s="111" t="s">
        <v>960</v>
      </c>
      <c r="C432" s="114">
        <v>10111</v>
      </c>
      <c r="D432" s="111" t="s">
        <v>1725</v>
      </c>
      <c r="E432" s="111" t="s">
        <v>99</v>
      </c>
      <c r="F432" s="111" t="s">
        <v>1737</v>
      </c>
      <c r="G432" s="111" t="s">
        <v>1702</v>
      </c>
      <c r="H432" s="111" t="s">
        <v>2010</v>
      </c>
      <c r="I432" s="111" t="s">
        <v>1742</v>
      </c>
      <c r="J432" s="111" t="s">
        <v>86</v>
      </c>
      <c r="K432" s="111" t="s">
        <v>1726</v>
      </c>
      <c r="L432" s="111" t="s">
        <v>85</v>
      </c>
      <c r="M432" s="111" t="s">
        <v>960</v>
      </c>
      <c r="N432" s="111" t="s">
        <v>961</v>
      </c>
      <c r="O432" s="111" t="s">
        <v>3659</v>
      </c>
      <c r="P432" s="111" t="s">
        <v>3660</v>
      </c>
      <c r="Q432" s="111" t="s">
        <v>1724</v>
      </c>
      <c r="R432" s="111" t="s">
        <v>1951</v>
      </c>
      <c r="S432" s="111" t="s">
        <v>120</v>
      </c>
      <c r="T432" s="111" t="s">
        <v>1788</v>
      </c>
      <c r="U432" s="111" t="s">
        <v>146</v>
      </c>
      <c r="V432" s="111" t="s">
        <v>145</v>
      </c>
      <c r="W432" s="111" t="s">
        <v>145</v>
      </c>
      <c r="X432" s="111" t="s">
        <v>146</v>
      </c>
      <c r="Y432" s="115" t="s">
        <v>99</v>
      </c>
      <c r="Z432" s="110" t="s">
        <v>85</v>
      </c>
      <c r="AA432" s="115" t="s">
        <v>85</v>
      </c>
      <c r="AB432" s="110" t="s">
        <v>1880</v>
      </c>
      <c r="AC432" s="115">
        <v>1</v>
      </c>
      <c r="AD432" s="110" t="s">
        <v>1719</v>
      </c>
      <c r="AE432" s="115">
        <v>1</v>
      </c>
      <c r="AF432" s="110" t="s">
        <v>3661</v>
      </c>
      <c r="AG432" s="115" t="s">
        <v>3662</v>
      </c>
    </row>
    <row r="433" spans="1:33" ht="56.25" x14ac:dyDescent="0.2">
      <c r="A433" s="111" t="s">
        <v>96</v>
      </c>
      <c r="B433" s="111" t="s">
        <v>818</v>
      </c>
      <c r="C433" s="114">
        <v>4760</v>
      </c>
      <c r="D433" s="111" t="s">
        <v>1725</v>
      </c>
      <c r="E433" s="111" t="s">
        <v>99</v>
      </c>
      <c r="F433" s="111" t="s">
        <v>1737</v>
      </c>
      <c r="G433" s="111" t="s">
        <v>1702</v>
      </c>
      <c r="H433" s="111" t="s">
        <v>2010</v>
      </c>
      <c r="I433" s="111" t="s">
        <v>1735</v>
      </c>
      <c r="J433" s="111" t="s">
        <v>82</v>
      </c>
      <c r="K433" s="111" t="s">
        <v>1733</v>
      </c>
      <c r="L433" s="111" t="s">
        <v>72</v>
      </c>
      <c r="M433" s="111" t="s">
        <v>818</v>
      </c>
      <c r="N433" s="111" t="s">
        <v>96</v>
      </c>
      <c r="O433" s="111" t="s">
        <v>3663</v>
      </c>
      <c r="P433" s="111" t="s">
        <v>3664</v>
      </c>
      <c r="Q433" s="111" t="s">
        <v>1724</v>
      </c>
      <c r="R433" s="111" t="s">
        <v>1951</v>
      </c>
      <c r="S433" s="111" t="s">
        <v>120</v>
      </c>
      <c r="T433" s="111" t="s">
        <v>1788</v>
      </c>
      <c r="U433" s="111" t="s">
        <v>146</v>
      </c>
      <c r="V433" s="111" t="s">
        <v>145</v>
      </c>
      <c r="W433" s="111" t="s">
        <v>145</v>
      </c>
      <c r="X433" s="111" t="s">
        <v>146</v>
      </c>
      <c r="Y433" s="115" t="s">
        <v>99</v>
      </c>
      <c r="Z433" s="110" t="s">
        <v>82</v>
      </c>
      <c r="AA433" s="115" t="s">
        <v>72</v>
      </c>
      <c r="AB433" s="110" t="s">
        <v>1755</v>
      </c>
      <c r="AC433" s="115">
        <v>2</v>
      </c>
      <c r="AD433" s="110" t="s">
        <v>1719</v>
      </c>
      <c r="AE433" s="115">
        <v>1</v>
      </c>
      <c r="AF433" s="110" t="s">
        <v>3665</v>
      </c>
      <c r="AG433" s="115" t="s">
        <v>3666</v>
      </c>
    </row>
    <row r="434" spans="1:33" ht="56.25" x14ac:dyDescent="0.2">
      <c r="A434" s="111" t="s">
        <v>820</v>
      </c>
      <c r="B434" s="111" t="s">
        <v>819</v>
      </c>
      <c r="C434" s="114">
        <v>4761</v>
      </c>
      <c r="D434" s="111" t="s">
        <v>1725</v>
      </c>
      <c r="E434" s="111" t="s">
        <v>99</v>
      </c>
      <c r="F434" s="111" t="s">
        <v>1737</v>
      </c>
      <c r="G434" s="111" t="s">
        <v>1702</v>
      </c>
      <c r="H434" s="111" t="s">
        <v>2010</v>
      </c>
      <c r="I434" s="111" t="s">
        <v>1735</v>
      </c>
      <c r="J434" s="111" t="s">
        <v>82</v>
      </c>
      <c r="K434" s="111" t="s">
        <v>1733</v>
      </c>
      <c r="L434" s="111" t="s">
        <v>72</v>
      </c>
      <c r="M434" s="111" t="s">
        <v>819</v>
      </c>
      <c r="N434" s="111" t="s">
        <v>820</v>
      </c>
      <c r="O434" s="111" t="s">
        <v>3667</v>
      </c>
      <c r="P434" s="111" t="s">
        <v>3668</v>
      </c>
      <c r="Q434" s="111" t="s">
        <v>1724</v>
      </c>
      <c r="R434" s="111" t="s">
        <v>1951</v>
      </c>
      <c r="S434" s="111" t="s">
        <v>120</v>
      </c>
      <c r="T434" s="111" t="s">
        <v>1788</v>
      </c>
      <c r="U434" s="111" t="s">
        <v>146</v>
      </c>
      <c r="V434" s="111" t="s">
        <v>145</v>
      </c>
      <c r="W434" s="111" t="s">
        <v>145</v>
      </c>
      <c r="X434" s="111" t="s">
        <v>146</v>
      </c>
      <c r="Y434" s="115" t="s">
        <v>99</v>
      </c>
      <c r="Z434" s="110" t="s">
        <v>82</v>
      </c>
      <c r="AA434" s="115" t="s">
        <v>72</v>
      </c>
      <c r="AB434" s="110" t="s">
        <v>1755</v>
      </c>
      <c r="AC434" s="115">
        <v>2</v>
      </c>
      <c r="AD434" s="110" t="s">
        <v>1719</v>
      </c>
      <c r="AE434" s="115">
        <v>1</v>
      </c>
      <c r="AF434" s="110" t="s">
        <v>3669</v>
      </c>
      <c r="AG434" s="115" t="s">
        <v>3670</v>
      </c>
    </row>
    <row r="435" spans="1:33" ht="56.25" x14ac:dyDescent="0.2">
      <c r="A435" s="111" t="s">
        <v>80</v>
      </c>
      <c r="B435" s="111" t="s">
        <v>855</v>
      </c>
      <c r="C435" s="114">
        <v>4711</v>
      </c>
      <c r="D435" s="111" t="s">
        <v>1725</v>
      </c>
      <c r="E435" s="111" t="s">
        <v>99</v>
      </c>
      <c r="F435" s="111" t="s">
        <v>1737</v>
      </c>
      <c r="G435" s="111" t="s">
        <v>1702</v>
      </c>
      <c r="H435" s="111" t="s">
        <v>2010</v>
      </c>
      <c r="I435" s="111" t="s">
        <v>1735</v>
      </c>
      <c r="J435" s="111" t="s">
        <v>82</v>
      </c>
      <c r="K435" s="111" t="s">
        <v>1734</v>
      </c>
      <c r="L435" s="111" t="s">
        <v>79</v>
      </c>
      <c r="M435" s="111" t="s">
        <v>855</v>
      </c>
      <c r="N435" s="111" t="s">
        <v>80</v>
      </c>
      <c r="O435" s="111" t="s">
        <v>3671</v>
      </c>
      <c r="P435" s="111" t="s">
        <v>3672</v>
      </c>
      <c r="Q435" s="111" t="s">
        <v>1732</v>
      </c>
      <c r="R435" s="111" t="s">
        <v>1951</v>
      </c>
      <c r="S435" s="111" t="s">
        <v>122</v>
      </c>
      <c r="T435" s="111" t="s">
        <v>1788</v>
      </c>
      <c r="U435" s="111" t="s">
        <v>146</v>
      </c>
      <c r="V435" s="111" t="s">
        <v>145</v>
      </c>
      <c r="W435" s="111" t="s">
        <v>145</v>
      </c>
      <c r="X435" s="111" t="s">
        <v>146</v>
      </c>
      <c r="Y435" s="115" t="s">
        <v>99</v>
      </c>
      <c r="Z435" s="110" t="s">
        <v>82</v>
      </c>
      <c r="AA435" s="115" t="s">
        <v>80</v>
      </c>
      <c r="AB435" s="110" t="s">
        <v>1759</v>
      </c>
      <c r="AC435" s="115">
        <v>2</v>
      </c>
      <c r="AD435" s="110" t="s">
        <v>1719</v>
      </c>
      <c r="AE435" s="115">
        <v>1</v>
      </c>
      <c r="AF435" s="110" t="s">
        <v>3673</v>
      </c>
      <c r="AG435" s="115" t="s">
        <v>3674</v>
      </c>
    </row>
    <row r="436" spans="1:33" ht="56.25" x14ac:dyDescent="0.2">
      <c r="A436" s="111" t="s">
        <v>854</v>
      </c>
      <c r="B436" s="111" t="s">
        <v>853</v>
      </c>
      <c r="C436" s="114">
        <v>4709</v>
      </c>
      <c r="D436" s="111" t="s">
        <v>1725</v>
      </c>
      <c r="E436" s="111" t="s">
        <v>99</v>
      </c>
      <c r="F436" s="111" t="s">
        <v>1737</v>
      </c>
      <c r="G436" s="111" t="s">
        <v>1702</v>
      </c>
      <c r="H436" s="111" t="s">
        <v>2010</v>
      </c>
      <c r="I436" s="111" t="s">
        <v>1735</v>
      </c>
      <c r="J436" s="111" t="s">
        <v>82</v>
      </c>
      <c r="K436" s="111" t="s">
        <v>1734</v>
      </c>
      <c r="L436" s="111" t="s">
        <v>79</v>
      </c>
      <c r="M436" s="111" t="s">
        <v>853</v>
      </c>
      <c r="N436" s="111" t="s">
        <v>854</v>
      </c>
      <c r="O436" s="111" t="s">
        <v>3675</v>
      </c>
      <c r="P436" s="111" t="s">
        <v>3676</v>
      </c>
      <c r="Q436" s="111" t="s">
        <v>1724</v>
      </c>
      <c r="R436" s="111" t="s">
        <v>1951</v>
      </c>
      <c r="S436" s="111" t="s">
        <v>120</v>
      </c>
      <c r="T436" s="111" t="s">
        <v>1788</v>
      </c>
      <c r="U436" s="111" t="s">
        <v>146</v>
      </c>
      <c r="V436" s="111" t="s">
        <v>145</v>
      </c>
      <c r="W436" s="111" t="s">
        <v>145</v>
      </c>
      <c r="X436" s="111" t="s">
        <v>146</v>
      </c>
      <c r="Y436" s="115" t="s">
        <v>99</v>
      </c>
      <c r="Z436" s="110" t="s">
        <v>82</v>
      </c>
      <c r="AA436" s="115" t="s">
        <v>79</v>
      </c>
      <c r="AB436" s="110" t="s">
        <v>1756</v>
      </c>
      <c r="AC436" s="115">
        <v>2</v>
      </c>
      <c r="AD436" s="110" t="s">
        <v>1719</v>
      </c>
      <c r="AE436" s="115">
        <v>1</v>
      </c>
      <c r="AF436" s="110" t="s">
        <v>3677</v>
      </c>
      <c r="AG436" s="115" t="s">
        <v>3678</v>
      </c>
    </row>
    <row r="437" spans="1:33" ht="56.25" x14ac:dyDescent="0.2">
      <c r="A437" s="111" t="s">
        <v>872</v>
      </c>
      <c r="B437" s="111" t="s">
        <v>871</v>
      </c>
      <c r="C437" s="114">
        <v>7137</v>
      </c>
      <c r="D437" s="111" t="s">
        <v>1725</v>
      </c>
      <c r="E437" s="111" t="s">
        <v>99</v>
      </c>
      <c r="F437" s="111" t="s">
        <v>1737</v>
      </c>
      <c r="G437" s="111" t="s">
        <v>1702</v>
      </c>
      <c r="H437" s="111" t="s">
        <v>2010</v>
      </c>
      <c r="I437" s="111" t="s">
        <v>1735</v>
      </c>
      <c r="J437" s="111" t="s">
        <v>82</v>
      </c>
      <c r="K437" s="111" t="s">
        <v>1734</v>
      </c>
      <c r="L437" s="111" t="s">
        <v>79</v>
      </c>
      <c r="M437" s="111" t="s">
        <v>871</v>
      </c>
      <c r="N437" s="111" t="s">
        <v>872</v>
      </c>
      <c r="O437" s="111" t="s">
        <v>3679</v>
      </c>
      <c r="P437" s="111" t="s">
        <v>3680</v>
      </c>
      <c r="Q437" s="111" t="s">
        <v>1724</v>
      </c>
      <c r="R437" s="111" t="s">
        <v>1951</v>
      </c>
      <c r="S437" s="111" t="s">
        <v>120</v>
      </c>
      <c r="T437" s="111" t="s">
        <v>1788</v>
      </c>
      <c r="U437" s="111" t="s">
        <v>146</v>
      </c>
      <c r="V437" s="111" t="s">
        <v>145</v>
      </c>
      <c r="W437" s="111" t="s">
        <v>145</v>
      </c>
      <c r="X437" s="111" t="s">
        <v>146</v>
      </c>
      <c r="Y437" s="115" t="s">
        <v>99</v>
      </c>
      <c r="Z437" s="110" t="s">
        <v>82</v>
      </c>
      <c r="AA437" s="115" t="s">
        <v>79</v>
      </c>
      <c r="AB437" s="110" t="s">
        <v>1756</v>
      </c>
      <c r="AC437" s="115">
        <v>2</v>
      </c>
      <c r="AD437" s="110" t="s">
        <v>1719</v>
      </c>
      <c r="AE437" s="115">
        <v>1</v>
      </c>
      <c r="AF437" s="110" t="s">
        <v>3681</v>
      </c>
      <c r="AG437" s="115" t="s">
        <v>3682</v>
      </c>
    </row>
    <row r="438" spans="1:33" ht="56.25" x14ac:dyDescent="0.2">
      <c r="A438" s="111" t="s">
        <v>492</v>
      </c>
      <c r="B438" s="111" t="s">
        <v>1260</v>
      </c>
      <c r="C438" s="114">
        <v>7101</v>
      </c>
      <c r="D438" s="111" t="s">
        <v>1725</v>
      </c>
      <c r="E438" s="111" t="s">
        <v>99</v>
      </c>
      <c r="F438" s="111" t="s">
        <v>1740</v>
      </c>
      <c r="G438" s="111" t="s">
        <v>1700</v>
      </c>
      <c r="H438" s="111" t="s">
        <v>2655</v>
      </c>
      <c r="I438" s="111" t="s">
        <v>1739</v>
      </c>
      <c r="J438" s="111" t="s">
        <v>22</v>
      </c>
      <c r="K438" s="111" t="s">
        <v>1734</v>
      </c>
      <c r="L438" s="111" t="s">
        <v>1253</v>
      </c>
      <c r="M438" s="111" t="s">
        <v>1260</v>
      </c>
      <c r="N438" s="111" t="s">
        <v>492</v>
      </c>
      <c r="O438" s="111" t="s">
        <v>3683</v>
      </c>
      <c r="P438" s="111" t="s">
        <v>3684</v>
      </c>
      <c r="Q438" s="111" t="s">
        <v>1724</v>
      </c>
      <c r="R438" s="111" t="s">
        <v>1951</v>
      </c>
      <c r="S438" s="111" t="s">
        <v>120</v>
      </c>
      <c r="T438" s="111" t="s">
        <v>1788</v>
      </c>
      <c r="U438" s="111" t="s">
        <v>146</v>
      </c>
      <c r="V438" s="111" t="s">
        <v>145</v>
      </c>
      <c r="W438" s="111" t="s">
        <v>145</v>
      </c>
      <c r="X438" s="111" t="s">
        <v>146</v>
      </c>
      <c r="Y438" s="115" t="s">
        <v>99</v>
      </c>
      <c r="Z438" s="110" t="s">
        <v>22</v>
      </c>
      <c r="AA438" s="115" t="s">
        <v>21</v>
      </c>
      <c r="AB438" s="110" t="s">
        <v>1876</v>
      </c>
      <c r="AC438" s="115">
        <v>1</v>
      </c>
      <c r="AD438" s="110" t="s">
        <v>1719</v>
      </c>
      <c r="AE438" s="115">
        <v>1</v>
      </c>
      <c r="AF438" s="110" t="s">
        <v>3685</v>
      </c>
      <c r="AG438" s="115" t="s">
        <v>3686</v>
      </c>
    </row>
    <row r="439" spans="1:33" ht="56.25" x14ac:dyDescent="0.2">
      <c r="A439" s="111" t="s">
        <v>1061</v>
      </c>
      <c r="B439" s="111" t="s">
        <v>1060</v>
      </c>
      <c r="C439" s="114">
        <v>6835</v>
      </c>
      <c r="D439" s="111" t="s">
        <v>1725</v>
      </c>
      <c r="E439" s="111" t="s">
        <v>99</v>
      </c>
      <c r="F439" s="111" t="s">
        <v>1740</v>
      </c>
      <c r="G439" s="111" t="s">
        <v>1700</v>
      </c>
      <c r="H439" s="111" t="s">
        <v>2655</v>
      </c>
      <c r="I439" s="111" t="s">
        <v>1739</v>
      </c>
      <c r="J439" s="111" t="s">
        <v>22</v>
      </c>
      <c r="K439" s="111" t="s">
        <v>1733</v>
      </c>
      <c r="L439" s="111" t="s">
        <v>1032</v>
      </c>
      <c r="M439" s="111" t="s">
        <v>1060</v>
      </c>
      <c r="N439" s="111" t="s">
        <v>1061</v>
      </c>
      <c r="O439" s="111" t="s">
        <v>3687</v>
      </c>
      <c r="P439" s="111" t="s">
        <v>3688</v>
      </c>
      <c r="Q439" s="111" t="s">
        <v>1724</v>
      </c>
      <c r="R439" s="111" t="s">
        <v>1951</v>
      </c>
      <c r="S439" s="111" t="s">
        <v>120</v>
      </c>
      <c r="T439" s="111" t="s">
        <v>1788</v>
      </c>
      <c r="U439" s="111" t="s">
        <v>146</v>
      </c>
      <c r="V439" s="111" t="s">
        <v>145</v>
      </c>
      <c r="W439" s="111" t="s">
        <v>145</v>
      </c>
      <c r="X439" s="111" t="s">
        <v>146</v>
      </c>
      <c r="Y439" s="115" t="s">
        <v>99</v>
      </c>
      <c r="Z439" s="110" t="s">
        <v>22</v>
      </c>
      <c r="AA439" s="115" t="s">
        <v>20</v>
      </c>
      <c r="AB439" s="110" t="s">
        <v>1873</v>
      </c>
      <c r="AC439" s="115">
        <v>1</v>
      </c>
      <c r="AD439" s="110" t="s">
        <v>1719</v>
      </c>
      <c r="AE439" s="115">
        <v>1</v>
      </c>
      <c r="AF439" s="110" t="s">
        <v>3689</v>
      </c>
      <c r="AG439" s="115" t="s">
        <v>3690</v>
      </c>
    </row>
    <row r="440" spans="1:33" ht="56.25" x14ac:dyDescent="0.2">
      <c r="A440" s="111" t="s">
        <v>1359</v>
      </c>
      <c r="B440" s="111" t="s">
        <v>1358</v>
      </c>
      <c r="C440" s="114">
        <v>6940</v>
      </c>
      <c r="D440" s="111" t="s">
        <v>1725</v>
      </c>
      <c r="E440" s="111" t="s">
        <v>99</v>
      </c>
      <c r="F440" s="111" t="s">
        <v>1740</v>
      </c>
      <c r="G440" s="111" t="s">
        <v>1700</v>
      </c>
      <c r="H440" s="111" t="s">
        <v>2655</v>
      </c>
      <c r="I440" s="111" t="s">
        <v>1741</v>
      </c>
      <c r="J440" s="111" t="s">
        <v>10</v>
      </c>
      <c r="K440" s="111" t="s">
        <v>1726</v>
      </c>
      <c r="L440" s="111" t="s">
        <v>1314</v>
      </c>
      <c r="M440" s="111" t="s">
        <v>1358</v>
      </c>
      <c r="N440" s="111" t="s">
        <v>1359</v>
      </c>
      <c r="O440" s="111" t="s">
        <v>3691</v>
      </c>
      <c r="P440" s="111" t="s">
        <v>3692</v>
      </c>
      <c r="Q440" s="111" t="s">
        <v>1724</v>
      </c>
      <c r="R440" s="111" t="s">
        <v>1951</v>
      </c>
      <c r="S440" s="111" t="s">
        <v>120</v>
      </c>
      <c r="T440" s="111" t="s">
        <v>1788</v>
      </c>
      <c r="U440" s="111" t="s">
        <v>146</v>
      </c>
      <c r="V440" s="111" t="s">
        <v>145</v>
      </c>
      <c r="W440" s="111" t="s">
        <v>145</v>
      </c>
      <c r="X440" s="111" t="s">
        <v>146</v>
      </c>
      <c r="Y440" s="115" t="s">
        <v>99</v>
      </c>
      <c r="Z440" s="110" t="s">
        <v>22</v>
      </c>
      <c r="AA440" s="115" t="s">
        <v>14</v>
      </c>
      <c r="AB440" s="110" t="s">
        <v>1765</v>
      </c>
      <c r="AC440" s="115">
        <v>2</v>
      </c>
      <c r="AD440" s="110" t="s">
        <v>1719</v>
      </c>
      <c r="AE440" s="115">
        <v>1</v>
      </c>
      <c r="AF440" s="110" t="s">
        <v>3693</v>
      </c>
      <c r="AG440" s="115" t="s">
        <v>3694</v>
      </c>
    </row>
    <row r="441" spans="1:33" ht="56.25" x14ac:dyDescent="0.2">
      <c r="A441" s="111" t="s">
        <v>153</v>
      </c>
      <c r="B441" s="111" t="s">
        <v>1589</v>
      </c>
      <c r="C441" s="114">
        <v>4488</v>
      </c>
      <c r="D441" s="111" t="s">
        <v>1725</v>
      </c>
      <c r="E441" s="111" t="s">
        <v>99</v>
      </c>
      <c r="F441" s="111" t="s">
        <v>1728</v>
      </c>
      <c r="G441" s="111" t="s">
        <v>1703</v>
      </c>
      <c r="H441" s="111" t="s">
        <v>2301</v>
      </c>
      <c r="I441" s="111" t="s">
        <v>1734</v>
      </c>
      <c r="J441" s="111" t="s">
        <v>62</v>
      </c>
      <c r="K441" s="111" t="s">
        <v>1726</v>
      </c>
      <c r="L441" s="111" t="s">
        <v>56</v>
      </c>
      <c r="M441" s="111" t="s">
        <v>1589</v>
      </c>
      <c r="N441" s="111" t="s">
        <v>153</v>
      </c>
      <c r="O441" s="111" t="s">
        <v>3695</v>
      </c>
      <c r="P441" s="111" t="s">
        <v>3696</v>
      </c>
      <c r="Q441" s="111" t="s">
        <v>1724</v>
      </c>
      <c r="R441" s="111" t="s">
        <v>1951</v>
      </c>
      <c r="S441" s="111" t="s">
        <v>121</v>
      </c>
      <c r="T441" s="111" t="s">
        <v>1788</v>
      </c>
      <c r="U441" s="110" t="s">
        <v>146</v>
      </c>
      <c r="V441" s="111" t="s">
        <v>146</v>
      </c>
      <c r="W441" s="111" t="s">
        <v>146</v>
      </c>
      <c r="X441" s="111" t="s">
        <v>145</v>
      </c>
      <c r="Y441" s="115" t="s">
        <v>99</v>
      </c>
      <c r="Z441" s="110" t="s">
        <v>62</v>
      </c>
      <c r="AA441" s="115" t="s">
        <v>153</v>
      </c>
      <c r="AB441" s="110" t="s">
        <v>1827</v>
      </c>
      <c r="AC441" s="115">
        <v>4</v>
      </c>
      <c r="AD441" s="110" t="s">
        <v>1682</v>
      </c>
      <c r="AE441" s="115">
        <v>2</v>
      </c>
      <c r="AF441" s="110" t="s">
        <v>3697</v>
      </c>
      <c r="AG441" s="115" t="s">
        <v>3698</v>
      </c>
    </row>
    <row r="442" spans="1:33" ht="56.25" x14ac:dyDescent="0.2">
      <c r="A442" s="111" t="s">
        <v>380</v>
      </c>
      <c r="B442" s="111" t="s">
        <v>379</v>
      </c>
      <c r="C442" s="114">
        <v>9078</v>
      </c>
      <c r="D442" s="111" t="s">
        <v>1725</v>
      </c>
      <c r="E442" s="111" t="s">
        <v>99</v>
      </c>
      <c r="F442" s="111" t="s">
        <v>1728</v>
      </c>
      <c r="G442" s="111" t="s">
        <v>1703</v>
      </c>
      <c r="H442" s="111" t="s">
        <v>2301</v>
      </c>
      <c r="I442" s="111" t="s">
        <v>1734</v>
      </c>
      <c r="J442" s="111" t="s">
        <v>62</v>
      </c>
      <c r="K442" s="111" t="s">
        <v>1731</v>
      </c>
      <c r="L442" s="111" t="s">
        <v>62</v>
      </c>
      <c r="M442" s="111" t="s">
        <v>379</v>
      </c>
      <c r="N442" s="111" t="s">
        <v>380</v>
      </c>
      <c r="O442" s="111" t="s">
        <v>3699</v>
      </c>
      <c r="P442" s="111" t="s">
        <v>3700</v>
      </c>
      <c r="Q442" s="111" t="s">
        <v>1724</v>
      </c>
      <c r="R442" s="111" t="s">
        <v>1951</v>
      </c>
      <c r="S442" s="111" t="s">
        <v>120</v>
      </c>
      <c r="T442" s="111" t="s">
        <v>1788</v>
      </c>
      <c r="U442" s="111" t="s">
        <v>146</v>
      </c>
      <c r="V442" s="111" t="s">
        <v>145</v>
      </c>
      <c r="W442" s="111" t="s">
        <v>145</v>
      </c>
      <c r="X442" s="111" t="s">
        <v>146</v>
      </c>
      <c r="Y442" s="115" t="s">
        <v>99</v>
      </c>
      <c r="Z442" s="110" t="s">
        <v>62</v>
      </c>
      <c r="AA442" s="115" t="s">
        <v>64</v>
      </c>
      <c r="AB442" s="110" t="s">
        <v>1863</v>
      </c>
      <c r="AC442" s="115">
        <v>1</v>
      </c>
      <c r="AD442" s="110" t="s">
        <v>1719</v>
      </c>
      <c r="AE442" s="115">
        <v>1</v>
      </c>
      <c r="AF442" s="110" t="s">
        <v>3701</v>
      </c>
      <c r="AG442" s="115" t="s">
        <v>3702</v>
      </c>
    </row>
    <row r="443" spans="1:33" ht="56.25" x14ac:dyDescent="0.2">
      <c r="A443" s="111" t="s">
        <v>431</v>
      </c>
      <c r="B443" s="111" t="s">
        <v>430</v>
      </c>
      <c r="C443" s="114">
        <v>4506</v>
      </c>
      <c r="D443" s="111" t="s">
        <v>1725</v>
      </c>
      <c r="E443" s="111" t="s">
        <v>99</v>
      </c>
      <c r="F443" s="111" t="s">
        <v>1728</v>
      </c>
      <c r="G443" s="111" t="s">
        <v>1703</v>
      </c>
      <c r="H443" s="111" t="s">
        <v>2301</v>
      </c>
      <c r="I443" s="111" t="s">
        <v>1729</v>
      </c>
      <c r="J443" s="111" t="s">
        <v>9</v>
      </c>
      <c r="K443" s="111" t="s">
        <v>1731</v>
      </c>
      <c r="L443" s="111" t="s">
        <v>9</v>
      </c>
      <c r="M443" s="111" t="s">
        <v>430</v>
      </c>
      <c r="N443" s="111" t="s">
        <v>431</v>
      </c>
      <c r="O443" s="111" t="s">
        <v>3703</v>
      </c>
      <c r="P443" s="111" t="s">
        <v>3704</v>
      </c>
      <c r="Q443" s="111" t="s">
        <v>1724</v>
      </c>
      <c r="R443" s="111" t="s">
        <v>1951</v>
      </c>
      <c r="S443" s="111" t="s">
        <v>120</v>
      </c>
      <c r="T443" s="111" t="s">
        <v>1788</v>
      </c>
      <c r="U443" s="111" t="s">
        <v>146</v>
      </c>
      <c r="V443" s="111" t="s">
        <v>145</v>
      </c>
      <c r="W443" s="111" t="s">
        <v>145</v>
      </c>
      <c r="X443" s="111" t="s">
        <v>146</v>
      </c>
      <c r="Y443" s="115" t="s">
        <v>99</v>
      </c>
      <c r="Z443" s="110" t="s">
        <v>9</v>
      </c>
      <c r="AA443" s="115" t="s">
        <v>5</v>
      </c>
      <c r="AB443" s="110" t="s">
        <v>1883</v>
      </c>
      <c r="AC443" s="115">
        <v>1</v>
      </c>
      <c r="AD443" s="110" t="s">
        <v>1719</v>
      </c>
      <c r="AE443" s="115">
        <v>1</v>
      </c>
      <c r="AF443" s="110" t="s">
        <v>3705</v>
      </c>
      <c r="AG443" s="115" t="s">
        <v>3706</v>
      </c>
    </row>
    <row r="444" spans="1:33" ht="56.25" x14ac:dyDescent="0.2">
      <c r="A444" s="111" t="s">
        <v>2</v>
      </c>
      <c r="B444" s="111" t="s">
        <v>557</v>
      </c>
      <c r="C444" s="114">
        <v>4577</v>
      </c>
      <c r="D444" s="111" t="s">
        <v>1725</v>
      </c>
      <c r="E444" s="111" t="s">
        <v>99</v>
      </c>
      <c r="F444" s="111" t="s">
        <v>1728</v>
      </c>
      <c r="G444" s="111" t="s">
        <v>1703</v>
      </c>
      <c r="H444" s="111" t="s">
        <v>2301</v>
      </c>
      <c r="I444" s="111" t="s">
        <v>1736</v>
      </c>
      <c r="J444" s="111" t="s">
        <v>2</v>
      </c>
      <c r="K444" s="111" t="s">
        <v>1731</v>
      </c>
      <c r="L444" s="111" t="s">
        <v>2</v>
      </c>
      <c r="M444" s="111" t="s">
        <v>557</v>
      </c>
      <c r="N444" s="111" t="s">
        <v>2</v>
      </c>
      <c r="O444" s="111" t="s">
        <v>3707</v>
      </c>
      <c r="P444" s="111" t="s">
        <v>3708</v>
      </c>
      <c r="Q444" s="111" t="s">
        <v>1782</v>
      </c>
      <c r="R444" s="111" t="s">
        <v>1941</v>
      </c>
      <c r="S444" s="111" t="s">
        <v>123</v>
      </c>
      <c r="T444" s="111" t="s">
        <v>1788</v>
      </c>
      <c r="U444" s="110" t="s">
        <v>146</v>
      </c>
      <c r="V444" s="111" t="s">
        <v>146</v>
      </c>
      <c r="W444" s="111" t="s">
        <v>146</v>
      </c>
      <c r="X444" s="111" t="s">
        <v>146</v>
      </c>
      <c r="Y444" s="115" t="s">
        <v>99</v>
      </c>
      <c r="Z444" s="110" t="s">
        <v>2</v>
      </c>
      <c r="AA444" s="115" t="s">
        <v>2</v>
      </c>
      <c r="AB444" s="110" t="s">
        <v>1781</v>
      </c>
      <c r="AC444" s="115">
        <v>2</v>
      </c>
      <c r="AD444" s="110" t="s">
        <v>1719</v>
      </c>
      <c r="AE444" s="115">
        <v>1</v>
      </c>
      <c r="AF444" s="110" t="s">
        <v>3709</v>
      </c>
      <c r="AG444" s="115" t="s">
        <v>3710</v>
      </c>
    </row>
    <row r="445" spans="1:33" ht="56.25" x14ac:dyDescent="0.2">
      <c r="A445" s="111" t="s">
        <v>1</v>
      </c>
      <c r="B445" s="111" t="s">
        <v>552</v>
      </c>
      <c r="C445" s="114">
        <v>4580</v>
      </c>
      <c r="D445" s="111" t="s">
        <v>1725</v>
      </c>
      <c r="E445" s="111" t="s">
        <v>99</v>
      </c>
      <c r="F445" s="111" t="s">
        <v>1728</v>
      </c>
      <c r="G445" s="111" t="s">
        <v>1703</v>
      </c>
      <c r="H445" s="111" t="s">
        <v>2301</v>
      </c>
      <c r="I445" s="111" t="s">
        <v>1736</v>
      </c>
      <c r="J445" s="111" t="s">
        <v>2</v>
      </c>
      <c r="K445" s="111" t="s">
        <v>1726</v>
      </c>
      <c r="L445" s="111" t="s">
        <v>1</v>
      </c>
      <c r="M445" s="111" t="s">
        <v>552</v>
      </c>
      <c r="N445" s="111" t="s">
        <v>1</v>
      </c>
      <c r="O445" s="111" t="s">
        <v>3711</v>
      </c>
      <c r="P445" s="111" t="s">
        <v>3712</v>
      </c>
      <c r="Q445" s="111" t="s">
        <v>1724</v>
      </c>
      <c r="R445" s="111" t="s">
        <v>1951</v>
      </c>
      <c r="S445" s="111" t="s">
        <v>121</v>
      </c>
      <c r="T445" s="111" t="s">
        <v>1788</v>
      </c>
      <c r="U445" s="111" t="s">
        <v>146</v>
      </c>
      <c r="V445" s="111" t="s">
        <v>145</v>
      </c>
      <c r="W445" s="111" t="s">
        <v>145</v>
      </c>
      <c r="X445" s="111" t="s">
        <v>146</v>
      </c>
      <c r="Y445" s="115" t="s">
        <v>99</v>
      </c>
      <c r="Z445" s="110" t="s">
        <v>2</v>
      </c>
      <c r="AA445" s="115" t="s">
        <v>1</v>
      </c>
      <c r="AB445" s="110" t="s">
        <v>1783</v>
      </c>
      <c r="AC445" s="115">
        <v>2</v>
      </c>
      <c r="AD445" s="110" t="s">
        <v>1719</v>
      </c>
      <c r="AE445" s="115">
        <v>1</v>
      </c>
      <c r="AF445" s="110" t="s">
        <v>3713</v>
      </c>
      <c r="AG445" s="115" t="s">
        <v>3714</v>
      </c>
    </row>
    <row r="446" spans="1:33" ht="56.25" x14ac:dyDescent="0.2">
      <c r="A446" s="111" t="s">
        <v>559</v>
      </c>
      <c r="B446" s="111" t="s">
        <v>558</v>
      </c>
      <c r="C446" s="114">
        <v>4578</v>
      </c>
      <c r="D446" s="111" t="s">
        <v>1725</v>
      </c>
      <c r="E446" s="111" t="s">
        <v>99</v>
      </c>
      <c r="F446" s="111" t="s">
        <v>1728</v>
      </c>
      <c r="G446" s="111" t="s">
        <v>1703</v>
      </c>
      <c r="H446" s="111" t="s">
        <v>2301</v>
      </c>
      <c r="I446" s="111" t="s">
        <v>1736</v>
      </c>
      <c r="J446" s="111" t="s">
        <v>2</v>
      </c>
      <c r="K446" s="111" t="s">
        <v>1731</v>
      </c>
      <c r="L446" s="111" t="s">
        <v>2</v>
      </c>
      <c r="M446" s="111" t="s">
        <v>558</v>
      </c>
      <c r="N446" s="111" t="s">
        <v>559</v>
      </c>
      <c r="O446" s="111" t="s">
        <v>3715</v>
      </c>
      <c r="P446" s="111" t="s">
        <v>3716</v>
      </c>
      <c r="Q446" s="111" t="s">
        <v>1724</v>
      </c>
      <c r="R446" s="111" t="s">
        <v>1951</v>
      </c>
      <c r="S446" s="111" t="s">
        <v>121</v>
      </c>
      <c r="T446" s="111" t="s">
        <v>1788</v>
      </c>
      <c r="U446" s="111" t="s">
        <v>146</v>
      </c>
      <c r="V446" s="111" t="s">
        <v>145</v>
      </c>
      <c r="W446" s="111" t="s">
        <v>145</v>
      </c>
      <c r="X446" s="111" t="s">
        <v>146</v>
      </c>
      <c r="Y446" s="115" t="s">
        <v>99</v>
      </c>
      <c r="Z446" s="110" t="s">
        <v>2</v>
      </c>
      <c r="AA446" s="115" t="s">
        <v>2</v>
      </c>
      <c r="AB446" s="110" t="s">
        <v>1781</v>
      </c>
      <c r="AC446" s="115">
        <v>2</v>
      </c>
      <c r="AD446" s="110" t="s">
        <v>1719</v>
      </c>
      <c r="AE446" s="115">
        <v>1</v>
      </c>
      <c r="AF446" s="110" t="s">
        <v>3717</v>
      </c>
      <c r="AG446" s="115" t="s">
        <v>3718</v>
      </c>
    </row>
    <row r="447" spans="1:33" ht="56.25" x14ac:dyDescent="0.2">
      <c r="A447" s="111" t="s">
        <v>638</v>
      </c>
      <c r="B447" s="111" t="s">
        <v>637</v>
      </c>
      <c r="C447" s="114">
        <v>4614</v>
      </c>
      <c r="D447" s="111" t="s">
        <v>1725</v>
      </c>
      <c r="E447" s="111" t="s">
        <v>99</v>
      </c>
      <c r="F447" s="111" t="s">
        <v>1728</v>
      </c>
      <c r="G447" s="111" t="s">
        <v>1703</v>
      </c>
      <c r="H447" s="111" t="s">
        <v>2301</v>
      </c>
      <c r="I447" s="111" t="s">
        <v>1726</v>
      </c>
      <c r="J447" s="111" t="s">
        <v>99</v>
      </c>
      <c r="K447" s="111" t="s">
        <v>1730</v>
      </c>
      <c r="L447" s="111" t="s">
        <v>650</v>
      </c>
      <c r="M447" s="111" t="s">
        <v>637</v>
      </c>
      <c r="N447" s="111" t="s">
        <v>638</v>
      </c>
      <c r="O447" s="111" t="s">
        <v>3719</v>
      </c>
      <c r="P447" s="111" t="s">
        <v>3720</v>
      </c>
      <c r="Q447" s="111" t="s">
        <v>1724</v>
      </c>
      <c r="R447" s="111" t="s">
        <v>1951</v>
      </c>
      <c r="S447" s="111" t="s">
        <v>120</v>
      </c>
      <c r="T447" s="111" t="s">
        <v>1788</v>
      </c>
      <c r="U447" s="111" t="s">
        <v>146</v>
      </c>
      <c r="V447" s="111" t="s">
        <v>145</v>
      </c>
      <c r="W447" s="111" t="s">
        <v>145</v>
      </c>
      <c r="X447" s="111" t="s">
        <v>146</v>
      </c>
      <c r="Y447" s="115" t="s">
        <v>99</v>
      </c>
      <c r="Z447" s="110" t="s">
        <v>99</v>
      </c>
      <c r="AA447" s="115" t="s">
        <v>102</v>
      </c>
      <c r="AB447" s="110" t="s">
        <v>1856</v>
      </c>
      <c r="AC447" s="115">
        <v>1</v>
      </c>
      <c r="AD447" s="110" t="s">
        <v>1719</v>
      </c>
      <c r="AE447" s="115">
        <v>1</v>
      </c>
      <c r="AF447" s="110" t="s">
        <v>3721</v>
      </c>
      <c r="AG447" s="115" t="s">
        <v>3722</v>
      </c>
    </row>
    <row r="448" spans="1:33" ht="56.25" x14ac:dyDescent="0.2">
      <c r="A448" s="111" t="s">
        <v>1212</v>
      </c>
      <c r="B448" s="111" t="s">
        <v>1211</v>
      </c>
      <c r="C448" s="114">
        <v>7714</v>
      </c>
      <c r="D448" s="111" t="s">
        <v>1725</v>
      </c>
      <c r="E448" s="111" t="s">
        <v>99</v>
      </c>
      <c r="F448" s="111" t="s">
        <v>1737</v>
      </c>
      <c r="G448" s="111" t="s">
        <v>1702</v>
      </c>
      <c r="H448" s="111" t="s">
        <v>2010</v>
      </c>
      <c r="I448" s="111" t="s">
        <v>1742</v>
      </c>
      <c r="J448" s="111" t="s">
        <v>86</v>
      </c>
      <c r="K448" s="111" t="s">
        <v>1734</v>
      </c>
      <c r="L448" s="111" t="s">
        <v>231</v>
      </c>
      <c r="M448" s="111" t="s">
        <v>1211</v>
      </c>
      <c r="N448" s="111" t="s">
        <v>1212</v>
      </c>
      <c r="O448" s="111" t="s">
        <v>3723</v>
      </c>
      <c r="P448" s="111" t="s">
        <v>3724</v>
      </c>
      <c r="Q448" s="111" t="s">
        <v>1724</v>
      </c>
      <c r="R448" s="111" t="s">
        <v>1951</v>
      </c>
      <c r="S448" s="111" t="s">
        <v>120</v>
      </c>
      <c r="T448" s="111" t="s">
        <v>1788</v>
      </c>
      <c r="U448" s="111" t="s">
        <v>146</v>
      </c>
      <c r="V448" s="111" t="s">
        <v>145</v>
      </c>
      <c r="W448" s="111" t="s">
        <v>145</v>
      </c>
      <c r="X448" s="111" t="s">
        <v>146</v>
      </c>
      <c r="Y448" s="115" t="s">
        <v>99</v>
      </c>
      <c r="Z448" s="110" t="s">
        <v>85</v>
      </c>
      <c r="AA448" s="115" t="s">
        <v>86</v>
      </c>
      <c r="AB448" s="110" t="s">
        <v>1767</v>
      </c>
      <c r="AC448" s="115">
        <v>2</v>
      </c>
      <c r="AD448" s="110" t="s">
        <v>1719</v>
      </c>
      <c r="AE448" s="115">
        <v>1</v>
      </c>
      <c r="AF448" s="110" t="s">
        <v>3725</v>
      </c>
      <c r="AG448" s="115" t="s">
        <v>3726</v>
      </c>
    </row>
    <row r="449" spans="1:33" ht="56.25" x14ac:dyDescent="0.2">
      <c r="A449" s="111" t="s">
        <v>47</v>
      </c>
      <c r="B449" s="111" t="s">
        <v>1288</v>
      </c>
      <c r="C449" s="114">
        <v>4833</v>
      </c>
      <c r="D449" s="111" t="s">
        <v>1725</v>
      </c>
      <c r="E449" s="111" t="s">
        <v>99</v>
      </c>
      <c r="F449" s="111" t="s">
        <v>1737</v>
      </c>
      <c r="G449" s="111" t="s">
        <v>1702</v>
      </c>
      <c r="H449" s="111" t="s">
        <v>2010</v>
      </c>
      <c r="I449" s="111" t="s">
        <v>1785</v>
      </c>
      <c r="J449" s="111" t="s">
        <v>15</v>
      </c>
      <c r="K449" s="111" t="s">
        <v>1733</v>
      </c>
      <c r="L449" s="111" t="s">
        <v>15</v>
      </c>
      <c r="M449" s="111" t="s">
        <v>1288</v>
      </c>
      <c r="N449" s="111" t="s">
        <v>47</v>
      </c>
      <c r="O449" s="111" t="s">
        <v>3727</v>
      </c>
      <c r="P449" s="111" t="s">
        <v>3728</v>
      </c>
      <c r="Q449" s="111" t="s">
        <v>1724</v>
      </c>
      <c r="R449" s="111" t="s">
        <v>1951</v>
      </c>
      <c r="S449" s="111" t="s">
        <v>121</v>
      </c>
      <c r="T449" s="111" t="s">
        <v>1788</v>
      </c>
      <c r="U449" s="111" t="s">
        <v>146</v>
      </c>
      <c r="V449" s="111" t="s">
        <v>145</v>
      </c>
      <c r="W449" s="111" t="s">
        <v>145</v>
      </c>
      <c r="X449" s="111" t="s">
        <v>146</v>
      </c>
      <c r="Y449" s="115" t="s">
        <v>99</v>
      </c>
      <c r="Z449" s="110" t="s">
        <v>15</v>
      </c>
      <c r="AA449" s="115" t="s">
        <v>47</v>
      </c>
      <c r="AB449" s="110" t="s">
        <v>1784</v>
      </c>
      <c r="AC449" s="115">
        <v>2</v>
      </c>
      <c r="AD449" s="110" t="s">
        <v>1719</v>
      </c>
      <c r="AE449" s="115">
        <v>1</v>
      </c>
      <c r="AF449" s="110" t="s">
        <v>3729</v>
      </c>
      <c r="AG449" s="115" t="s">
        <v>3730</v>
      </c>
    </row>
    <row r="450" spans="1:33" ht="56.25" x14ac:dyDescent="0.2">
      <c r="A450" s="111" t="s">
        <v>561</v>
      </c>
      <c r="B450" s="111" t="s">
        <v>560</v>
      </c>
      <c r="C450" s="114">
        <v>4579</v>
      </c>
      <c r="D450" s="111" t="s">
        <v>1725</v>
      </c>
      <c r="E450" s="111" t="s">
        <v>99</v>
      </c>
      <c r="F450" s="111" t="s">
        <v>1728</v>
      </c>
      <c r="G450" s="111" t="s">
        <v>1703</v>
      </c>
      <c r="H450" s="111" t="s">
        <v>2301</v>
      </c>
      <c r="I450" s="111" t="s">
        <v>1736</v>
      </c>
      <c r="J450" s="111" t="s">
        <v>2</v>
      </c>
      <c r="K450" s="111" t="s">
        <v>1731</v>
      </c>
      <c r="L450" s="111" t="s">
        <v>2</v>
      </c>
      <c r="M450" s="111" t="s">
        <v>560</v>
      </c>
      <c r="N450" s="111" t="s">
        <v>561</v>
      </c>
      <c r="O450" s="111" t="s">
        <v>3731</v>
      </c>
      <c r="P450" s="111" t="s">
        <v>3732</v>
      </c>
      <c r="Q450" s="111" t="s">
        <v>1724</v>
      </c>
      <c r="R450" s="111" t="s">
        <v>1951</v>
      </c>
      <c r="S450" s="111" t="s">
        <v>120</v>
      </c>
      <c r="T450" s="111" t="s">
        <v>1788</v>
      </c>
      <c r="U450" s="111" t="s">
        <v>146</v>
      </c>
      <c r="V450" s="111" t="s">
        <v>145</v>
      </c>
      <c r="W450" s="111" t="s">
        <v>145</v>
      </c>
      <c r="X450" s="111" t="s">
        <v>146</v>
      </c>
      <c r="Y450" s="115" t="s">
        <v>99</v>
      </c>
      <c r="Z450" s="110" t="s">
        <v>2</v>
      </c>
      <c r="AA450" s="115" t="s">
        <v>1</v>
      </c>
      <c r="AB450" s="110" t="s">
        <v>1783</v>
      </c>
      <c r="AC450" s="115">
        <v>2</v>
      </c>
      <c r="AD450" s="110" t="s">
        <v>1719</v>
      </c>
      <c r="AE450" s="115">
        <v>1</v>
      </c>
      <c r="AF450" s="110" t="s">
        <v>3733</v>
      </c>
      <c r="AG450" s="115" t="s">
        <v>3734</v>
      </c>
    </row>
    <row r="451" spans="1:33" ht="56.25" x14ac:dyDescent="0.2">
      <c r="A451" s="111" t="s">
        <v>1029</v>
      </c>
      <c r="B451" s="111" t="s">
        <v>1028</v>
      </c>
      <c r="C451" s="114">
        <v>4961</v>
      </c>
      <c r="D451" s="111" t="s">
        <v>1725</v>
      </c>
      <c r="E451" s="111" t="s">
        <v>99</v>
      </c>
      <c r="F451" s="111" t="s">
        <v>1740</v>
      </c>
      <c r="G451" s="111" t="s">
        <v>1700</v>
      </c>
      <c r="H451" s="111" t="s">
        <v>2655</v>
      </c>
      <c r="I451" s="111" t="s">
        <v>1739</v>
      </c>
      <c r="J451" s="111" t="s">
        <v>22</v>
      </c>
      <c r="K451" s="111" t="s">
        <v>1733</v>
      </c>
      <c r="L451" s="111" t="s">
        <v>1032</v>
      </c>
      <c r="M451" s="111" t="s">
        <v>1028</v>
      </c>
      <c r="N451" s="111" t="s">
        <v>1029</v>
      </c>
      <c r="O451" s="111" t="s">
        <v>3735</v>
      </c>
      <c r="P451" s="111" t="s">
        <v>3736</v>
      </c>
      <c r="Q451" s="111" t="s">
        <v>1724</v>
      </c>
      <c r="R451" s="111" t="s">
        <v>1951</v>
      </c>
      <c r="S451" s="111" t="s">
        <v>120</v>
      </c>
      <c r="T451" s="111" t="s">
        <v>1788</v>
      </c>
      <c r="U451" s="111" t="s">
        <v>146</v>
      </c>
      <c r="V451" s="111" t="s">
        <v>145</v>
      </c>
      <c r="W451" s="111" t="s">
        <v>145</v>
      </c>
      <c r="X451" s="111" t="s">
        <v>146</v>
      </c>
      <c r="Y451" s="115" t="s">
        <v>99</v>
      </c>
      <c r="Z451" s="110" t="s">
        <v>22</v>
      </c>
      <c r="AA451" s="115" t="s">
        <v>20</v>
      </c>
      <c r="AB451" s="110" t="s">
        <v>1873</v>
      </c>
      <c r="AC451" s="115">
        <v>1</v>
      </c>
      <c r="AD451" s="110" t="s">
        <v>1719</v>
      </c>
      <c r="AE451" s="115">
        <v>1</v>
      </c>
      <c r="AF451" s="110" t="s">
        <v>3737</v>
      </c>
      <c r="AG451" s="115" t="s">
        <v>3738</v>
      </c>
    </row>
    <row r="452" spans="1:33" ht="56.25" x14ac:dyDescent="0.2">
      <c r="A452" s="111" t="s">
        <v>1363</v>
      </c>
      <c r="B452" s="111" t="s">
        <v>1362</v>
      </c>
      <c r="C452" s="114">
        <v>4963</v>
      </c>
      <c r="D452" s="111" t="s">
        <v>1725</v>
      </c>
      <c r="E452" s="111" t="s">
        <v>99</v>
      </c>
      <c r="F452" s="111" t="s">
        <v>1740</v>
      </c>
      <c r="G452" s="111" t="s">
        <v>1700</v>
      </c>
      <c r="H452" s="111" t="s">
        <v>2655</v>
      </c>
      <c r="I452" s="111" t="s">
        <v>1739</v>
      </c>
      <c r="J452" s="111" t="s">
        <v>22</v>
      </c>
      <c r="K452" s="111" t="s">
        <v>1730</v>
      </c>
      <c r="L452" s="111" t="s">
        <v>12</v>
      </c>
      <c r="M452" s="111" t="s">
        <v>1362</v>
      </c>
      <c r="N452" s="111" t="s">
        <v>1363</v>
      </c>
      <c r="O452" s="111" t="s">
        <v>3739</v>
      </c>
      <c r="P452" s="111" t="s">
        <v>3740</v>
      </c>
      <c r="Q452" s="111" t="s">
        <v>1724</v>
      </c>
      <c r="R452" s="111" t="s">
        <v>1951</v>
      </c>
      <c r="S452" s="111" t="s">
        <v>120</v>
      </c>
      <c r="T452" s="111" t="s">
        <v>1788</v>
      </c>
      <c r="U452" s="111" t="s">
        <v>146</v>
      </c>
      <c r="V452" s="111" t="s">
        <v>145</v>
      </c>
      <c r="W452" s="111" t="s">
        <v>145</v>
      </c>
      <c r="X452" s="111" t="s">
        <v>146</v>
      </c>
      <c r="Y452" s="115" t="s">
        <v>99</v>
      </c>
      <c r="Z452" s="110" t="s">
        <v>22</v>
      </c>
      <c r="AA452" s="115" t="s">
        <v>20</v>
      </c>
      <c r="AB452" s="110" t="s">
        <v>1873</v>
      </c>
      <c r="AC452" s="115">
        <v>1</v>
      </c>
      <c r="AD452" s="110" t="s">
        <v>1719</v>
      </c>
      <c r="AE452" s="115">
        <v>1</v>
      </c>
      <c r="AF452" s="110" t="s">
        <v>3741</v>
      </c>
      <c r="AG452" s="115" t="s">
        <v>3742</v>
      </c>
    </row>
    <row r="453" spans="1:33" ht="56.25" x14ac:dyDescent="0.2">
      <c r="A453" s="111" t="s">
        <v>1042</v>
      </c>
      <c r="B453" s="111" t="s">
        <v>1041</v>
      </c>
      <c r="C453" s="114">
        <v>4970</v>
      </c>
      <c r="D453" s="111" t="s">
        <v>1725</v>
      </c>
      <c r="E453" s="111" t="s">
        <v>99</v>
      </c>
      <c r="F453" s="111" t="s">
        <v>1740</v>
      </c>
      <c r="G453" s="111" t="s">
        <v>1700</v>
      </c>
      <c r="H453" s="111" t="s">
        <v>2655</v>
      </c>
      <c r="I453" s="111" t="s">
        <v>1739</v>
      </c>
      <c r="J453" s="111" t="s">
        <v>22</v>
      </c>
      <c r="K453" s="111" t="s">
        <v>1733</v>
      </c>
      <c r="L453" s="111" t="s">
        <v>1032</v>
      </c>
      <c r="M453" s="111" t="s">
        <v>1041</v>
      </c>
      <c r="N453" s="111" t="s">
        <v>1042</v>
      </c>
      <c r="O453" s="111" t="s">
        <v>3743</v>
      </c>
      <c r="P453" s="111" t="s">
        <v>3744</v>
      </c>
      <c r="Q453" s="111" t="s">
        <v>1724</v>
      </c>
      <c r="R453" s="111" t="s">
        <v>1951</v>
      </c>
      <c r="S453" s="111" t="s">
        <v>120</v>
      </c>
      <c r="T453" s="111" t="s">
        <v>1788</v>
      </c>
      <c r="U453" s="111" t="s">
        <v>146</v>
      </c>
      <c r="V453" s="111" t="s">
        <v>145</v>
      </c>
      <c r="W453" s="111" t="s">
        <v>145</v>
      </c>
      <c r="X453" s="111" t="s">
        <v>146</v>
      </c>
      <c r="Y453" s="115" t="s">
        <v>99</v>
      </c>
      <c r="Z453" s="110" t="s">
        <v>22</v>
      </c>
      <c r="AA453" s="115" t="s">
        <v>21</v>
      </c>
      <c r="AB453" s="110" t="s">
        <v>1876</v>
      </c>
      <c r="AC453" s="115">
        <v>1</v>
      </c>
      <c r="AD453" s="110" t="s">
        <v>1719</v>
      </c>
      <c r="AE453" s="115">
        <v>1</v>
      </c>
      <c r="AF453" s="110" t="s">
        <v>3745</v>
      </c>
      <c r="AG453" s="115" t="s">
        <v>3746</v>
      </c>
    </row>
    <row r="454" spans="1:33" ht="56.25" x14ac:dyDescent="0.2">
      <c r="A454" s="111" t="s">
        <v>1034</v>
      </c>
      <c r="B454" s="111" t="s">
        <v>1033</v>
      </c>
      <c r="C454" s="114">
        <v>4965</v>
      </c>
      <c r="D454" s="111" t="s">
        <v>1725</v>
      </c>
      <c r="E454" s="111" t="s">
        <v>99</v>
      </c>
      <c r="F454" s="111" t="s">
        <v>1740</v>
      </c>
      <c r="G454" s="111" t="s">
        <v>1700</v>
      </c>
      <c r="H454" s="111" t="s">
        <v>2655</v>
      </c>
      <c r="I454" s="111" t="s">
        <v>1739</v>
      </c>
      <c r="J454" s="111" t="s">
        <v>22</v>
      </c>
      <c r="K454" s="111" t="s">
        <v>1733</v>
      </c>
      <c r="L454" s="111" t="s">
        <v>1032</v>
      </c>
      <c r="M454" s="111" t="s">
        <v>1033</v>
      </c>
      <c r="N454" s="111" t="s">
        <v>1034</v>
      </c>
      <c r="O454" s="111" t="s">
        <v>3747</v>
      </c>
      <c r="P454" s="111" t="s">
        <v>3748</v>
      </c>
      <c r="Q454" s="111" t="s">
        <v>1724</v>
      </c>
      <c r="R454" s="111" t="s">
        <v>1951</v>
      </c>
      <c r="S454" s="111" t="s">
        <v>120</v>
      </c>
      <c r="T454" s="111" t="s">
        <v>1788</v>
      </c>
      <c r="U454" s="111" t="s">
        <v>146</v>
      </c>
      <c r="V454" s="111" t="s">
        <v>145</v>
      </c>
      <c r="W454" s="111" t="s">
        <v>145</v>
      </c>
      <c r="X454" s="111" t="s">
        <v>146</v>
      </c>
      <c r="Y454" s="115" t="s">
        <v>99</v>
      </c>
      <c r="Z454" s="110" t="s">
        <v>22</v>
      </c>
      <c r="AA454" s="115" t="s">
        <v>20</v>
      </c>
      <c r="AB454" s="110" t="s">
        <v>1873</v>
      </c>
      <c r="AC454" s="115">
        <v>1</v>
      </c>
      <c r="AD454" s="110" t="s">
        <v>1719</v>
      </c>
      <c r="AE454" s="115">
        <v>1</v>
      </c>
      <c r="AF454" s="110" t="s">
        <v>3749</v>
      </c>
      <c r="AG454" s="115" t="s">
        <v>3750</v>
      </c>
    </row>
    <row r="455" spans="1:33" ht="56.25" x14ac:dyDescent="0.2">
      <c r="A455" s="111" t="s">
        <v>43</v>
      </c>
      <c r="B455" s="111" t="s">
        <v>1030</v>
      </c>
      <c r="C455" s="114">
        <v>4962</v>
      </c>
      <c r="D455" s="111" t="s">
        <v>1725</v>
      </c>
      <c r="E455" s="111" t="s">
        <v>99</v>
      </c>
      <c r="F455" s="111" t="s">
        <v>1740</v>
      </c>
      <c r="G455" s="111" t="s">
        <v>1700</v>
      </c>
      <c r="H455" s="111" t="s">
        <v>2655</v>
      </c>
      <c r="I455" s="111" t="s">
        <v>1739</v>
      </c>
      <c r="J455" s="111" t="s">
        <v>22</v>
      </c>
      <c r="K455" s="111" t="s">
        <v>1733</v>
      </c>
      <c r="L455" s="111" t="s">
        <v>1032</v>
      </c>
      <c r="M455" s="111" t="s">
        <v>1030</v>
      </c>
      <c r="N455" s="111" t="s">
        <v>43</v>
      </c>
      <c r="O455" s="111" t="s">
        <v>3751</v>
      </c>
      <c r="P455" s="111" t="s">
        <v>3752</v>
      </c>
      <c r="Q455" s="111" t="s">
        <v>1724</v>
      </c>
      <c r="R455" s="111" t="s">
        <v>1951</v>
      </c>
      <c r="S455" s="111" t="s">
        <v>120</v>
      </c>
      <c r="T455" s="111" t="s">
        <v>1788</v>
      </c>
      <c r="U455" s="111" t="s">
        <v>146</v>
      </c>
      <c r="V455" s="111" t="s">
        <v>145</v>
      </c>
      <c r="W455" s="111" t="s">
        <v>145</v>
      </c>
      <c r="X455" s="111" t="s">
        <v>146</v>
      </c>
      <c r="Y455" s="115" t="s">
        <v>99</v>
      </c>
      <c r="Z455" s="110" t="s">
        <v>22</v>
      </c>
      <c r="AA455" s="115" t="s">
        <v>20</v>
      </c>
      <c r="AB455" s="110" t="s">
        <v>1873</v>
      </c>
      <c r="AC455" s="115">
        <v>1</v>
      </c>
      <c r="AD455" s="110" t="s">
        <v>1719</v>
      </c>
      <c r="AE455" s="115">
        <v>1</v>
      </c>
      <c r="AF455" s="110" t="s">
        <v>3753</v>
      </c>
      <c r="AG455" s="115" t="s">
        <v>3754</v>
      </c>
    </row>
    <row r="456" spans="1:33" ht="56.25" x14ac:dyDescent="0.2">
      <c r="A456" s="111" t="s">
        <v>1032</v>
      </c>
      <c r="B456" s="111" t="s">
        <v>1031</v>
      </c>
      <c r="C456" s="114">
        <v>4964</v>
      </c>
      <c r="D456" s="111" t="s">
        <v>1725</v>
      </c>
      <c r="E456" s="111" t="s">
        <v>99</v>
      </c>
      <c r="F456" s="111" t="s">
        <v>1740</v>
      </c>
      <c r="G456" s="111" t="s">
        <v>1700</v>
      </c>
      <c r="H456" s="111" t="s">
        <v>2655</v>
      </c>
      <c r="I456" s="111" t="s">
        <v>1739</v>
      </c>
      <c r="J456" s="111" t="s">
        <v>22</v>
      </c>
      <c r="K456" s="111" t="s">
        <v>1733</v>
      </c>
      <c r="L456" s="111" t="s">
        <v>1032</v>
      </c>
      <c r="M456" s="111" t="s">
        <v>1031</v>
      </c>
      <c r="N456" s="111" t="s">
        <v>1032</v>
      </c>
      <c r="O456" s="111" t="s">
        <v>3755</v>
      </c>
      <c r="P456" s="111" t="s">
        <v>3756</v>
      </c>
      <c r="Q456" s="111" t="s">
        <v>1732</v>
      </c>
      <c r="R456" s="111" t="s">
        <v>1941</v>
      </c>
      <c r="S456" s="111" t="s">
        <v>122</v>
      </c>
      <c r="T456" s="111" t="s">
        <v>1788</v>
      </c>
      <c r="U456" s="110" t="s">
        <v>146</v>
      </c>
      <c r="V456" s="111" t="s">
        <v>146</v>
      </c>
      <c r="W456" s="111" t="s">
        <v>146</v>
      </c>
      <c r="X456" s="111" t="s">
        <v>146</v>
      </c>
      <c r="Y456" s="115" t="s">
        <v>99</v>
      </c>
      <c r="Z456" s="110" t="s">
        <v>22</v>
      </c>
      <c r="AA456" s="115" t="s">
        <v>20</v>
      </c>
      <c r="AB456" s="110" t="s">
        <v>1873</v>
      </c>
      <c r="AC456" s="115">
        <v>1</v>
      </c>
      <c r="AD456" s="110" t="s">
        <v>1719</v>
      </c>
      <c r="AE456" s="115">
        <v>1</v>
      </c>
      <c r="AF456" s="110" t="s">
        <v>3757</v>
      </c>
      <c r="AG456" s="115" t="s">
        <v>3758</v>
      </c>
    </row>
    <row r="457" spans="1:33" ht="56.25" x14ac:dyDescent="0.2">
      <c r="A457" s="111" t="s">
        <v>1036</v>
      </c>
      <c r="B457" s="111" t="s">
        <v>1035</v>
      </c>
      <c r="C457" s="114">
        <v>4966</v>
      </c>
      <c r="D457" s="111" t="s">
        <v>1725</v>
      </c>
      <c r="E457" s="111" t="s">
        <v>99</v>
      </c>
      <c r="F457" s="111" t="s">
        <v>1740</v>
      </c>
      <c r="G457" s="111" t="s">
        <v>1700</v>
      </c>
      <c r="H457" s="111" t="s">
        <v>2655</v>
      </c>
      <c r="I457" s="111" t="s">
        <v>1739</v>
      </c>
      <c r="J457" s="111" t="s">
        <v>22</v>
      </c>
      <c r="K457" s="111" t="s">
        <v>1733</v>
      </c>
      <c r="L457" s="111" t="s">
        <v>1032</v>
      </c>
      <c r="M457" s="111" t="s">
        <v>1035</v>
      </c>
      <c r="N457" s="111" t="s">
        <v>1036</v>
      </c>
      <c r="O457" s="111" t="s">
        <v>3759</v>
      </c>
      <c r="P457" s="111" t="s">
        <v>3760</v>
      </c>
      <c r="Q457" s="111" t="s">
        <v>1724</v>
      </c>
      <c r="R457" s="111" t="s">
        <v>1951</v>
      </c>
      <c r="S457" s="111" t="s">
        <v>121</v>
      </c>
      <c r="T457" s="111" t="s">
        <v>1788</v>
      </c>
      <c r="U457" s="111" t="s">
        <v>146</v>
      </c>
      <c r="V457" s="111" t="s">
        <v>145</v>
      </c>
      <c r="W457" s="111" t="s">
        <v>145</v>
      </c>
      <c r="X457" s="111" t="s">
        <v>146</v>
      </c>
      <c r="Y457" s="115" t="s">
        <v>99</v>
      </c>
      <c r="Z457" s="110" t="s">
        <v>22</v>
      </c>
      <c r="AA457" s="115" t="s">
        <v>20</v>
      </c>
      <c r="AB457" s="110" t="s">
        <v>1873</v>
      </c>
      <c r="AC457" s="115">
        <v>1</v>
      </c>
      <c r="AD457" s="110" t="s">
        <v>1719</v>
      </c>
      <c r="AE457" s="115">
        <v>1</v>
      </c>
      <c r="AF457" s="110" t="s">
        <v>3761</v>
      </c>
      <c r="AG457" s="115" t="s">
        <v>3762</v>
      </c>
    </row>
    <row r="458" spans="1:33" ht="56.25" x14ac:dyDescent="0.2">
      <c r="A458" s="111" t="s">
        <v>1040</v>
      </c>
      <c r="B458" s="111" t="s">
        <v>1039</v>
      </c>
      <c r="C458" s="114">
        <v>4969</v>
      </c>
      <c r="D458" s="111" t="s">
        <v>1725</v>
      </c>
      <c r="E458" s="111" t="s">
        <v>99</v>
      </c>
      <c r="F458" s="111" t="s">
        <v>1740</v>
      </c>
      <c r="G458" s="111" t="s">
        <v>1700</v>
      </c>
      <c r="H458" s="111" t="s">
        <v>2655</v>
      </c>
      <c r="I458" s="111" t="s">
        <v>1739</v>
      </c>
      <c r="J458" s="111" t="s">
        <v>22</v>
      </c>
      <c r="K458" s="111" t="s">
        <v>1733</v>
      </c>
      <c r="L458" s="111" t="s">
        <v>1032</v>
      </c>
      <c r="M458" s="111" t="s">
        <v>1039</v>
      </c>
      <c r="N458" s="111" t="s">
        <v>1040</v>
      </c>
      <c r="O458" s="111" t="s">
        <v>3763</v>
      </c>
      <c r="P458" s="111" t="s">
        <v>3764</v>
      </c>
      <c r="Q458" s="111" t="s">
        <v>1724</v>
      </c>
      <c r="R458" s="111" t="s">
        <v>1951</v>
      </c>
      <c r="S458" s="111" t="s">
        <v>120</v>
      </c>
      <c r="T458" s="111" t="s">
        <v>1788</v>
      </c>
      <c r="U458" s="111" t="s">
        <v>146</v>
      </c>
      <c r="V458" s="111" t="s">
        <v>145</v>
      </c>
      <c r="W458" s="111" t="s">
        <v>145</v>
      </c>
      <c r="X458" s="111" t="s">
        <v>146</v>
      </c>
      <c r="Y458" s="115" t="s">
        <v>99</v>
      </c>
      <c r="Z458" s="110" t="s">
        <v>22</v>
      </c>
      <c r="AA458" s="115" t="s">
        <v>21</v>
      </c>
      <c r="AB458" s="110" t="s">
        <v>1876</v>
      </c>
      <c r="AC458" s="115">
        <v>1</v>
      </c>
      <c r="AD458" s="110" t="s">
        <v>1719</v>
      </c>
      <c r="AE458" s="115">
        <v>1</v>
      </c>
      <c r="AF458" s="110" t="s">
        <v>3765</v>
      </c>
      <c r="AG458" s="115" t="s">
        <v>3766</v>
      </c>
    </row>
    <row r="459" spans="1:33" ht="56.25" x14ac:dyDescent="0.2">
      <c r="A459" s="111" t="s">
        <v>1038</v>
      </c>
      <c r="B459" s="111" t="s">
        <v>1037</v>
      </c>
      <c r="C459" s="114">
        <v>4967</v>
      </c>
      <c r="D459" s="111" t="s">
        <v>1725</v>
      </c>
      <c r="E459" s="111" t="s">
        <v>99</v>
      </c>
      <c r="F459" s="111" t="s">
        <v>1740</v>
      </c>
      <c r="G459" s="111" t="s">
        <v>1700</v>
      </c>
      <c r="H459" s="111" t="s">
        <v>2655</v>
      </c>
      <c r="I459" s="111" t="s">
        <v>1739</v>
      </c>
      <c r="J459" s="111" t="s">
        <v>22</v>
      </c>
      <c r="K459" s="111" t="s">
        <v>1733</v>
      </c>
      <c r="L459" s="111" t="s">
        <v>1032</v>
      </c>
      <c r="M459" s="111" t="s">
        <v>1037</v>
      </c>
      <c r="N459" s="111" t="s">
        <v>1038</v>
      </c>
      <c r="O459" s="111" t="s">
        <v>3767</v>
      </c>
      <c r="P459" s="111" t="s">
        <v>3768</v>
      </c>
      <c r="Q459" s="111" t="s">
        <v>1724</v>
      </c>
      <c r="R459" s="111" t="s">
        <v>1951</v>
      </c>
      <c r="S459" s="111" t="s">
        <v>121</v>
      </c>
      <c r="T459" s="111" t="s">
        <v>1788</v>
      </c>
      <c r="U459" s="111" t="s">
        <v>146</v>
      </c>
      <c r="V459" s="111" t="s">
        <v>145</v>
      </c>
      <c r="W459" s="111" t="s">
        <v>145</v>
      </c>
      <c r="X459" s="111" t="s">
        <v>146</v>
      </c>
      <c r="Y459" s="115" t="s">
        <v>99</v>
      </c>
      <c r="Z459" s="110" t="s">
        <v>22</v>
      </c>
      <c r="AA459" s="115" t="s">
        <v>20</v>
      </c>
      <c r="AB459" s="110" t="s">
        <v>1873</v>
      </c>
      <c r="AC459" s="115">
        <v>1</v>
      </c>
      <c r="AD459" s="110" t="s">
        <v>1719</v>
      </c>
      <c r="AE459" s="115">
        <v>1</v>
      </c>
      <c r="AF459" s="110" t="s">
        <v>3769</v>
      </c>
      <c r="AG459" s="115" t="s">
        <v>3770</v>
      </c>
    </row>
    <row r="460" spans="1:33" ht="56.25" x14ac:dyDescent="0.2">
      <c r="A460" s="111" t="s">
        <v>674</v>
      </c>
      <c r="B460" s="111" t="s">
        <v>673</v>
      </c>
      <c r="C460" s="114">
        <v>4624</v>
      </c>
      <c r="D460" s="111" t="s">
        <v>1725</v>
      </c>
      <c r="E460" s="111" t="s">
        <v>99</v>
      </c>
      <c r="F460" s="111" t="s">
        <v>1728</v>
      </c>
      <c r="G460" s="111" t="s">
        <v>1703</v>
      </c>
      <c r="H460" s="111" t="s">
        <v>2301</v>
      </c>
      <c r="I460" s="111" t="s">
        <v>1726</v>
      </c>
      <c r="J460" s="111" t="s">
        <v>99</v>
      </c>
      <c r="K460" s="111" t="s">
        <v>1729</v>
      </c>
      <c r="L460" s="111" t="s">
        <v>98</v>
      </c>
      <c r="M460" s="111" t="s">
        <v>673</v>
      </c>
      <c r="N460" s="111" t="s">
        <v>674</v>
      </c>
      <c r="O460" s="111" t="s">
        <v>3771</v>
      </c>
      <c r="P460" s="111" t="s">
        <v>3772</v>
      </c>
      <c r="Q460" s="111" t="s">
        <v>1724</v>
      </c>
      <c r="R460" s="111" t="s">
        <v>1951</v>
      </c>
      <c r="S460" s="111" t="s">
        <v>120</v>
      </c>
      <c r="T460" s="111" t="s">
        <v>1788</v>
      </c>
      <c r="U460" s="111" t="s">
        <v>146</v>
      </c>
      <c r="V460" s="111" t="s">
        <v>145</v>
      </c>
      <c r="W460" s="111" t="s">
        <v>145</v>
      </c>
      <c r="X460" s="111" t="s">
        <v>146</v>
      </c>
      <c r="Y460" s="115" t="s">
        <v>99</v>
      </c>
      <c r="Z460" s="110" t="s">
        <v>99</v>
      </c>
      <c r="AA460" s="115" t="s">
        <v>97</v>
      </c>
      <c r="AB460" s="110" t="s">
        <v>1748</v>
      </c>
      <c r="AC460" s="115">
        <v>2</v>
      </c>
      <c r="AD460" s="110" t="s">
        <v>1719</v>
      </c>
      <c r="AE460" s="115">
        <v>1</v>
      </c>
      <c r="AF460" s="110" t="s">
        <v>3773</v>
      </c>
      <c r="AG460" s="115" t="s">
        <v>3774</v>
      </c>
    </row>
    <row r="461" spans="1:33" ht="56.25" x14ac:dyDescent="0.2">
      <c r="A461" s="111" t="s">
        <v>1614</v>
      </c>
      <c r="B461" s="111" t="s">
        <v>1613</v>
      </c>
      <c r="C461" s="114">
        <v>6844</v>
      </c>
      <c r="D461" s="111" t="s">
        <v>1725</v>
      </c>
      <c r="E461" s="111" t="s">
        <v>99</v>
      </c>
      <c r="F461" s="111" t="s">
        <v>1737</v>
      </c>
      <c r="G461" s="111" t="s">
        <v>1702</v>
      </c>
      <c r="H461" s="111" t="s">
        <v>2010</v>
      </c>
      <c r="I461" s="111" t="s">
        <v>1742</v>
      </c>
      <c r="J461" s="111" t="s">
        <v>86</v>
      </c>
      <c r="K461" s="111" t="s">
        <v>1730</v>
      </c>
      <c r="L461" s="111" t="s">
        <v>1603</v>
      </c>
      <c r="M461" s="111" t="s">
        <v>1613</v>
      </c>
      <c r="N461" s="111" t="s">
        <v>1614</v>
      </c>
      <c r="O461" s="111" t="s">
        <v>3775</v>
      </c>
      <c r="P461" s="111" t="s">
        <v>3776</v>
      </c>
      <c r="Q461" s="111" t="s">
        <v>1724</v>
      </c>
      <c r="R461" s="111" t="s">
        <v>1951</v>
      </c>
      <c r="S461" s="111" t="s">
        <v>120</v>
      </c>
      <c r="T461" s="111" t="s">
        <v>1788</v>
      </c>
      <c r="U461" s="111" t="s">
        <v>146</v>
      </c>
      <c r="V461" s="111" t="s">
        <v>145</v>
      </c>
      <c r="W461" s="111" t="s">
        <v>145</v>
      </c>
      <c r="X461" s="111" t="s">
        <v>146</v>
      </c>
      <c r="Y461" s="115" t="s">
        <v>99</v>
      </c>
      <c r="Z461" s="110" t="s">
        <v>85</v>
      </c>
      <c r="AA461" s="115" t="s">
        <v>86</v>
      </c>
      <c r="AB461" s="110" t="s">
        <v>1767</v>
      </c>
      <c r="AC461" s="115">
        <v>2</v>
      </c>
      <c r="AD461" s="110" t="s">
        <v>1719</v>
      </c>
      <c r="AE461" s="115">
        <v>1</v>
      </c>
      <c r="AF461" s="110" t="s">
        <v>3777</v>
      </c>
      <c r="AG461" s="115" t="s">
        <v>3778</v>
      </c>
    </row>
    <row r="462" spans="1:33" ht="56.25" x14ac:dyDescent="0.2">
      <c r="A462" s="111" t="s">
        <v>1552</v>
      </c>
      <c r="B462" s="111" t="s">
        <v>1551</v>
      </c>
      <c r="C462" s="114">
        <v>6814</v>
      </c>
      <c r="D462" s="111" t="s">
        <v>1725</v>
      </c>
      <c r="E462" s="111" t="s">
        <v>99</v>
      </c>
      <c r="F462" s="111" t="s">
        <v>1737</v>
      </c>
      <c r="G462" s="111" t="s">
        <v>1702</v>
      </c>
      <c r="H462" s="111" t="s">
        <v>2010</v>
      </c>
      <c r="I462" s="111" t="s">
        <v>1742</v>
      </c>
      <c r="J462" s="111" t="s">
        <v>86</v>
      </c>
      <c r="K462" s="111" t="s">
        <v>1730</v>
      </c>
      <c r="L462" s="111" t="s">
        <v>1603</v>
      </c>
      <c r="M462" s="111" t="s">
        <v>1551</v>
      </c>
      <c r="N462" s="111" t="s">
        <v>1552</v>
      </c>
      <c r="O462" s="111" t="s">
        <v>3779</v>
      </c>
      <c r="P462" s="111" t="s">
        <v>3780</v>
      </c>
      <c r="Q462" s="111" t="s">
        <v>1724</v>
      </c>
      <c r="R462" s="111" t="s">
        <v>1951</v>
      </c>
      <c r="S462" s="111" t="s">
        <v>120</v>
      </c>
      <c r="T462" s="111" t="s">
        <v>1788</v>
      </c>
      <c r="U462" s="111" t="s">
        <v>146</v>
      </c>
      <c r="V462" s="111" t="s">
        <v>145</v>
      </c>
      <c r="W462" s="111" t="s">
        <v>145</v>
      </c>
      <c r="X462" s="111" t="s">
        <v>146</v>
      </c>
      <c r="Y462" s="115" t="s">
        <v>99</v>
      </c>
      <c r="Z462" s="110" t="s">
        <v>85</v>
      </c>
      <c r="AA462" s="115" t="s">
        <v>86</v>
      </c>
      <c r="AB462" s="110" t="s">
        <v>1767</v>
      </c>
      <c r="AC462" s="115">
        <v>2</v>
      </c>
      <c r="AD462" s="110" t="s">
        <v>1719</v>
      </c>
      <c r="AE462" s="115">
        <v>1</v>
      </c>
      <c r="AF462" s="110" t="s">
        <v>3781</v>
      </c>
      <c r="AG462" s="115" t="s">
        <v>3782</v>
      </c>
    </row>
    <row r="463" spans="1:33" ht="56.25" x14ac:dyDescent="0.2">
      <c r="A463" s="111" t="s">
        <v>1271</v>
      </c>
      <c r="B463" s="111" t="s">
        <v>1270</v>
      </c>
      <c r="C463" s="114">
        <v>8922</v>
      </c>
      <c r="D463" s="111" t="s">
        <v>1725</v>
      </c>
      <c r="E463" s="111" t="s">
        <v>99</v>
      </c>
      <c r="F463" s="111" t="s">
        <v>1740</v>
      </c>
      <c r="G463" s="111" t="s">
        <v>1700</v>
      </c>
      <c r="H463" s="111" t="s">
        <v>2655</v>
      </c>
      <c r="I463" s="111" t="s">
        <v>1739</v>
      </c>
      <c r="J463" s="111" t="s">
        <v>22</v>
      </c>
      <c r="K463" s="111" t="s">
        <v>1734</v>
      </c>
      <c r="L463" s="111" t="s">
        <v>1253</v>
      </c>
      <c r="M463" s="111" t="s">
        <v>1270</v>
      </c>
      <c r="N463" s="111" t="s">
        <v>1271</v>
      </c>
      <c r="O463" s="111" t="s">
        <v>3783</v>
      </c>
      <c r="P463" s="111" t="s">
        <v>3784</v>
      </c>
      <c r="Q463" s="111" t="s">
        <v>1724</v>
      </c>
      <c r="R463" s="111" t="s">
        <v>1951</v>
      </c>
      <c r="S463" s="111" t="s">
        <v>120</v>
      </c>
      <c r="T463" s="111" t="s">
        <v>1788</v>
      </c>
      <c r="U463" s="111" t="s">
        <v>145</v>
      </c>
      <c r="V463" s="111" t="s">
        <v>145</v>
      </c>
      <c r="W463" s="111" t="s">
        <v>145</v>
      </c>
      <c r="X463" s="111" t="s">
        <v>145</v>
      </c>
      <c r="Y463" s="115" t="s">
        <v>99</v>
      </c>
      <c r="Z463" s="110" t="s">
        <v>22</v>
      </c>
      <c r="AA463" s="115" t="s">
        <v>22</v>
      </c>
      <c r="AB463" s="110" t="s">
        <v>1795</v>
      </c>
      <c r="AC463" s="115">
        <v>3</v>
      </c>
      <c r="AD463" s="110" t="s">
        <v>1682</v>
      </c>
      <c r="AE463" s="115">
        <v>1</v>
      </c>
      <c r="AF463" s="110" t="s">
        <v>3785</v>
      </c>
      <c r="AG463" s="115" t="s">
        <v>3786</v>
      </c>
    </row>
    <row r="464" spans="1:33" ht="56.25" x14ac:dyDescent="0.2">
      <c r="A464" s="111" t="s">
        <v>614</v>
      </c>
      <c r="B464" s="111" t="s">
        <v>613</v>
      </c>
      <c r="C464" s="114">
        <v>4597</v>
      </c>
      <c r="D464" s="111" t="s">
        <v>1725</v>
      </c>
      <c r="E464" s="111" t="s">
        <v>99</v>
      </c>
      <c r="F464" s="111" t="s">
        <v>1728</v>
      </c>
      <c r="G464" s="111" t="s">
        <v>1703</v>
      </c>
      <c r="H464" s="111" t="s">
        <v>2301</v>
      </c>
      <c r="I464" s="111" t="s">
        <v>1726</v>
      </c>
      <c r="J464" s="111" t="s">
        <v>99</v>
      </c>
      <c r="K464" s="111" t="s">
        <v>1726</v>
      </c>
      <c r="L464" s="111" t="s">
        <v>102</v>
      </c>
      <c r="M464" s="111" t="s">
        <v>613</v>
      </c>
      <c r="N464" s="111" t="s">
        <v>614</v>
      </c>
      <c r="O464" s="111" t="s">
        <v>3787</v>
      </c>
      <c r="P464" s="111" t="s">
        <v>3788</v>
      </c>
      <c r="Q464" s="111" t="s">
        <v>1724</v>
      </c>
      <c r="R464" s="111" t="s">
        <v>1951</v>
      </c>
      <c r="S464" s="111" t="s">
        <v>120</v>
      </c>
      <c r="T464" s="111" t="s">
        <v>1788</v>
      </c>
      <c r="U464" s="111" t="s">
        <v>146</v>
      </c>
      <c r="V464" s="111" t="s">
        <v>145</v>
      </c>
      <c r="W464" s="111" t="s">
        <v>145</v>
      </c>
      <c r="X464" s="111" t="s">
        <v>146</v>
      </c>
      <c r="Y464" s="115" t="s">
        <v>99</v>
      </c>
      <c r="Z464" s="110" t="s">
        <v>99</v>
      </c>
      <c r="AA464" s="115" t="s">
        <v>102</v>
      </c>
      <c r="AB464" s="110" t="s">
        <v>1856</v>
      </c>
      <c r="AC464" s="115">
        <v>1</v>
      </c>
      <c r="AD464" s="110" t="s">
        <v>1719</v>
      </c>
      <c r="AE464" s="115">
        <v>1</v>
      </c>
      <c r="AF464" s="110" t="s">
        <v>3789</v>
      </c>
      <c r="AG464" s="115" t="s">
        <v>3790</v>
      </c>
    </row>
    <row r="465" spans="1:33" ht="56.25" x14ac:dyDescent="0.2">
      <c r="A465" s="111" t="s">
        <v>575</v>
      </c>
      <c r="B465" s="111" t="s">
        <v>574</v>
      </c>
      <c r="C465" s="114">
        <v>4589</v>
      </c>
      <c r="D465" s="111" t="s">
        <v>1725</v>
      </c>
      <c r="E465" s="111" t="s">
        <v>99</v>
      </c>
      <c r="F465" s="111" t="s">
        <v>1728</v>
      </c>
      <c r="G465" s="111" t="s">
        <v>1703</v>
      </c>
      <c r="H465" s="111" t="s">
        <v>2301</v>
      </c>
      <c r="I465" s="111" t="s">
        <v>1727</v>
      </c>
      <c r="J465" s="111" t="s">
        <v>26</v>
      </c>
      <c r="K465" s="111" t="s">
        <v>1733</v>
      </c>
      <c r="L465" s="111" t="s">
        <v>571</v>
      </c>
      <c r="M465" s="111" t="s">
        <v>574</v>
      </c>
      <c r="N465" s="111" t="s">
        <v>575</v>
      </c>
      <c r="O465" s="111" t="s">
        <v>3791</v>
      </c>
      <c r="P465" s="111" t="s">
        <v>3792</v>
      </c>
      <c r="Q465" s="111" t="s">
        <v>1724</v>
      </c>
      <c r="R465" s="111" t="s">
        <v>1951</v>
      </c>
      <c r="S465" s="111" t="s">
        <v>120</v>
      </c>
      <c r="T465" s="111" t="s">
        <v>1788</v>
      </c>
      <c r="U465" s="111" t="s">
        <v>145</v>
      </c>
      <c r="V465" s="111" t="s">
        <v>145</v>
      </c>
      <c r="W465" s="111" t="s">
        <v>145</v>
      </c>
      <c r="X465" s="111" t="s">
        <v>145</v>
      </c>
      <c r="Y465" s="115" t="s">
        <v>99</v>
      </c>
      <c r="Z465" s="110" t="s">
        <v>26</v>
      </c>
      <c r="AA465" s="115" t="s">
        <v>148</v>
      </c>
      <c r="AB465" s="110" t="s">
        <v>1850</v>
      </c>
      <c r="AC465" s="115">
        <v>5</v>
      </c>
      <c r="AD465" s="110" t="s">
        <v>1682</v>
      </c>
      <c r="AE465" s="115">
        <v>3</v>
      </c>
      <c r="AF465" s="110" t="s">
        <v>3793</v>
      </c>
      <c r="AG465" s="115" t="s">
        <v>3794</v>
      </c>
    </row>
    <row r="466" spans="1:33" ht="56.25" x14ac:dyDescent="0.2">
      <c r="A466" s="111" t="s">
        <v>66</v>
      </c>
      <c r="B466" s="111" t="s">
        <v>1604</v>
      </c>
      <c r="C466" s="114">
        <v>4781</v>
      </c>
      <c r="D466" s="111" t="s">
        <v>1725</v>
      </c>
      <c r="E466" s="111" t="s">
        <v>99</v>
      </c>
      <c r="F466" s="111" t="s">
        <v>1737</v>
      </c>
      <c r="G466" s="111" t="s">
        <v>1702</v>
      </c>
      <c r="H466" s="111" t="s">
        <v>2010</v>
      </c>
      <c r="I466" s="111" t="s">
        <v>1735</v>
      </c>
      <c r="J466" s="111" t="s">
        <v>82</v>
      </c>
      <c r="K466" s="111" t="s">
        <v>1735</v>
      </c>
      <c r="L466" s="111" t="s">
        <v>66</v>
      </c>
      <c r="M466" s="111" t="s">
        <v>1604</v>
      </c>
      <c r="N466" s="111" t="s">
        <v>66</v>
      </c>
      <c r="O466" s="111" t="s">
        <v>3795</v>
      </c>
      <c r="P466" s="111" t="s">
        <v>3796</v>
      </c>
      <c r="Q466" s="111" t="s">
        <v>1732</v>
      </c>
      <c r="R466" s="111" t="s">
        <v>1951</v>
      </c>
      <c r="S466" s="111" t="s">
        <v>122</v>
      </c>
      <c r="T466" s="111" t="s">
        <v>1788</v>
      </c>
      <c r="U466" s="111" t="s">
        <v>145</v>
      </c>
      <c r="V466" s="111" t="s">
        <v>145</v>
      </c>
      <c r="W466" s="111" t="s">
        <v>145</v>
      </c>
      <c r="X466" s="111" t="s">
        <v>145</v>
      </c>
      <c r="Y466" s="115" t="s">
        <v>99</v>
      </c>
      <c r="Z466" s="110" t="s">
        <v>82</v>
      </c>
      <c r="AA466" s="115" t="s">
        <v>66</v>
      </c>
      <c r="AB466" s="110" t="s">
        <v>1794</v>
      </c>
      <c r="AC466" s="115">
        <v>3</v>
      </c>
      <c r="AD466" s="110" t="s">
        <v>1682</v>
      </c>
      <c r="AE466" s="115">
        <v>2</v>
      </c>
      <c r="AF466" s="110" t="s">
        <v>3797</v>
      </c>
      <c r="AG466" s="115" t="s">
        <v>3798</v>
      </c>
    </row>
    <row r="467" spans="1:33" ht="56.25" x14ac:dyDescent="0.2">
      <c r="A467" s="111" t="s">
        <v>231</v>
      </c>
      <c r="B467" s="111" t="s">
        <v>393</v>
      </c>
      <c r="C467" s="114">
        <v>11250</v>
      </c>
      <c r="D467" s="111" t="s">
        <v>1725</v>
      </c>
      <c r="E467" s="111" t="s">
        <v>99</v>
      </c>
      <c r="F467" s="111" t="s">
        <v>1728</v>
      </c>
      <c r="G467" s="111" t="s">
        <v>1703</v>
      </c>
      <c r="H467" s="111" t="s">
        <v>2301</v>
      </c>
      <c r="I467" s="111" t="s">
        <v>1734</v>
      </c>
      <c r="J467" s="111" t="s">
        <v>62</v>
      </c>
      <c r="K467" s="111" t="s">
        <v>1731</v>
      </c>
      <c r="L467" s="111" t="s">
        <v>62</v>
      </c>
      <c r="M467" s="111" t="s">
        <v>393</v>
      </c>
      <c r="N467" s="111" t="s">
        <v>231</v>
      </c>
      <c r="O467" s="111" t="s">
        <v>3799</v>
      </c>
      <c r="P467" s="111" t="s">
        <v>3800</v>
      </c>
      <c r="Q467" s="111" t="s">
        <v>1724</v>
      </c>
      <c r="R467" s="111" t="s">
        <v>1951</v>
      </c>
      <c r="S467" s="111" t="s">
        <v>120</v>
      </c>
      <c r="T467" s="111" t="s">
        <v>1788</v>
      </c>
      <c r="U467" s="111" t="s">
        <v>145</v>
      </c>
      <c r="V467" s="111" t="s">
        <v>145</v>
      </c>
      <c r="W467" s="111" t="s">
        <v>145</v>
      </c>
      <c r="X467" s="111" t="s">
        <v>145</v>
      </c>
      <c r="Y467" s="115" t="s">
        <v>99</v>
      </c>
      <c r="Z467" s="110" t="s">
        <v>62</v>
      </c>
      <c r="AA467" s="115" t="s">
        <v>62</v>
      </c>
      <c r="AB467" s="110" t="s">
        <v>1825</v>
      </c>
      <c r="AC467" s="115">
        <v>4</v>
      </c>
      <c r="AD467" s="110" t="s">
        <v>1682</v>
      </c>
      <c r="AE467" s="115">
        <v>2</v>
      </c>
      <c r="AF467" s="110" t="s">
        <v>3801</v>
      </c>
      <c r="AG467" s="115" t="s">
        <v>3802</v>
      </c>
    </row>
    <row r="468" spans="1:33" ht="56.25" x14ac:dyDescent="0.2">
      <c r="A468" s="111" t="s">
        <v>1077</v>
      </c>
      <c r="B468" s="111" t="s">
        <v>1076</v>
      </c>
      <c r="C468" s="114">
        <v>7369</v>
      </c>
      <c r="D468" s="111" t="s">
        <v>1725</v>
      </c>
      <c r="E468" s="111" t="s">
        <v>99</v>
      </c>
      <c r="F468" s="111" t="s">
        <v>1740</v>
      </c>
      <c r="G468" s="111" t="s">
        <v>1700</v>
      </c>
      <c r="H468" s="111" t="s">
        <v>2655</v>
      </c>
      <c r="I468" s="111" t="s">
        <v>1739</v>
      </c>
      <c r="J468" s="111" t="s">
        <v>22</v>
      </c>
      <c r="K468" s="111" t="s">
        <v>1733</v>
      </c>
      <c r="L468" s="111" t="s">
        <v>1032</v>
      </c>
      <c r="M468" s="111" t="s">
        <v>1076</v>
      </c>
      <c r="N468" s="111" t="s">
        <v>1077</v>
      </c>
      <c r="O468" s="111" t="s">
        <v>3803</v>
      </c>
      <c r="P468" s="111" t="s">
        <v>3804</v>
      </c>
      <c r="Q468" s="111" t="s">
        <v>1724</v>
      </c>
      <c r="R468" s="111" t="s">
        <v>1951</v>
      </c>
      <c r="S468" s="111" t="s">
        <v>120</v>
      </c>
      <c r="T468" s="111" t="s">
        <v>1788</v>
      </c>
      <c r="U468" s="111" t="s">
        <v>146</v>
      </c>
      <c r="V468" s="111" t="s">
        <v>145</v>
      </c>
      <c r="W468" s="111" t="s">
        <v>145</v>
      </c>
      <c r="X468" s="111" t="s">
        <v>146</v>
      </c>
      <c r="Y468" s="115" t="s">
        <v>99</v>
      </c>
      <c r="Z468" s="110" t="s">
        <v>22</v>
      </c>
      <c r="AA468" s="115" t="s">
        <v>20</v>
      </c>
      <c r="AB468" s="110" t="s">
        <v>1873</v>
      </c>
      <c r="AC468" s="115">
        <v>1</v>
      </c>
      <c r="AD468" s="110" t="s">
        <v>1719</v>
      </c>
      <c r="AE468" s="115">
        <v>1</v>
      </c>
      <c r="AF468" s="110" t="s">
        <v>3805</v>
      </c>
      <c r="AG468" s="115" t="s">
        <v>3806</v>
      </c>
    </row>
    <row r="469" spans="1:33" ht="56.25" x14ac:dyDescent="0.2">
      <c r="A469" s="111" t="s">
        <v>1063</v>
      </c>
      <c r="B469" s="111" t="s">
        <v>1062</v>
      </c>
      <c r="C469" s="114">
        <v>6859</v>
      </c>
      <c r="D469" s="111" t="s">
        <v>1725</v>
      </c>
      <c r="E469" s="111" t="s">
        <v>99</v>
      </c>
      <c r="F469" s="111" t="s">
        <v>1740</v>
      </c>
      <c r="G469" s="111" t="s">
        <v>1700</v>
      </c>
      <c r="H469" s="111" t="s">
        <v>2655</v>
      </c>
      <c r="I469" s="111" t="s">
        <v>1739</v>
      </c>
      <c r="J469" s="111" t="s">
        <v>22</v>
      </c>
      <c r="K469" s="111" t="s">
        <v>1733</v>
      </c>
      <c r="L469" s="111" t="s">
        <v>1032</v>
      </c>
      <c r="M469" s="111" t="s">
        <v>1062</v>
      </c>
      <c r="N469" s="111" t="s">
        <v>1063</v>
      </c>
      <c r="O469" s="111" t="s">
        <v>3807</v>
      </c>
      <c r="P469" s="111" t="s">
        <v>3808</v>
      </c>
      <c r="Q469" s="111" t="s">
        <v>1724</v>
      </c>
      <c r="R469" s="111" t="s">
        <v>1951</v>
      </c>
      <c r="S469" s="111" t="s">
        <v>120</v>
      </c>
      <c r="T469" s="111" t="s">
        <v>1788</v>
      </c>
      <c r="U469" s="111" t="s">
        <v>146</v>
      </c>
      <c r="V469" s="111" t="s">
        <v>145</v>
      </c>
      <c r="W469" s="111" t="s">
        <v>145</v>
      </c>
      <c r="X469" s="111" t="s">
        <v>146</v>
      </c>
      <c r="Y469" s="115" t="s">
        <v>99</v>
      </c>
      <c r="Z469" s="110" t="s">
        <v>22</v>
      </c>
      <c r="AA469" s="115" t="s">
        <v>21</v>
      </c>
      <c r="AB469" s="110" t="s">
        <v>1876</v>
      </c>
      <c r="AC469" s="115">
        <v>1</v>
      </c>
      <c r="AD469" s="110" t="s">
        <v>1719</v>
      </c>
      <c r="AE469" s="115">
        <v>1</v>
      </c>
      <c r="AF469" s="110" t="s">
        <v>3809</v>
      </c>
      <c r="AG469" s="115" t="s">
        <v>3810</v>
      </c>
    </row>
    <row r="470" spans="1:33" ht="56.25" x14ac:dyDescent="0.2">
      <c r="A470" s="111" t="s">
        <v>1273</v>
      </c>
      <c r="B470" s="111" t="s">
        <v>1272</v>
      </c>
      <c r="C470" s="114">
        <v>4968</v>
      </c>
      <c r="D470" s="111" t="s">
        <v>1725</v>
      </c>
      <c r="E470" s="111" t="s">
        <v>99</v>
      </c>
      <c r="F470" s="111" t="s">
        <v>1740</v>
      </c>
      <c r="G470" s="111" t="s">
        <v>1700</v>
      </c>
      <c r="H470" s="111" t="s">
        <v>2655</v>
      </c>
      <c r="I470" s="111" t="s">
        <v>1739</v>
      </c>
      <c r="J470" s="111" t="s">
        <v>22</v>
      </c>
      <c r="K470" s="111" t="s">
        <v>1726</v>
      </c>
      <c r="L470" s="111" t="s">
        <v>21</v>
      </c>
      <c r="M470" s="111" t="s">
        <v>1272</v>
      </c>
      <c r="N470" s="111" t="s">
        <v>1273</v>
      </c>
      <c r="O470" s="111" t="s">
        <v>3811</v>
      </c>
      <c r="P470" s="111" t="s">
        <v>3812</v>
      </c>
      <c r="Q470" s="111" t="s">
        <v>1732</v>
      </c>
      <c r="R470" s="111" t="s">
        <v>1951</v>
      </c>
      <c r="S470" s="111" t="s">
        <v>122</v>
      </c>
      <c r="T470" s="111" t="s">
        <v>1788</v>
      </c>
      <c r="U470" s="111" t="s">
        <v>146</v>
      </c>
      <c r="V470" s="111" t="s">
        <v>145</v>
      </c>
      <c r="W470" s="111" t="s">
        <v>145</v>
      </c>
      <c r="X470" s="111" t="s">
        <v>146</v>
      </c>
      <c r="Y470" s="115" t="s">
        <v>99</v>
      </c>
      <c r="Z470" s="110" t="s">
        <v>22</v>
      </c>
      <c r="AA470" s="115" t="s">
        <v>21</v>
      </c>
      <c r="AB470" s="110" t="s">
        <v>1876</v>
      </c>
      <c r="AC470" s="115">
        <v>1</v>
      </c>
      <c r="AD470" s="110" t="s">
        <v>1719</v>
      </c>
      <c r="AE470" s="115">
        <v>1</v>
      </c>
      <c r="AF470" s="110" t="s">
        <v>3813</v>
      </c>
      <c r="AG470" s="115" t="s">
        <v>3814</v>
      </c>
    </row>
    <row r="471" spans="1:33" ht="56.25" x14ac:dyDescent="0.2">
      <c r="A471" s="111" t="s">
        <v>1067</v>
      </c>
      <c r="B471" s="111" t="s">
        <v>1066</v>
      </c>
      <c r="C471" s="114">
        <v>6944</v>
      </c>
      <c r="D471" s="111" t="s">
        <v>1725</v>
      </c>
      <c r="E471" s="111" t="s">
        <v>99</v>
      </c>
      <c r="F471" s="111" t="s">
        <v>1740</v>
      </c>
      <c r="G471" s="111" t="s">
        <v>1700</v>
      </c>
      <c r="H471" s="111" t="s">
        <v>2655</v>
      </c>
      <c r="I471" s="111" t="s">
        <v>1739</v>
      </c>
      <c r="J471" s="111" t="s">
        <v>22</v>
      </c>
      <c r="K471" s="111" t="s">
        <v>1733</v>
      </c>
      <c r="L471" s="111" t="s">
        <v>1032</v>
      </c>
      <c r="M471" s="111" t="s">
        <v>1066</v>
      </c>
      <c r="N471" s="111" t="s">
        <v>1067</v>
      </c>
      <c r="O471" s="111" t="s">
        <v>3815</v>
      </c>
      <c r="P471" s="111" t="s">
        <v>3816</v>
      </c>
      <c r="Q471" s="111" t="s">
        <v>1724</v>
      </c>
      <c r="R471" s="111" t="s">
        <v>1951</v>
      </c>
      <c r="S471" s="111" t="s">
        <v>120</v>
      </c>
      <c r="T471" s="111" t="s">
        <v>1788</v>
      </c>
      <c r="U471" s="111" t="s">
        <v>146</v>
      </c>
      <c r="V471" s="111" t="s">
        <v>145</v>
      </c>
      <c r="W471" s="111" t="s">
        <v>145</v>
      </c>
      <c r="X471" s="111" t="s">
        <v>146</v>
      </c>
      <c r="Y471" s="115" t="s">
        <v>99</v>
      </c>
      <c r="Z471" s="110" t="s">
        <v>22</v>
      </c>
      <c r="AA471" s="115" t="s">
        <v>20</v>
      </c>
      <c r="AB471" s="110" t="s">
        <v>1873</v>
      </c>
      <c r="AC471" s="115">
        <v>1</v>
      </c>
      <c r="AD471" s="110" t="s">
        <v>1719</v>
      </c>
      <c r="AE471" s="115">
        <v>1</v>
      </c>
      <c r="AF471" s="110" t="s">
        <v>3817</v>
      </c>
      <c r="AG471" s="115" t="s">
        <v>3818</v>
      </c>
    </row>
    <row r="472" spans="1:33" ht="56.25" x14ac:dyDescent="0.2">
      <c r="A472" s="111" t="s">
        <v>1065</v>
      </c>
      <c r="B472" s="111" t="s">
        <v>1064</v>
      </c>
      <c r="C472" s="114">
        <v>6860</v>
      </c>
      <c r="D472" s="111" t="s">
        <v>1725</v>
      </c>
      <c r="E472" s="111" t="s">
        <v>99</v>
      </c>
      <c r="F472" s="111" t="s">
        <v>1740</v>
      </c>
      <c r="G472" s="111" t="s">
        <v>1700</v>
      </c>
      <c r="H472" s="111" t="s">
        <v>2655</v>
      </c>
      <c r="I472" s="111" t="s">
        <v>1739</v>
      </c>
      <c r="J472" s="111" t="s">
        <v>22</v>
      </c>
      <c r="K472" s="111" t="s">
        <v>1733</v>
      </c>
      <c r="L472" s="111" t="s">
        <v>1032</v>
      </c>
      <c r="M472" s="111" t="s">
        <v>1064</v>
      </c>
      <c r="N472" s="111" t="s">
        <v>1065</v>
      </c>
      <c r="O472" s="111" t="s">
        <v>3819</v>
      </c>
      <c r="P472" s="111" t="s">
        <v>3820</v>
      </c>
      <c r="Q472" s="111" t="s">
        <v>1724</v>
      </c>
      <c r="R472" s="111" t="s">
        <v>1951</v>
      </c>
      <c r="S472" s="111" t="s">
        <v>120</v>
      </c>
      <c r="T472" s="111" t="s">
        <v>1788</v>
      </c>
      <c r="U472" s="111" t="s">
        <v>146</v>
      </c>
      <c r="V472" s="111" t="s">
        <v>145</v>
      </c>
      <c r="W472" s="111" t="s">
        <v>145</v>
      </c>
      <c r="X472" s="111" t="s">
        <v>146</v>
      </c>
      <c r="Y472" s="115" t="s">
        <v>99</v>
      </c>
      <c r="Z472" s="110" t="s">
        <v>22</v>
      </c>
      <c r="AA472" s="115" t="s">
        <v>21</v>
      </c>
      <c r="AB472" s="110" t="s">
        <v>1876</v>
      </c>
      <c r="AC472" s="115">
        <v>1</v>
      </c>
      <c r="AD472" s="110" t="s">
        <v>1719</v>
      </c>
      <c r="AE472" s="115">
        <v>1</v>
      </c>
      <c r="AF472" s="110" t="s">
        <v>3821</v>
      </c>
      <c r="AG472" s="115" t="s">
        <v>3822</v>
      </c>
    </row>
    <row r="473" spans="1:33" ht="56.25" x14ac:dyDescent="0.2">
      <c r="A473" s="111" t="s">
        <v>1055</v>
      </c>
      <c r="B473" s="111" t="s">
        <v>1054</v>
      </c>
      <c r="C473" s="114">
        <v>6828</v>
      </c>
      <c r="D473" s="111" t="s">
        <v>1725</v>
      </c>
      <c r="E473" s="111" t="s">
        <v>99</v>
      </c>
      <c r="F473" s="111" t="s">
        <v>1740</v>
      </c>
      <c r="G473" s="111" t="s">
        <v>1700</v>
      </c>
      <c r="H473" s="111" t="s">
        <v>2655</v>
      </c>
      <c r="I473" s="111" t="s">
        <v>1739</v>
      </c>
      <c r="J473" s="111" t="s">
        <v>22</v>
      </c>
      <c r="K473" s="111" t="s">
        <v>1733</v>
      </c>
      <c r="L473" s="111" t="s">
        <v>1032</v>
      </c>
      <c r="M473" s="111" t="s">
        <v>1054</v>
      </c>
      <c r="N473" s="111" t="s">
        <v>1055</v>
      </c>
      <c r="O473" s="111" t="s">
        <v>3823</v>
      </c>
      <c r="P473" s="111" t="s">
        <v>3824</v>
      </c>
      <c r="Q473" s="111" t="s">
        <v>1724</v>
      </c>
      <c r="R473" s="111" t="s">
        <v>1951</v>
      </c>
      <c r="S473" s="111" t="s">
        <v>120</v>
      </c>
      <c r="T473" s="111" t="s">
        <v>1788</v>
      </c>
      <c r="U473" s="111" t="s">
        <v>146</v>
      </c>
      <c r="V473" s="111" t="s">
        <v>145</v>
      </c>
      <c r="W473" s="111" t="s">
        <v>145</v>
      </c>
      <c r="X473" s="111" t="s">
        <v>146</v>
      </c>
      <c r="Y473" s="115" t="s">
        <v>99</v>
      </c>
      <c r="Z473" s="110" t="s">
        <v>22</v>
      </c>
      <c r="AA473" s="115" t="s">
        <v>20</v>
      </c>
      <c r="AB473" s="110" t="s">
        <v>1873</v>
      </c>
      <c r="AC473" s="115">
        <v>1</v>
      </c>
      <c r="AD473" s="110" t="s">
        <v>1719</v>
      </c>
      <c r="AE473" s="115">
        <v>1</v>
      </c>
      <c r="AF473" s="110" t="s">
        <v>3825</v>
      </c>
      <c r="AG473" s="115" t="s">
        <v>3826</v>
      </c>
    </row>
    <row r="474" spans="1:33" ht="56.25" x14ac:dyDescent="0.2">
      <c r="A474" s="111" t="s">
        <v>977</v>
      </c>
      <c r="B474" s="111" t="s">
        <v>976</v>
      </c>
      <c r="C474" s="114">
        <v>11326</v>
      </c>
      <c r="D474" s="111" t="s">
        <v>1725</v>
      </c>
      <c r="E474" s="111" t="s">
        <v>99</v>
      </c>
      <c r="F474" s="111" t="s">
        <v>1737</v>
      </c>
      <c r="G474" s="111" t="s">
        <v>1702</v>
      </c>
      <c r="H474" s="111" t="s">
        <v>2010</v>
      </c>
      <c r="I474" s="111" t="s">
        <v>1742</v>
      </c>
      <c r="J474" s="111" t="s">
        <v>86</v>
      </c>
      <c r="K474" s="111" t="s">
        <v>1733</v>
      </c>
      <c r="L474" s="111" t="s">
        <v>971</v>
      </c>
      <c r="M474" s="111" t="s">
        <v>976</v>
      </c>
      <c r="N474" s="111" t="s">
        <v>977</v>
      </c>
      <c r="O474" s="111" t="s">
        <v>3827</v>
      </c>
      <c r="P474" s="111" t="s">
        <v>3828</v>
      </c>
      <c r="Q474" s="111" t="s">
        <v>1724</v>
      </c>
      <c r="R474" s="111" t="s">
        <v>1951</v>
      </c>
      <c r="S474" s="111" t="s">
        <v>120</v>
      </c>
      <c r="T474" s="111" t="s">
        <v>1788</v>
      </c>
      <c r="U474" s="111" t="s">
        <v>146</v>
      </c>
      <c r="V474" s="111" t="s">
        <v>145</v>
      </c>
      <c r="W474" s="111" t="s">
        <v>145</v>
      </c>
      <c r="X474" s="111" t="s">
        <v>146</v>
      </c>
      <c r="Y474" s="115" t="s">
        <v>99</v>
      </c>
      <c r="Z474" s="110" t="s">
        <v>85</v>
      </c>
      <c r="AA474" s="115" t="s">
        <v>86</v>
      </c>
      <c r="AB474" s="110" t="s">
        <v>1767</v>
      </c>
      <c r="AC474" s="115">
        <v>2</v>
      </c>
      <c r="AD474" s="110" t="s">
        <v>1719</v>
      </c>
      <c r="AE474" s="115">
        <v>1</v>
      </c>
      <c r="AF474" s="110" t="s">
        <v>3829</v>
      </c>
      <c r="AG474" s="115" t="s">
        <v>3830</v>
      </c>
    </row>
    <row r="475" spans="1:33" ht="56.25" x14ac:dyDescent="0.2">
      <c r="A475" s="111" t="s">
        <v>214</v>
      </c>
      <c r="B475" s="111" t="s">
        <v>213</v>
      </c>
      <c r="C475" s="114">
        <v>7122</v>
      </c>
      <c r="D475" s="111" t="s">
        <v>1725</v>
      </c>
      <c r="E475" s="111" t="s">
        <v>99</v>
      </c>
      <c r="F475" s="111" t="s">
        <v>1744</v>
      </c>
      <c r="G475" s="111" t="s">
        <v>1699</v>
      </c>
      <c r="H475" s="111" t="s">
        <v>1944</v>
      </c>
      <c r="I475" s="111" t="s">
        <v>1743</v>
      </c>
      <c r="J475" s="111" t="s">
        <v>42</v>
      </c>
      <c r="K475" s="111" t="s">
        <v>1738</v>
      </c>
      <c r="L475" s="111" t="s">
        <v>39</v>
      </c>
      <c r="M475" s="111" t="s">
        <v>213</v>
      </c>
      <c r="N475" s="111" t="s">
        <v>214</v>
      </c>
      <c r="O475" s="111" t="s">
        <v>3831</v>
      </c>
      <c r="P475" s="111" t="s">
        <v>3832</v>
      </c>
      <c r="Q475" s="111" t="s">
        <v>1724</v>
      </c>
      <c r="R475" s="111" t="s">
        <v>1951</v>
      </c>
      <c r="S475" s="111" t="s">
        <v>120</v>
      </c>
      <c r="T475" s="111" t="s">
        <v>1788</v>
      </c>
      <c r="U475" s="111" t="s">
        <v>146</v>
      </c>
      <c r="V475" s="111" t="s">
        <v>145</v>
      </c>
      <c r="W475" s="111" t="s">
        <v>145</v>
      </c>
      <c r="X475" s="111" t="s">
        <v>146</v>
      </c>
      <c r="Y475" s="115" t="s">
        <v>99</v>
      </c>
      <c r="Z475" s="110" t="s">
        <v>42</v>
      </c>
      <c r="AA475" s="115" t="s">
        <v>41</v>
      </c>
      <c r="AB475" s="110" t="s">
        <v>1774</v>
      </c>
      <c r="AC475" s="115">
        <v>2</v>
      </c>
      <c r="AD475" s="110" t="s">
        <v>1719</v>
      </c>
      <c r="AE475" s="115">
        <v>1</v>
      </c>
      <c r="AF475" s="110" t="s">
        <v>3833</v>
      </c>
      <c r="AG475" s="115" t="s">
        <v>3834</v>
      </c>
    </row>
    <row r="476" spans="1:33" ht="56.25" x14ac:dyDescent="0.2">
      <c r="A476" s="111" t="s">
        <v>78</v>
      </c>
      <c r="B476" s="111" t="s">
        <v>922</v>
      </c>
      <c r="C476" s="114">
        <v>4730</v>
      </c>
      <c r="D476" s="111" t="s">
        <v>1725</v>
      </c>
      <c r="E476" s="111" t="s">
        <v>99</v>
      </c>
      <c r="F476" s="111" t="s">
        <v>1737</v>
      </c>
      <c r="G476" s="111" t="s">
        <v>1702</v>
      </c>
      <c r="H476" s="111" t="s">
        <v>2010</v>
      </c>
      <c r="I476" s="111" t="s">
        <v>1735</v>
      </c>
      <c r="J476" s="111" t="s">
        <v>82</v>
      </c>
      <c r="K476" s="111" t="s">
        <v>1738</v>
      </c>
      <c r="L476" s="111" t="s">
        <v>78</v>
      </c>
      <c r="M476" s="111" t="s">
        <v>922</v>
      </c>
      <c r="N476" s="111" t="s">
        <v>78</v>
      </c>
      <c r="O476" s="111" t="s">
        <v>3835</v>
      </c>
      <c r="P476" s="111" t="s">
        <v>3836</v>
      </c>
      <c r="Q476" s="111" t="s">
        <v>1732</v>
      </c>
      <c r="R476" s="111" t="s">
        <v>1951</v>
      </c>
      <c r="S476" s="111" t="s">
        <v>122</v>
      </c>
      <c r="T476" s="111" t="s">
        <v>1788</v>
      </c>
      <c r="U476" s="111" t="s">
        <v>146</v>
      </c>
      <c r="V476" s="111" t="s">
        <v>145</v>
      </c>
      <c r="W476" s="111" t="s">
        <v>145</v>
      </c>
      <c r="X476" s="111" t="s">
        <v>146</v>
      </c>
      <c r="Y476" s="115" t="s">
        <v>99</v>
      </c>
      <c r="Z476" s="110" t="s">
        <v>82</v>
      </c>
      <c r="AA476" s="115" t="s">
        <v>78</v>
      </c>
      <c r="AB476" s="110" t="s">
        <v>1757</v>
      </c>
      <c r="AC476" s="115">
        <v>2</v>
      </c>
      <c r="AD476" s="110" t="s">
        <v>1719</v>
      </c>
      <c r="AE476" s="115">
        <v>1</v>
      </c>
      <c r="AF476" s="110" t="s">
        <v>3837</v>
      </c>
      <c r="AG476" s="115" t="s">
        <v>3838</v>
      </c>
    </row>
    <row r="477" spans="1:33" ht="56.25" x14ac:dyDescent="0.2">
      <c r="A477" s="111" t="s">
        <v>924</v>
      </c>
      <c r="B477" s="111" t="s">
        <v>923</v>
      </c>
      <c r="C477" s="114">
        <v>4731</v>
      </c>
      <c r="D477" s="111" t="s">
        <v>1725</v>
      </c>
      <c r="E477" s="111" t="s">
        <v>99</v>
      </c>
      <c r="F477" s="111" t="s">
        <v>1737</v>
      </c>
      <c r="G477" s="111" t="s">
        <v>1702</v>
      </c>
      <c r="H477" s="111" t="s">
        <v>2010</v>
      </c>
      <c r="I477" s="111" t="s">
        <v>1735</v>
      </c>
      <c r="J477" s="111" t="s">
        <v>82</v>
      </c>
      <c r="K477" s="111" t="s">
        <v>1738</v>
      </c>
      <c r="L477" s="111" t="s">
        <v>78</v>
      </c>
      <c r="M477" s="111" t="s">
        <v>923</v>
      </c>
      <c r="N477" s="111" t="s">
        <v>924</v>
      </c>
      <c r="O477" s="111" t="s">
        <v>3839</v>
      </c>
      <c r="P477" s="111" t="s">
        <v>3840</v>
      </c>
      <c r="Q477" s="111" t="s">
        <v>1724</v>
      </c>
      <c r="R477" s="111" t="s">
        <v>1951</v>
      </c>
      <c r="S477" s="111" t="s">
        <v>120</v>
      </c>
      <c r="T477" s="111" t="s">
        <v>1788</v>
      </c>
      <c r="U477" s="111" t="s">
        <v>146</v>
      </c>
      <c r="V477" s="111" t="s">
        <v>145</v>
      </c>
      <c r="W477" s="111" t="s">
        <v>145</v>
      </c>
      <c r="X477" s="111" t="s">
        <v>146</v>
      </c>
      <c r="Y477" s="115" t="s">
        <v>99</v>
      </c>
      <c r="Z477" s="110" t="s">
        <v>82</v>
      </c>
      <c r="AA477" s="115" t="s">
        <v>78</v>
      </c>
      <c r="AB477" s="110" t="s">
        <v>1757</v>
      </c>
      <c r="AC477" s="115">
        <v>2</v>
      </c>
      <c r="AD477" s="110" t="s">
        <v>1719</v>
      </c>
      <c r="AE477" s="115">
        <v>1</v>
      </c>
      <c r="AF477" s="110" t="s">
        <v>3841</v>
      </c>
      <c r="AG477" s="115" t="s">
        <v>3842</v>
      </c>
    </row>
    <row r="478" spans="1:33" ht="56.25" x14ac:dyDescent="0.2">
      <c r="A478" s="111" t="s">
        <v>721</v>
      </c>
      <c r="B478" s="111" t="s">
        <v>720</v>
      </c>
      <c r="C478" s="114">
        <v>4726</v>
      </c>
      <c r="D478" s="111" t="s">
        <v>1725</v>
      </c>
      <c r="E478" s="111" t="s">
        <v>99</v>
      </c>
      <c r="F478" s="111" t="s">
        <v>1737</v>
      </c>
      <c r="G478" s="111" t="s">
        <v>1702</v>
      </c>
      <c r="H478" s="111" t="s">
        <v>2010</v>
      </c>
      <c r="I478" s="111" t="s">
        <v>1735</v>
      </c>
      <c r="J478" s="111" t="s">
        <v>82</v>
      </c>
      <c r="K478" s="111" t="s">
        <v>1731</v>
      </c>
      <c r="L478" s="111" t="s">
        <v>65</v>
      </c>
      <c r="M478" s="111" t="s">
        <v>720</v>
      </c>
      <c r="N478" s="111" t="s">
        <v>721</v>
      </c>
      <c r="O478" s="111" t="s">
        <v>3843</v>
      </c>
      <c r="P478" s="111" t="s">
        <v>3844</v>
      </c>
      <c r="Q478" s="111" t="s">
        <v>1724</v>
      </c>
      <c r="R478" s="111" t="s">
        <v>1951</v>
      </c>
      <c r="S478" s="111" t="s">
        <v>120</v>
      </c>
      <c r="T478" s="111" t="s">
        <v>1788</v>
      </c>
      <c r="U478" s="111" t="s">
        <v>146</v>
      </c>
      <c r="V478" s="111" t="s">
        <v>145</v>
      </c>
      <c r="W478" s="111" t="s">
        <v>145</v>
      </c>
      <c r="X478" s="111" t="s">
        <v>146</v>
      </c>
      <c r="Y478" s="115" t="s">
        <v>99</v>
      </c>
      <c r="Z478" s="110" t="s">
        <v>82</v>
      </c>
      <c r="AA478" s="115" t="s">
        <v>65</v>
      </c>
      <c r="AB478" s="110" t="s">
        <v>1761</v>
      </c>
      <c r="AC478" s="115">
        <v>2</v>
      </c>
      <c r="AD478" s="110" t="s">
        <v>1719</v>
      </c>
      <c r="AE478" s="115">
        <v>1</v>
      </c>
      <c r="AF478" s="110" t="s">
        <v>3845</v>
      </c>
      <c r="AG478" s="115" t="s">
        <v>3846</v>
      </c>
    </row>
    <row r="479" spans="1:33" ht="56.25" x14ac:dyDescent="0.2">
      <c r="A479" s="111" t="s">
        <v>723</v>
      </c>
      <c r="B479" s="111" t="s">
        <v>722</v>
      </c>
      <c r="C479" s="114">
        <v>4727</v>
      </c>
      <c r="D479" s="111" t="s">
        <v>1725</v>
      </c>
      <c r="E479" s="111" t="s">
        <v>99</v>
      </c>
      <c r="F479" s="111" t="s">
        <v>1737</v>
      </c>
      <c r="G479" s="111" t="s">
        <v>1702</v>
      </c>
      <c r="H479" s="111" t="s">
        <v>2010</v>
      </c>
      <c r="I479" s="111" t="s">
        <v>1735</v>
      </c>
      <c r="J479" s="111" t="s">
        <v>82</v>
      </c>
      <c r="K479" s="111" t="s">
        <v>1731</v>
      </c>
      <c r="L479" s="111" t="s">
        <v>65</v>
      </c>
      <c r="M479" s="111" t="s">
        <v>722</v>
      </c>
      <c r="N479" s="111" t="s">
        <v>723</v>
      </c>
      <c r="O479" s="111" t="s">
        <v>3847</v>
      </c>
      <c r="P479" s="111" t="s">
        <v>3848</v>
      </c>
      <c r="Q479" s="111" t="s">
        <v>1724</v>
      </c>
      <c r="R479" s="111" t="s">
        <v>1951</v>
      </c>
      <c r="S479" s="111" t="s">
        <v>120</v>
      </c>
      <c r="T479" s="111" t="s">
        <v>1788</v>
      </c>
      <c r="U479" s="111" t="s">
        <v>146</v>
      </c>
      <c r="V479" s="111" t="s">
        <v>145</v>
      </c>
      <c r="W479" s="111" t="s">
        <v>145</v>
      </c>
      <c r="X479" s="111" t="s">
        <v>146</v>
      </c>
      <c r="Y479" s="115" t="s">
        <v>99</v>
      </c>
      <c r="Z479" s="110" t="s">
        <v>82</v>
      </c>
      <c r="AA479" s="115" t="s">
        <v>65</v>
      </c>
      <c r="AB479" s="110" t="s">
        <v>1761</v>
      </c>
      <c r="AC479" s="115">
        <v>2</v>
      </c>
      <c r="AD479" s="110" t="s">
        <v>1719</v>
      </c>
      <c r="AE479" s="115">
        <v>1</v>
      </c>
      <c r="AF479" s="110" t="s">
        <v>3849</v>
      </c>
      <c r="AG479" s="115" t="s">
        <v>3850</v>
      </c>
    </row>
    <row r="480" spans="1:33" ht="56.25" x14ac:dyDescent="0.2">
      <c r="A480" s="111" t="s">
        <v>971</v>
      </c>
      <c r="B480" s="111" t="s">
        <v>970</v>
      </c>
      <c r="C480" s="114">
        <v>4791</v>
      </c>
      <c r="D480" s="111" t="s">
        <v>1725</v>
      </c>
      <c r="E480" s="111" t="s">
        <v>99</v>
      </c>
      <c r="F480" s="111" t="s">
        <v>1737</v>
      </c>
      <c r="G480" s="111" t="s">
        <v>1702</v>
      </c>
      <c r="H480" s="111" t="s">
        <v>2010</v>
      </c>
      <c r="I480" s="111" t="s">
        <v>1742</v>
      </c>
      <c r="J480" s="111" t="s">
        <v>86</v>
      </c>
      <c r="K480" s="111" t="s">
        <v>1733</v>
      </c>
      <c r="L480" s="111" t="s">
        <v>971</v>
      </c>
      <c r="M480" s="111" t="s">
        <v>970</v>
      </c>
      <c r="N480" s="111" t="s">
        <v>971</v>
      </c>
      <c r="O480" s="111" t="s">
        <v>3851</v>
      </c>
      <c r="P480" s="111" t="s">
        <v>3852</v>
      </c>
      <c r="Q480" s="111" t="s">
        <v>1732</v>
      </c>
      <c r="R480" s="111" t="s">
        <v>1951</v>
      </c>
      <c r="S480" s="111" t="s">
        <v>122</v>
      </c>
      <c r="T480" s="111" t="s">
        <v>1788</v>
      </c>
      <c r="U480" s="111" t="s">
        <v>146</v>
      </c>
      <c r="V480" s="111" t="s">
        <v>145</v>
      </c>
      <c r="W480" s="111" t="s">
        <v>145</v>
      </c>
      <c r="X480" s="111" t="s">
        <v>146</v>
      </c>
      <c r="Y480" s="115" t="s">
        <v>99</v>
      </c>
      <c r="Z480" s="110" t="s">
        <v>85</v>
      </c>
      <c r="AA480" s="115" t="s">
        <v>86</v>
      </c>
      <c r="AB480" s="110" t="s">
        <v>1767</v>
      </c>
      <c r="AC480" s="115">
        <v>2</v>
      </c>
      <c r="AD480" s="110" t="s">
        <v>1719</v>
      </c>
      <c r="AE480" s="115">
        <v>1</v>
      </c>
      <c r="AF480" s="110" t="s">
        <v>3853</v>
      </c>
      <c r="AG480" s="115" t="s">
        <v>3854</v>
      </c>
    </row>
    <row r="481" spans="1:33" ht="56.25" x14ac:dyDescent="0.2">
      <c r="A481" s="111" t="s">
        <v>490</v>
      </c>
      <c r="B481" s="111" t="s">
        <v>489</v>
      </c>
      <c r="C481" s="114">
        <v>4539</v>
      </c>
      <c r="D481" s="111" t="s">
        <v>1725</v>
      </c>
      <c r="E481" s="111" t="s">
        <v>99</v>
      </c>
      <c r="F481" s="111" t="s">
        <v>1728</v>
      </c>
      <c r="G481" s="111" t="s">
        <v>1703</v>
      </c>
      <c r="H481" s="111" t="s">
        <v>2301</v>
      </c>
      <c r="I481" s="111" t="s">
        <v>1727</v>
      </c>
      <c r="J481" s="111" t="s">
        <v>26</v>
      </c>
      <c r="K481" s="111" t="s">
        <v>1726</v>
      </c>
      <c r="L481" s="111" t="s">
        <v>149</v>
      </c>
      <c r="M481" s="111" t="s">
        <v>489</v>
      </c>
      <c r="N481" s="111" t="s">
        <v>490</v>
      </c>
      <c r="O481" s="111" t="s">
        <v>3855</v>
      </c>
      <c r="P481" s="111" t="s">
        <v>3856</v>
      </c>
      <c r="Q481" s="111" t="s">
        <v>1724</v>
      </c>
      <c r="R481" s="111" t="s">
        <v>1951</v>
      </c>
      <c r="S481" s="111" t="s">
        <v>120</v>
      </c>
      <c r="T481" s="111" t="s">
        <v>1788</v>
      </c>
      <c r="U481" s="111" t="s">
        <v>146</v>
      </c>
      <c r="V481" s="111" t="s">
        <v>145</v>
      </c>
      <c r="W481" s="111" t="s">
        <v>145</v>
      </c>
      <c r="X481" s="111" t="s">
        <v>146</v>
      </c>
      <c r="Y481" s="115" t="s">
        <v>99</v>
      </c>
      <c r="Z481" s="110" t="s">
        <v>2</v>
      </c>
      <c r="AA481" s="115" t="s">
        <v>1</v>
      </c>
      <c r="AB481" s="110" t="s">
        <v>1783</v>
      </c>
      <c r="AC481" s="115">
        <v>2</v>
      </c>
      <c r="AD481" s="110" t="s">
        <v>1719</v>
      </c>
      <c r="AE481" s="115">
        <v>1</v>
      </c>
      <c r="AF481" s="110" t="s">
        <v>3857</v>
      </c>
      <c r="AG481" s="115" t="s">
        <v>3858</v>
      </c>
    </row>
    <row r="482" spans="1:33" ht="56.25" x14ac:dyDescent="0.2">
      <c r="A482" s="111" t="s">
        <v>449</v>
      </c>
      <c r="B482" s="111" t="s">
        <v>448</v>
      </c>
      <c r="C482" s="114">
        <v>4515</v>
      </c>
      <c r="D482" s="111" t="s">
        <v>1725</v>
      </c>
      <c r="E482" s="111" t="s">
        <v>99</v>
      </c>
      <c r="F482" s="111" t="s">
        <v>1728</v>
      </c>
      <c r="G482" s="111" t="s">
        <v>1703</v>
      </c>
      <c r="H482" s="111" t="s">
        <v>2301</v>
      </c>
      <c r="I482" s="111" t="s">
        <v>1730</v>
      </c>
      <c r="J482" s="111" t="s">
        <v>90</v>
      </c>
      <c r="K482" s="111" t="s">
        <v>1731</v>
      </c>
      <c r="L482" s="111" t="s">
        <v>90</v>
      </c>
      <c r="M482" s="111" t="s">
        <v>448</v>
      </c>
      <c r="N482" s="111" t="s">
        <v>449</v>
      </c>
      <c r="O482" s="111" t="s">
        <v>3859</v>
      </c>
      <c r="P482" s="111" t="s">
        <v>3860</v>
      </c>
      <c r="Q482" s="111" t="s">
        <v>1732</v>
      </c>
      <c r="R482" s="111" t="s">
        <v>1951</v>
      </c>
      <c r="S482" s="111" t="s">
        <v>122</v>
      </c>
      <c r="T482" s="111" t="s">
        <v>1788</v>
      </c>
      <c r="U482" s="110" t="s">
        <v>146</v>
      </c>
      <c r="V482" s="111" t="s">
        <v>146</v>
      </c>
      <c r="W482" s="111" t="s">
        <v>146</v>
      </c>
      <c r="X482" s="111" t="s">
        <v>146</v>
      </c>
      <c r="Y482" s="115" t="s">
        <v>99</v>
      </c>
      <c r="Z482" s="110" t="s">
        <v>90</v>
      </c>
      <c r="AA482" s="115" t="s">
        <v>89</v>
      </c>
      <c r="AB482" s="110" t="s">
        <v>1859</v>
      </c>
      <c r="AC482" s="115">
        <v>1</v>
      </c>
      <c r="AD482" s="110" t="s">
        <v>1719</v>
      </c>
      <c r="AE482" s="115">
        <v>1</v>
      </c>
      <c r="AF482" s="110" t="s">
        <v>3861</v>
      </c>
      <c r="AG482" s="115" t="s">
        <v>3862</v>
      </c>
    </row>
    <row r="483" spans="1:33" ht="56.25" x14ac:dyDescent="0.2">
      <c r="A483" s="111" t="s">
        <v>445</v>
      </c>
      <c r="B483" s="111" t="s">
        <v>444</v>
      </c>
      <c r="C483" s="114">
        <v>4513</v>
      </c>
      <c r="D483" s="111" t="s">
        <v>1725</v>
      </c>
      <c r="E483" s="111" t="s">
        <v>99</v>
      </c>
      <c r="F483" s="111" t="s">
        <v>1728</v>
      </c>
      <c r="G483" s="111" t="s">
        <v>1703</v>
      </c>
      <c r="H483" s="111" t="s">
        <v>2301</v>
      </c>
      <c r="I483" s="111" t="s">
        <v>1730</v>
      </c>
      <c r="J483" s="111" t="s">
        <v>90</v>
      </c>
      <c r="K483" s="111" t="s">
        <v>1731</v>
      </c>
      <c r="L483" s="111" t="s">
        <v>90</v>
      </c>
      <c r="M483" s="111" t="s">
        <v>444</v>
      </c>
      <c r="N483" s="111" t="s">
        <v>445</v>
      </c>
      <c r="O483" s="111" t="s">
        <v>3863</v>
      </c>
      <c r="P483" s="111" t="s">
        <v>3864</v>
      </c>
      <c r="Q483" s="111" t="s">
        <v>1724</v>
      </c>
      <c r="R483" s="111" t="s">
        <v>1951</v>
      </c>
      <c r="S483" s="111" t="s">
        <v>121</v>
      </c>
      <c r="T483" s="111" t="s">
        <v>1788</v>
      </c>
      <c r="U483" s="111" t="s">
        <v>146</v>
      </c>
      <c r="V483" s="111" t="s">
        <v>145</v>
      </c>
      <c r="W483" s="111" t="s">
        <v>145</v>
      </c>
      <c r="X483" s="111" t="s">
        <v>146</v>
      </c>
      <c r="Y483" s="115" t="s">
        <v>99</v>
      </c>
      <c r="Z483" s="110" t="s">
        <v>90</v>
      </c>
      <c r="AA483" s="115" t="s">
        <v>89</v>
      </c>
      <c r="AB483" s="110" t="s">
        <v>1859</v>
      </c>
      <c r="AC483" s="115">
        <v>1</v>
      </c>
      <c r="AD483" s="110" t="s">
        <v>1719</v>
      </c>
      <c r="AE483" s="115">
        <v>1</v>
      </c>
      <c r="AF483" s="110" t="s">
        <v>3865</v>
      </c>
      <c r="AG483" s="115" t="s">
        <v>3866</v>
      </c>
    </row>
    <row r="484" spans="1:33" ht="56.25" x14ac:dyDescent="0.2">
      <c r="A484" s="111" t="s">
        <v>975</v>
      </c>
      <c r="B484" s="111" t="s">
        <v>974</v>
      </c>
      <c r="C484" s="114">
        <v>10626</v>
      </c>
      <c r="D484" s="111" t="s">
        <v>1725</v>
      </c>
      <c r="E484" s="111" t="s">
        <v>99</v>
      </c>
      <c r="F484" s="111" t="s">
        <v>1737</v>
      </c>
      <c r="G484" s="111" t="s">
        <v>1702</v>
      </c>
      <c r="H484" s="111" t="s">
        <v>2010</v>
      </c>
      <c r="I484" s="111" t="s">
        <v>1742</v>
      </c>
      <c r="J484" s="111" t="s">
        <v>86</v>
      </c>
      <c r="K484" s="111" t="s">
        <v>1733</v>
      </c>
      <c r="L484" s="111" t="s">
        <v>971</v>
      </c>
      <c r="M484" s="111" t="s">
        <v>974</v>
      </c>
      <c r="N484" s="111" t="s">
        <v>975</v>
      </c>
      <c r="O484" s="111" t="s">
        <v>3867</v>
      </c>
      <c r="P484" s="111" t="s">
        <v>3868</v>
      </c>
      <c r="Q484" s="111" t="s">
        <v>1724</v>
      </c>
      <c r="R484" s="111" t="s">
        <v>1951</v>
      </c>
      <c r="S484" s="111" t="s">
        <v>120</v>
      </c>
      <c r="T484" s="111" t="s">
        <v>1788</v>
      </c>
      <c r="U484" s="111" t="s">
        <v>146</v>
      </c>
      <c r="V484" s="111" t="s">
        <v>145</v>
      </c>
      <c r="W484" s="111" t="s">
        <v>145</v>
      </c>
      <c r="X484" s="111" t="s">
        <v>146</v>
      </c>
      <c r="Y484" s="115" t="s">
        <v>99</v>
      </c>
      <c r="Z484" s="110" t="s">
        <v>85</v>
      </c>
      <c r="AA484" s="115" t="s">
        <v>86</v>
      </c>
      <c r="AB484" s="110" t="s">
        <v>1767</v>
      </c>
      <c r="AC484" s="115">
        <v>2</v>
      </c>
      <c r="AD484" s="110" t="s">
        <v>1719</v>
      </c>
      <c r="AE484" s="115">
        <v>1</v>
      </c>
      <c r="AF484" s="110" t="s">
        <v>3869</v>
      </c>
      <c r="AG484" s="115" t="s">
        <v>3870</v>
      </c>
    </row>
    <row r="485" spans="1:33" ht="56.25" x14ac:dyDescent="0.2">
      <c r="A485" s="111" t="s">
        <v>850</v>
      </c>
      <c r="B485" s="111" t="s">
        <v>849</v>
      </c>
      <c r="C485" s="114">
        <v>4707</v>
      </c>
      <c r="D485" s="111" t="s">
        <v>1725</v>
      </c>
      <c r="E485" s="111" t="s">
        <v>99</v>
      </c>
      <c r="F485" s="111" t="s">
        <v>1737</v>
      </c>
      <c r="G485" s="111" t="s">
        <v>1702</v>
      </c>
      <c r="H485" s="111" t="s">
        <v>2010</v>
      </c>
      <c r="I485" s="111" t="s">
        <v>1735</v>
      </c>
      <c r="J485" s="111" t="s">
        <v>82</v>
      </c>
      <c r="K485" s="111" t="s">
        <v>1734</v>
      </c>
      <c r="L485" s="111" t="s">
        <v>79</v>
      </c>
      <c r="M485" s="111" t="s">
        <v>849</v>
      </c>
      <c r="N485" s="111" t="s">
        <v>850</v>
      </c>
      <c r="O485" s="111" t="s">
        <v>3871</v>
      </c>
      <c r="P485" s="111" t="s">
        <v>3872</v>
      </c>
      <c r="Q485" s="111" t="s">
        <v>1724</v>
      </c>
      <c r="R485" s="111" t="s">
        <v>1951</v>
      </c>
      <c r="S485" s="111" t="s">
        <v>120</v>
      </c>
      <c r="T485" s="111" t="s">
        <v>1788</v>
      </c>
      <c r="U485" s="111" t="s">
        <v>146</v>
      </c>
      <c r="V485" s="111" t="s">
        <v>145</v>
      </c>
      <c r="W485" s="111" t="s">
        <v>145</v>
      </c>
      <c r="X485" s="111" t="s">
        <v>146</v>
      </c>
      <c r="Y485" s="115" t="s">
        <v>99</v>
      </c>
      <c r="Z485" s="110" t="s">
        <v>82</v>
      </c>
      <c r="AA485" s="115" t="s">
        <v>79</v>
      </c>
      <c r="AB485" s="110" t="s">
        <v>1756</v>
      </c>
      <c r="AC485" s="115">
        <v>2</v>
      </c>
      <c r="AD485" s="110" t="s">
        <v>1719</v>
      </c>
      <c r="AE485" s="115">
        <v>1</v>
      </c>
      <c r="AF485" s="110" t="s">
        <v>3873</v>
      </c>
      <c r="AG485" s="115" t="s">
        <v>3874</v>
      </c>
    </row>
    <row r="486" spans="1:33" ht="56.25" x14ac:dyDescent="0.2">
      <c r="A486" s="111" t="s">
        <v>492</v>
      </c>
      <c r="B486" s="111" t="s">
        <v>491</v>
      </c>
      <c r="C486" s="114">
        <v>4540</v>
      </c>
      <c r="D486" s="111" t="s">
        <v>1725</v>
      </c>
      <c r="E486" s="111" t="s">
        <v>99</v>
      </c>
      <c r="F486" s="111" t="s">
        <v>1728</v>
      </c>
      <c r="G486" s="111" t="s">
        <v>1703</v>
      </c>
      <c r="H486" s="111" t="s">
        <v>2301</v>
      </c>
      <c r="I486" s="111" t="s">
        <v>1727</v>
      </c>
      <c r="J486" s="111" t="s">
        <v>26</v>
      </c>
      <c r="K486" s="111" t="s">
        <v>1726</v>
      </c>
      <c r="L486" s="111" t="s">
        <v>149</v>
      </c>
      <c r="M486" s="111" t="s">
        <v>491</v>
      </c>
      <c r="N486" s="111" t="s">
        <v>492</v>
      </c>
      <c r="O486" s="111" t="s">
        <v>3875</v>
      </c>
      <c r="P486" s="111" t="s">
        <v>3876</v>
      </c>
      <c r="Q486" s="111" t="s">
        <v>1724</v>
      </c>
      <c r="R486" s="111" t="s">
        <v>1951</v>
      </c>
      <c r="S486" s="111" t="s">
        <v>120</v>
      </c>
      <c r="T486" s="111" t="s">
        <v>1788</v>
      </c>
      <c r="U486" s="111" t="s">
        <v>145</v>
      </c>
      <c r="V486" s="111" t="s">
        <v>145</v>
      </c>
      <c r="W486" s="111" t="s">
        <v>145</v>
      </c>
      <c r="X486" s="111" t="s">
        <v>145</v>
      </c>
      <c r="Y486" s="115" t="s">
        <v>99</v>
      </c>
      <c r="Z486" s="110" t="s">
        <v>112</v>
      </c>
      <c r="AA486" s="115" t="s">
        <v>151</v>
      </c>
      <c r="AB486" s="110" t="s">
        <v>1841</v>
      </c>
      <c r="AC486" s="115">
        <v>4</v>
      </c>
      <c r="AD486" s="110" t="s">
        <v>1682</v>
      </c>
      <c r="AE486" s="115">
        <v>2</v>
      </c>
      <c r="AF486" s="110" t="s">
        <v>3877</v>
      </c>
      <c r="AG486" s="115" t="s">
        <v>3878</v>
      </c>
    </row>
    <row r="487" spans="1:33" ht="56.25" x14ac:dyDescent="0.2">
      <c r="A487" s="111" t="s">
        <v>160</v>
      </c>
      <c r="B487" s="111" t="s">
        <v>508</v>
      </c>
      <c r="C487" s="114">
        <v>4549</v>
      </c>
      <c r="D487" s="111" t="s">
        <v>1725</v>
      </c>
      <c r="E487" s="111" t="s">
        <v>99</v>
      </c>
      <c r="F487" s="111" t="s">
        <v>1728</v>
      </c>
      <c r="G487" s="111" t="s">
        <v>1703</v>
      </c>
      <c r="H487" s="111" t="s">
        <v>2301</v>
      </c>
      <c r="I487" s="111" t="s">
        <v>1727</v>
      </c>
      <c r="J487" s="111" t="s">
        <v>26</v>
      </c>
      <c r="K487" s="111" t="s">
        <v>1731</v>
      </c>
      <c r="L487" s="111" t="s">
        <v>26</v>
      </c>
      <c r="M487" s="111" t="s">
        <v>508</v>
      </c>
      <c r="N487" s="111" t="s">
        <v>160</v>
      </c>
      <c r="O487" s="111" t="s">
        <v>3879</v>
      </c>
      <c r="P487" s="111" t="s">
        <v>3880</v>
      </c>
      <c r="Q487" s="111" t="s">
        <v>1724</v>
      </c>
      <c r="R487" s="111" t="s">
        <v>1951</v>
      </c>
      <c r="S487" s="111" t="s">
        <v>121</v>
      </c>
      <c r="T487" s="111" t="s">
        <v>1788</v>
      </c>
      <c r="U487" s="111" t="s">
        <v>146</v>
      </c>
      <c r="V487" s="111" t="s">
        <v>145</v>
      </c>
      <c r="W487" s="111" t="s">
        <v>145</v>
      </c>
      <c r="X487" s="111" t="s">
        <v>146</v>
      </c>
      <c r="Y487" s="115" t="s">
        <v>99</v>
      </c>
      <c r="Z487" s="110" t="s">
        <v>26</v>
      </c>
      <c r="AA487" s="115" t="s">
        <v>3881</v>
      </c>
      <c r="AB487" s="110" t="s">
        <v>1764</v>
      </c>
      <c r="AC487" s="115">
        <v>2</v>
      </c>
      <c r="AD487" s="110" t="s">
        <v>1719</v>
      </c>
      <c r="AE487" s="115">
        <v>1</v>
      </c>
      <c r="AF487" s="110" t="s">
        <v>3882</v>
      </c>
      <c r="AG487" s="115" t="s">
        <v>3883</v>
      </c>
    </row>
    <row r="488" spans="1:33" ht="56.25" x14ac:dyDescent="0.2">
      <c r="A488" s="111" t="s">
        <v>1560</v>
      </c>
      <c r="B488" s="111" t="s">
        <v>1559</v>
      </c>
      <c r="C488" s="114">
        <v>4772</v>
      </c>
      <c r="D488" s="111" t="s">
        <v>1725</v>
      </c>
      <c r="E488" s="111" t="s">
        <v>99</v>
      </c>
      <c r="F488" s="111" t="s">
        <v>1737</v>
      </c>
      <c r="G488" s="111" t="s">
        <v>1702</v>
      </c>
      <c r="H488" s="111" t="s">
        <v>2010</v>
      </c>
      <c r="I488" s="111" t="s">
        <v>1735</v>
      </c>
      <c r="J488" s="111" t="s">
        <v>82</v>
      </c>
      <c r="K488" s="111" t="s">
        <v>1735</v>
      </c>
      <c r="L488" s="111" t="s">
        <v>66</v>
      </c>
      <c r="M488" s="111" t="s">
        <v>1559</v>
      </c>
      <c r="N488" s="111" t="s">
        <v>1560</v>
      </c>
      <c r="O488" s="111" t="s">
        <v>3884</v>
      </c>
      <c r="P488" s="111" t="s">
        <v>3885</v>
      </c>
      <c r="Q488" s="111" t="s">
        <v>1724</v>
      </c>
      <c r="R488" s="111" t="s">
        <v>1951</v>
      </c>
      <c r="S488" s="111" t="s">
        <v>120</v>
      </c>
      <c r="T488" s="111" t="s">
        <v>1788</v>
      </c>
      <c r="U488" s="111" t="s">
        <v>146</v>
      </c>
      <c r="V488" s="111" t="s">
        <v>145</v>
      </c>
      <c r="W488" s="111" t="s">
        <v>145</v>
      </c>
      <c r="X488" s="111" t="s">
        <v>146</v>
      </c>
      <c r="Y488" s="115" t="s">
        <v>99</v>
      </c>
      <c r="Z488" s="110" t="s">
        <v>82</v>
      </c>
      <c r="AA488" s="115" t="s">
        <v>70</v>
      </c>
      <c r="AB488" s="110" t="s">
        <v>1872</v>
      </c>
      <c r="AC488" s="115">
        <v>1</v>
      </c>
      <c r="AD488" s="110" t="s">
        <v>1719</v>
      </c>
      <c r="AE488" s="115">
        <v>1</v>
      </c>
      <c r="AF488" s="110" t="s">
        <v>3886</v>
      </c>
      <c r="AG488" s="115" t="s">
        <v>3887</v>
      </c>
    </row>
    <row r="489" spans="1:33" ht="56.25" x14ac:dyDescent="0.2">
      <c r="A489" s="111" t="s">
        <v>1569</v>
      </c>
      <c r="B489" s="111" t="s">
        <v>1568</v>
      </c>
      <c r="C489" s="114">
        <v>4773</v>
      </c>
      <c r="D489" s="111" t="s">
        <v>1725</v>
      </c>
      <c r="E489" s="111" t="s">
        <v>99</v>
      </c>
      <c r="F489" s="111" t="s">
        <v>1737</v>
      </c>
      <c r="G489" s="111" t="s">
        <v>1702</v>
      </c>
      <c r="H489" s="111" t="s">
        <v>2010</v>
      </c>
      <c r="I489" s="111" t="s">
        <v>1735</v>
      </c>
      <c r="J489" s="111" t="s">
        <v>82</v>
      </c>
      <c r="K489" s="111" t="s">
        <v>1735</v>
      </c>
      <c r="L489" s="111" t="s">
        <v>66</v>
      </c>
      <c r="M489" s="111" t="s">
        <v>1568</v>
      </c>
      <c r="N489" s="111" t="s">
        <v>1569</v>
      </c>
      <c r="O489" s="111" t="s">
        <v>3888</v>
      </c>
      <c r="P489" s="111" t="s">
        <v>3889</v>
      </c>
      <c r="Q489" s="111" t="s">
        <v>1724</v>
      </c>
      <c r="R489" s="111" t="s">
        <v>1951</v>
      </c>
      <c r="S489" s="111" t="s">
        <v>120</v>
      </c>
      <c r="T489" s="111" t="s">
        <v>1788</v>
      </c>
      <c r="U489" s="111" t="s">
        <v>146</v>
      </c>
      <c r="V489" s="111" t="s">
        <v>145</v>
      </c>
      <c r="W489" s="111" t="s">
        <v>145</v>
      </c>
      <c r="X489" s="111" t="s">
        <v>146</v>
      </c>
      <c r="Y489" s="115" t="s">
        <v>99</v>
      </c>
      <c r="Z489" s="110" t="s">
        <v>82</v>
      </c>
      <c r="AA489" s="115" t="s">
        <v>70</v>
      </c>
      <c r="AB489" s="110" t="s">
        <v>1872</v>
      </c>
      <c r="AC489" s="115">
        <v>1</v>
      </c>
      <c r="AD489" s="110" t="s">
        <v>1719</v>
      </c>
      <c r="AE489" s="115">
        <v>1</v>
      </c>
      <c r="AF489" s="110" t="s">
        <v>3890</v>
      </c>
      <c r="AG489" s="115" t="s">
        <v>3891</v>
      </c>
    </row>
    <row r="490" spans="1:33" ht="56.25" x14ac:dyDescent="0.2">
      <c r="A490" s="111" t="s">
        <v>725</v>
      </c>
      <c r="B490" s="111" t="s">
        <v>724</v>
      </c>
      <c r="C490" s="114">
        <v>4728</v>
      </c>
      <c r="D490" s="111" t="s">
        <v>1725</v>
      </c>
      <c r="E490" s="111" t="s">
        <v>99</v>
      </c>
      <c r="F490" s="111" t="s">
        <v>1737</v>
      </c>
      <c r="G490" s="111" t="s">
        <v>1702</v>
      </c>
      <c r="H490" s="111" t="s">
        <v>2010</v>
      </c>
      <c r="I490" s="111" t="s">
        <v>1735</v>
      </c>
      <c r="J490" s="111" t="s">
        <v>82</v>
      </c>
      <c r="K490" s="111" t="s">
        <v>1731</v>
      </c>
      <c r="L490" s="111" t="s">
        <v>65</v>
      </c>
      <c r="M490" s="111" t="s">
        <v>724</v>
      </c>
      <c r="N490" s="111" t="s">
        <v>725</v>
      </c>
      <c r="O490" s="111" t="s">
        <v>3892</v>
      </c>
      <c r="P490" s="111" t="s">
        <v>3893</v>
      </c>
      <c r="Q490" s="111" t="s">
        <v>1724</v>
      </c>
      <c r="R490" s="111" t="s">
        <v>1951</v>
      </c>
      <c r="S490" s="111" t="s">
        <v>121</v>
      </c>
      <c r="T490" s="111" t="s">
        <v>1788</v>
      </c>
      <c r="U490" s="111" t="s">
        <v>146</v>
      </c>
      <c r="V490" s="111" t="s">
        <v>145</v>
      </c>
      <c r="W490" s="111" t="s">
        <v>145</v>
      </c>
      <c r="X490" s="111" t="s">
        <v>146</v>
      </c>
      <c r="Y490" s="115" t="s">
        <v>99</v>
      </c>
      <c r="Z490" s="110" t="s">
        <v>82</v>
      </c>
      <c r="AA490" s="115" t="s">
        <v>65</v>
      </c>
      <c r="AB490" s="110" t="s">
        <v>1761</v>
      </c>
      <c r="AC490" s="115">
        <v>2</v>
      </c>
      <c r="AD490" s="110" t="s">
        <v>1719</v>
      </c>
      <c r="AE490" s="115">
        <v>1</v>
      </c>
      <c r="AF490" s="110" t="s">
        <v>3894</v>
      </c>
      <c r="AG490" s="115" t="s">
        <v>3895</v>
      </c>
    </row>
    <row r="491" spans="1:33" ht="56.25" x14ac:dyDescent="0.2">
      <c r="A491" s="111" t="s">
        <v>1253</v>
      </c>
      <c r="B491" s="111" t="s">
        <v>1252</v>
      </c>
      <c r="C491" s="114">
        <v>4993</v>
      </c>
      <c r="D491" s="111" t="s">
        <v>1725</v>
      </c>
      <c r="E491" s="111" t="s">
        <v>99</v>
      </c>
      <c r="F491" s="111" t="s">
        <v>1740</v>
      </c>
      <c r="G491" s="111" t="s">
        <v>1700</v>
      </c>
      <c r="H491" s="111" t="s">
        <v>2655</v>
      </c>
      <c r="I491" s="111" t="s">
        <v>1739</v>
      </c>
      <c r="J491" s="111" t="s">
        <v>22</v>
      </c>
      <c r="K491" s="111" t="s">
        <v>1734</v>
      </c>
      <c r="L491" s="111" t="s">
        <v>1253</v>
      </c>
      <c r="M491" s="111" t="s">
        <v>1252</v>
      </c>
      <c r="N491" s="111" t="s">
        <v>1253</v>
      </c>
      <c r="O491" s="111" t="s">
        <v>3896</v>
      </c>
      <c r="P491" s="111" t="s">
        <v>3897</v>
      </c>
      <c r="Q491" s="111" t="s">
        <v>1732</v>
      </c>
      <c r="R491" s="111" t="s">
        <v>1941</v>
      </c>
      <c r="S491" s="111" t="s">
        <v>122</v>
      </c>
      <c r="T491" s="111" t="s">
        <v>1788</v>
      </c>
      <c r="U491" s="111" t="s">
        <v>145</v>
      </c>
      <c r="V491" s="111" t="s">
        <v>145</v>
      </c>
      <c r="W491" s="111" t="s">
        <v>145</v>
      </c>
      <c r="X491" s="111" t="s">
        <v>145</v>
      </c>
      <c r="Y491" s="115" t="s">
        <v>99</v>
      </c>
      <c r="Z491" s="110" t="s">
        <v>22</v>
      </c>
      <c r="AA491" s="115" t="s">
        <v>22</v>
      </c>
      <c r="AB491" s="110" t="s">
        <v>1795</v>
      </c>
      <c r="AC491" s="115">
        <v>3</v>
      </c>
      <c r="AD491" s="110" t="s">
        <v>1682</v>
      </c>
      <c r="AE491" s="115">
        <v>1</v>
      </c>
      <c r="AF491" s="110" t="s">
        <v>3898</v>
      </c>
      <c r="AG491" s="115" t="s">
        <v>3899</v>
      </c>
    </row>
    <row r="492" spans="1:33" ht="56.25" x14ac:dyDescent="0.2">
      <c r="A492" s="111" t="s">
        <v>96</v>
      </c>
      <c r="B492" s="111" t="s">
        <v>1523</v>
      </c>
      <c r="C492" s="114">
        <v>4653</v>
      </c>
      <c r="D492" s="111" t="s">
        <v>1725</v>
      </c>
      <c r="E492" s="111" t="s">
        <v>99</v>
      </c>
      <c r="F492" s="111" t="s">
        <v>1728</v>
      </c>
      <c r="G492" s="111" t="s">
        <v>1703</v>
      </c>
      <c r="H492" s="111" t="s">
        <v>2301</v>
      </c>
      <c r="I492" s="111" t="s">
        <v>1726</v>
      </c>
      <c r="J492" s="111" t="s">
        <v>99</v>
      </c>
      <c r="K492" s="111" t="s">
        <v>1727</v>
      </c>
      <c r="L492" s="111" t="s">
        <v>1642</v>
      </c>
      <c r="M492" s="111" t="s">
        <v>1523</v>
      </c>
      <c r="N492" s="111" t="s">
        <v>96</v>
      </c>
      <c r="O492" s="111" t="s">
        <v>3900</v>
      </c>
      <c r="P492" s="111" t="s">
        <v>3901</v>
      </c>
      <c r="Q492" s="111" t="s">
        <v>1724</v>
      </c>
      <c r="R492" s="111" t="s">
        <v>1951</v>
      </c>
      <c r="S492" s="111" t="s">
        <v>121</v>
      </c>
      <c r="T492" s="111" t="s">
        <v>1788</v>
      </c>
      <c r="U492" s="111" t="s">
        <v>146</v>
      </c>
      <c r="V492" s="111" t="s">
        <v>145</v>
      </c>
      <c r="W492" s="111" t="s">
        <v>145</v>
      </c>
      <c r="X492" s="111" t="s">
        <v>146</v>
      </c>
      <c r="Y492" s="115" t="s">
        <v>99</v>
      </c>
      <c r="Z492" s="110" t="s">
        <v>99</v>
      </c>
      <c r="AA492" s="115" t="s">
        <v>96</v>
      </c>
      <c r="AB492" s="110" t="s">
        <v>1854</v>
      </c>
      <c r="AC492" s="115">
        <v>1</v>
      </c>
      <c r="AD492" s="110" t="s">
        <v>1719</v>
      </c>
      <c r="AE492" s="115">
        <v>1</v>
      </c>
      <c r="AF492" s="110" t="s">
        <v>3902</v>
      </c>
      <c r="AG492" s="115" t="s">
        <v>3903</v>
      </c>
    </row>
    <row r="493" spans="1:33" ht="56.25" x14ac:dyDescent="0.2">
      <c r="A493" s="111" t="s">
        <v>496</v>
      </c>
      <c r="B493" s="111" t="s">
        <v>495</v>
      </c>
      <c r="C493" s="114">
        <v>4542</v>
      </c>
      <c r="D493" s="111" t="s">
        <v>1725</v>
      </c>
      <c r="E493" s="111" t="s">
        <v>99</v>
      </c>
      <c r="F493" s="111" t="s">
        <v>1728</v>
      </c>
      <c r="G493" s="111" t="s">
        <v>1703</v>
      </c>
      <c r="H493" s="111" t="s">
        <v>2301</v>
      </c>
      <c r="I493" s="111" t="s">
        <v>1727</v>
      </c>
      <c r="J493" s="111" t="s">
        <v>26</v>
      </c>
      <c r="K493" s="111" t="s">
        <v>1726</v>
      </c>
      <c r="L493" s="111" t="s">
        <v>149</v>
      </c>
      <c r="M493" s="111" t="s">
        <v>495</v>
      </c>
      <c r="N493" s="111" t="s">
        <v>496</v>
      </c>
      <c r="O493" s="111" t="s">
        <v>3904</v>
      </c>
      <c r="P493" s="111" t="s">
        <v>3905</v>
      </c>
      <c r="Q493" s="111" t="s">
        <v>1724</v>
      </c>
      <c r="R493" s="111" t="s">
        <v>1951</v>
      </c>
      <c r="S493" s="111" t="s">
        <v>120</v>
      </c>
      <c r="T493" s="111" t="s">
        <v>1788</v>
      </c>
      <c r="U493" s="111" t="s">
        <v>145</v>
      </c>
      <c r="V493" s="111" t="s">
        <v>145</v>
      </c>
      <c r="W493" s="111" t="s">
        <v>145</v>
      </c>
      <c r="X493" s="111" t="s">
        <v>145</v>
      </c>
      <c r="Y493" s="115" t="s">
        <v>99</v>
      </c>
      <c r="Z493" s="110" t="s">
        <v>112</v>
      </c>
      <c r="AA493" s="115" t="s">
        <v>151</v>
      </c>
      <c r="AB493" s="110" t="s">
        <v>1841</v>
      </c>
      <c r="AC493" s="115">
        <v>4</v>
      </c>
      <c r="AD493" s="110" t="s">
        <v>1682</v>
      </c>
      <c r="AE493" s="115">
        <v>2</v>
      </c>
      <c r="AF493" s="110" t="s">
        <v>3906</v>
      </c>
      <c r="AG493" s="115" t="s">
        <v>3907</v>
      </c>
    </row>
    <row r="494" spans="1:33" ht="56.25" x14ac:dyDescent="0.2">
      <c r="A494" s="111" t="s">
        <v>502</v>
      </c>
      <c r="B494" s="111" t="s">
        <v>501</v>
      </c>
      <c r="C494" s="114">
        <v>4545</v>
      </c>
      <c r="D494" s="111" t="s">
        <v>1725</v>
      </c>
      <c r="E494" s="111" t="s">
        <v>99</v>
      </c>
      <c r="F494" s="111" t="s">
        <v>1728</v>
      </c>
      <c r="G494" s="111" t="s">
        <v>1703</v>
      </c>
      <c r="H494" s="111" t="s">
        <v>2301</v>
      </c>
      <c r="I494" s="111" t="s">
        <v>1727</v>
      </c>
      <c r="J494" s="111" t="s">
        <v>26</v>
      </c>
      <c r="K494" s="111" t="s">
        <v>1726</v>
      </c>
      <c r="L494" s="111" t="s">
        <v>149</v>
      </c>
      <c r="M494" s="111" t="s">
        <v>501</v>
      </c>
      <c r="N494" s="111" t="s">
        <v>502</v>
      </c>
      <c r="O494" s="111" t="s">
        <v>3908</v>
      </c>
      <c r="P494" s="111" t="s">
        <v>3909</v>
      </c>
      <c r="Q494" s="111" t="s">
        <v>1724</v>
      </c>
      <c r="R494" s="111" t="s">
        <v>1951</v>
      </c>
      <c r="S494" s="111" t="s">
        <v>120</v>
      </c>
      <c r="T494" s="111" t="s">
        <v>1788</v>
      </c>
      <c r="U494" s="111" t="s">
        <v>145</v>
      </c>
      <c r="V494" s="111" t="s">
        <v>145</v>
      </c>
      <c r="W494" s="111" t="s">
        <v>145</v>
      </c>
      <c r="X494" s="111" t="s">
        <v>145</v>
      </c>
      <c r="Y494" s="115" t="s">
        <v>99</v>
      </c>
      <c r="Z494" s="110" t="s">
        <v>26</v>
      </c>
      <c r="AA494" s="115" t="s">
        <v>149</v>
      </c>
      <c r="AB494" s="110" t="s">
        <v>1849</v>
      </c>
      <c r="AC494" s="115">
        <v>5</v>
      </c>
      <c r="AD494" s="110" t="s">
        <v>1682</v>
      </c>
      <c r="AE494" s="115">
        <v>3</v>
      </c>
      <c r="AF494" s="110" t="s">
        <v>3910</v>
      </c>
      <c r="AG494" s="115" t="s">
        <v>3911</v>
      </c>
    </row>
    <row r="495" spans="1:33" ht="56.25" x14ac:dyDescent="0.2">
      <c r="A495" s="111" t="s">
        <v>488</v>
      </c>
      <c r="B495" s="111" t="s">
        <v>487</v>
      </c>
      <c r="C495" s="114">
        <v>4538</v>
      </c>
      <c r="D495" s="111" t="s">
        <v>1725</v>
      </c>
      <c r="E495" s="111" t="s">
        <v>99</v>
      </c>
      <c r="F495" s="111" t="s">
        <v>1728</v>
      </c>
      <c r="G495" s="111" t="s">
        <v>1703</v>
      </c>
      <c r="H495" s="111" t="s">
        <v>2301</v>
      </c>
      <c r="I495" s="111" t="s">
        <v>1727</v>
      </c>
      <c r="J495" s="111" t="s">
        <v>26</v>
      </c>
      <c r="K495" s="111" t="s">
        <v>1726</v>
      </c>
      <c r="L495" s="111" t="s">
        <v>149</v>
      </c>
      <c r="M495" s="111" t="s">
        <v>487</v>
      </c>
      <c r="N495" s="111" t="s">
        <v>488</v>
      </c>
      <c r="O495" s="111" t="s">
        <v>3912</v>
      </c>
      <c r="P495" s="111" t="s">
        <v>3913</v>
      </c>
      <c r="Q495" s="111" t="s">
        <v>1782</v>
      </c>
      <c r="R495" s="111" t="s">
        <v>1941</v>
      </c>
      <c r="S495" s="111" t="s">
        <v>123</v>
      </c>
      <c r="T495" s="111" t="s">
        <v>1788</v>
      </c>
      <c r="U495" s="110" t="s">
        <v>146</v>
      </c>
      <c r="V495" s="111" t="s">
        <v>146</v>
      </c>
      <c r="W495" s="111" t="s">
        <v>146</v>
      </c>
      <c r="X495" s="111" t="s">
        <v>145</v>
      </c>
      <c r="Y495" s="115" t="s">
        <v>99</v>
      </c>
      <c r="Z495" s="110" t="s">
        <v>26</v>
      </c>
      <c r="AA495" s="115" t="s">
        <v>149</v>
      </c>
      <c r="AB495" s="110" t="s">
        <v>1849</v>
      </c>
      <c r="AC495" s="115">
        <v>5</v>
      </c>
      <c r="AD495" s="110" t="s">
        <v>1682</v>
      </c>
      <c r="AE495" s="115">
        <v>3</v>
      </c>
      <c r="AF495" s="110" t="s">
        <v>3914</v>
      </c>
      <c r="AG495" s="115" t="s">
        <v>3915</v>
      </c>
    </row>
    <row r="496" spans="1:33" ht="56.25" x14ac:dyDescent="0.2">
      <c r="A496" s="111" t="s">
        <v>56</v>
      </c>
      <c r="B496" s="111" t="s">
        <v>1517</v>
      </c>
      <c r="C496" s="114">
        <v>4482</v>
      </c>
      <c r="D496" s="111" t="s">
        <v>1725</v>
      </c>
      <c r="E496" s="111" t="s">
        <v>99</v>
      </c>
      <c r="F496" s="111" t="s">
        <v>1728</v>
      </c>
      <c r="G496" s="111" t="s">
        <v>1703</v>
      </c>
      <c r="H496" s="111" t="s">
        <v>2301</v>
      </c>
      <c r="I496" s="111" t="s">
        <v>1734</v>
      </c>
      <c r="J496" s="111" t="s">
        <v>62</v>
      </c>
      <c r="K496" s="111" t="s">
        <v>1726</v>
      </c>
      <c r="L496" s="111" t="s">
        <v>56</v>
      </c>
      <c r="M496" s="111" t="s">
        <v>1517</v>
      </c>
      <c r="N496" s="111" t="s">
        <v>56</v>
      </c>
      <c r="O496" s="111" t="s">
        <v>3916</v>
      </c>
      <c r="P496" s="111" t="s">
        <v>3917</v>
      </c>
      <c r="Q496" s="111" t="s">
        <v>1732</v>
      </c>
      <c r="R496" s="111" t="s">
        <v>1951</v>
      </c>
      <c r="S496" s="111" t="s">
        <v>122</v>
      </c>
      <c r="T496" s="111" t="s">
        <v>1788</v>
      </c>
      <c r="U496" s="111" t="s">
        <v>146</v>
      </c>
      <c r="V496" s="111" t="s">
        <v>145</v>
      </c>
      <c r="W496" s="111" t="s">
        <v>145</v>
      </c>
      <c r="X496" s="111" t="s">
        <v>146</v>
      </c>
      <c r="Y496" s="115" t="s">
        <v>99</v>
      </c>
      <c r="Z496" s="110" t="s">
        <v>62</v>
      </c>
      <c r="AA496" s="115" t="s">
        <v>56</v>
      </c>
      <c r="AB496" s="110" t="s">
        <v>1752</v>
      </c>
      <c r="AC496" s="115">
        <v>2</v>
      </c>
      <c r="AD496" s="110" t="s">
        <v>1719</v>
      </c>
      <c r="AE496" s="115">
        <v>1</v>
      </c>
      <c r="AF496" s="110" t="s">
        <v>3918</v>
      </c>
      <c r="AG496" s="115" t="s">
        <v>3919</v>
      </c>
    </row>
    <row r="497" spans="1:33" ht="56.25" x14ac:dyDescent="0.2">
      <c r="A497" s="111" t="s">
        <v>1550</v>
      </c>
      <c r="B497" s="111" t="s">
        <v>1549</v>
      </c>
      <c r="C497" s="114">
        <v>4797</v>
      </c>
      <c r="D497" s="111" t="s">
        <v>1725</v>
      </c>
      <c r="E497" s="111" t="s">
        <v>99</v>
      </c>
      <c r="F497" s="111" t="s">
        <v>1737</v>
      </c>
      <c r="G497" s="111" t="s">
        <v>1702</v>
      </c>
      <c r="H497" s="111" t="s">
        <v>2010</v>
      </c>
      <c r="I497" s="111" t="s">
        <v>1742</v>
      </c>
      <c r="J497" s="111" t="s">
        <v>86</v>
      </c>
      <c r="K497" s="111" t="s">
        <v>1730</v>
      </c>
      <c r="L497" s="111" t="s">
        <v>1603</v>
      </c>
      <c r="M497" s="111" t="s">
        <v>1549</v>
      </c>
      <c r="N497" s="111" t="s">
        <v>1550</v>
      </c>
      <c r="O497" s="111" t="s">
        <v>3920</v>
      </c>
      <c r="P497" s="111" t="s">
        <v>3921</v>
      </c>
      <c r="Q497" s="111" t="s">
        <v>1724</v>
      </c>
      <c r="R497" s="111" t="s">
        <v>1951</v>
      </c>
      <c r="S497" s="111" t="s">
        <v>120</v>
      </c>
      <c r="T497" s="111" t="s">
        <v>1788</v>
      </c>
      <c r="U497" s="111" t="s">
        <v>146</v>
      </c>
      <c r="V497" s="111" t="s">
        <v>145</v>
      </c>
      <c r="W497" s="111" t="s">
        <v>145</v>
      </c>
      <c r="X497" s="111" t="s">
        <v>146</v>
      </c>
      <c r="Y497" s="115" t="s">
        <v>99</v>
      </c>
      <c r="Z497" s="110" t="s">
        <v>85</v>
      </c>
      <c r="AA497" s="115" t="s">
        <v>86</v>
      </c>
      <c r="AB497" s="110" t="s">
        <v>1767</v>
      </c>
      <c r="AC497" s="115">
        <v>2</v>
      </c>
      <c r="AD497" s="110" t="s">
        <v>1719</v>
      </c>
      <c r="AE497" s="115">
        <v>1</v>
      </c>
      <c r="AF497" s="110" t="s">
        <v>3922</v>
      </c>
      <c r="AG497" s="115" t="s">
        <v>3923</v>
      </c>
    </row>
    <row r="498" spans="1:33" ht="56.25" x14ac:dyDescent="0.2">
      <c r="A498" s="111" t="s">
        <v>1720</v>
      </c>
      <c r="B498" s="111" t="s">
        <v>873</v>
      </c>
      <c r="C498" s="114">
        <v>7711</v>
      </c>
      <c r="D498" s="111" t="s">
        <v>1725</v>
      </c>
      <c r="E498" s="111" t="s">
        <v>99</v>
      </c>
      <c r="F498" s="111" t="s">
        <v>1737</v>
      </c>
      <c r="G498" s="111" t="s">
        <v>1702</v>
      </c>
      <c r="H498" s="111" t="s">
        <v>2010</v>
      </c>
      <c r="I498" s="111" t="s">
        <v>1735</v>
      </c>
      <c r="J498" s="111" t="s">
        <v>82</v>
      </c>
      <c r="K498" s="111" t="s">
        <v>1734</v>
      </c>
      <c r="L498" s="111" t="s">
        <v>79</v>
      </c>
      <c r="M498" s="111" t="s">
        <v>873</v>
      </c>
      <c r="N498" s="111" t="s">
        <v>1720</v>
      </c>
      <c r="O498" s="111" t="s">
        <v>3924</v>
      </c>
      <c r="P498" s="111" t="s">
        <v>3925</v>
      </c>
      <c r="Q498" s="111" t="s">
        <v>1724</v>
      </c>
      <c r="R498" s="111" t="s">
        <v>1951</v>
      </c>
      <c r="S498" s="111" t="s">
        <v>121</v>
      </c>
      <c r="T498" s="111" t="s">
        <v>1788</v>
      </c>
      <c r="U498" s="111" t="s">
        <v>146</v>
      </c>
      <c r="V498" s="111" t="s">
        <v>145</v>
      </c>
      <c r="W498" s="111" t="s">
        <v>145</v>
      </c>
      <c r="X498" s="111" t="s">
        <v>146</v>
      </c>
      <c r="Y498" s="115" t="s">
        <v>99</v>
      </c>
      <c r="Z498" s="110" t="s">
        <v>82</v>
      </c>
      <c r="AA498" s="115" t="s">
        <v>80</v>
      </c>
      <c r="AB498" s="110" t="s">
        <v>1759</v>
      </c>
      <c r="AC498" s="115">
        <v>2</v>
      </c>
      <c r="AD498" s="110" t="s">
        <v>1719</v>
      </c>
      <c r="AE498" s="115">
        <v>1</v>
      </c>
      <c r="AF498" s="110" t="s">
        <v>3926</v>
      </c>
      <c r="AG498" s="115" t="s">
        <v>3927</v>
      </c>
    </row>
    <row r="499" spans="1:33" ht="56.25" x14ac:dyDescent="0.2">
      <c r="A499" s="111" t="s">
        <v>102</v>
      </c>
      <c r="B499" s="111" t="s">
        <v>619</v>
      </c>
      <c r="C499" s="114">
        <v>4605</v>
      </c>
      <c r="D499" s="111" t="s">
        <v>1725</v>
      </c>
      <c r="E499" s="111" t="s">
        <v>99</v>
      </c>
      <c r="F499" s="111" t="s">
        <v>1728</v>
      </c>
      <c r="G499" s="111" t="s">
        <v>1703</v>
      </c>
      <c r="H499" s="111" t="s">
        <v>2301</v>
      </c>
      <c r="I499" s="111" t="s">
        <v>1726</v>
      </c>
      <c r="J499" s="111" t="s">
        <v>99</v>
      </c>
      <c r="K499" s="111" t="s">
        <v>1726</v>
      </c>
      <c r="L499" s="111" t="s">
        <v>102</v>
      </c>
      <c r="M499" s="111" t="s">
        <v>619</v>
      </c>
      <c r="N499" s="111" t="s">
        <v>102</v>
      </c>
      <c r="O499" s="111" t="s">
        <v>3928</v>
      </c>
      <c r="P499" s="111" t="s">
        <v>3929</v>
      </c>
      <c r="Q499" s="111" t="s">
        <v>1732</v>
      </c>
      <c r="R499" s="111" t="s">
        <v>1951</v>
      </c>
      <c r="S499" s="111" t="s">
        <v>122</v>
      </c>
      <c r="T499" s="111" t="s">
        <v>1788</v>
      </c>
      <c r="U499" s="110" t="s">
        <v>146</v>
      </c>
      <c r="V499" s="111" t="s">
        <v>146</v>
      </c>
      <c r="W499" s="111" t="s">
        <v>146</v>
      </c>
      <c r="X499" s="111" t="s">
        <v>146</v>
      </c>
      <c r="Y499" s="115" t="s">
        <v>99</v>
      </c>
      <c r="Z499" s="110" t="s">
        <v>99</v>
      </c>
      <c r="AA499" s="115" t="s">
        <v>102</v>
      </c>
      <c r="AB499" s="110" t="s">
        <v>1856</v>
      </c>
      <c r="AC499" s="115">
        <v>1</v>
      </c>
      <c r="AD499" s="110" t="s">
        <v>1719</v>
      </c>
      <c r="AE499" s="115">
        <v>1</v>
      </c>
      <c r="AF499" s="110" t="s">
        <v>3930</v>
      </c>
      <c r="AG499" s="115" t="s">
        <v>3931</v>
      </c>
    </row>
    <row r="500" spans="1:33" ht="56.25" x14ac:dyDescent="0.2">
      <c r="A500" s="111" t="s">
        <v>61</v>
      </c>
      <c r="B500" s="111" t="s">
        <v>1195</v>
      </c>
      <c r="C500" s="114">
        <v>4478</v>
      </c>
      <c r="D500" s="111" t="s">
        <v>1725</v>
      </c>
      <c r="E500" s="111" t="s">
        <v>99</v>
      </c>
      <c r="F500" s="111" t="s">
        <v>1728</v>
      </c>
      <c r="G500" s="111" t="s">
        <v>1703</v>
      </c>
      <c r="H500" s="111" t="s">
        <v>2301</v>
      </c>
      <c r="I500" s="111" t="s">
        <v>1734</v>
      </c>
      <c r="J500" s="111" t="s">
        <v>62</v>
      </c>
      <c r="K500" s="111" t="s">
        <v>1733</v>
      </c>
      <c r="L500" s="111" t="s">
        <v>61</v>
      </c>
      <c r="M500" s="111" t="s">
        <v>1195</v>
      </c>
      <c r="N500" s="111" t="s">
        <v>61</v>
      </c>
      <c r="O500" s="111" t="s">
        <v>3932</v>
      </c>
      <c r="P500" s="111" t="s">
        <v>3933</v>
      </c>
      <c r="Q500" s="111" t="s">
        <v>1724</v>
      </c>
      <c r="R500" s="111" t="s">
        <v>1951</v>
      </c>
      <c r="S500" s="111" t="s">
        <v>121</v>
      </c>
      <c r="T500" s="111" t="s">
        <v>1788</v>
      </c>
      <c r="U500" s="110" t="s">
        <v>146</v>
      </c>
      <c r="V500" s="111" t="s">
        <v>146</v>
      </c>
      <c r="W500" s="111" t="s">
        <v>146</v>
      </c>
      <c r="X500" s="111" t="s">
        <v>146</v>
      </c>
      <c r="Y500" s="115" t="s">
        <v>99</v>
      </c>
      <c r="Z500" s="110" t="s">
        <v>62</v>
      </c>
      <c r="AA500" s="115" t="s">
        <v>61</v>
      </c>
      <c r="AB500" s="110" t="s">
        <v>1864</v>
      </c>
      <c r="AC500" s="115">
        <v>1</v>
      </c>
      <c r="AD500" s="110" t="s">
        <v>1719</v>
      </c>
      <c r="AE500" s="115">
        <v>1</v>
      </c>
      <c r="AF500" s="110" t="s">
        <v>3934</v>
      </c>
      <c r="AG500" s="115" t="s">
        <v>3935</v>
      </c>
    </row>
    <row r="501" spans="1:33" ht="56.25" x14ac:dyDescent="0.2">
      <c r="A501" s="111" t="s">
        <v>397</v>
      </c>
      <c r="B501" s="111" t="s">
        <v>396</v>
      </c>
      <c r="C501" s="114">
        <v>4474</v>
      </c>
      <c r="D501" s="111" t="s">
        <v>1725</v>
      </c>
      <c r="E501" s="111" t="s">
        <v>99</v>
      </c>
      <c r="F501" s="111" t="s">
        <v>1728</v>
      </c>
      <c r="G501" s="111" t="s">
        <v>1703</v>
      </c>
      <c r="H501" s="111" t="s">
        <v>2301</v>
      </c>
      <c r="I501" s="111" t="s">
        <v>1734</v>
      </c>
      <c r="J501" s="111" t="s">
        <v>62</v>
      </c>
      <c r="K501" s="111" t="s">
        <v>1734</v>
      </c>
      <c r="L501" s="111" t="s">
        <v>59</v>
      </c>
      <c r="M501" s="111" t="s">
        <v>396</v>
      </c>
      <c r="N501" s="111" t="s">
        <v>397</v>
      </c>
      <c r="O501" s="111" t="s">
        <v>3936</v>
      </c>
      <c r="P501" s="111" t="s">
        <v>3937</v>
      </c>
      <c r="Q501" s="111" t="s">
        <v>1724</v>
      </c>
      <c r="R501" s="111" t="s">
        <v>1951</v>
      </c>
      <c r="S501" s="111" t="s">
        <v>120</v>
      </c>
      <c r="T501" s="111" t="s">
        <v>1788</v>
      </c>
      <c r="U501" s="111" t="s">
        <v>146</v>
      </c>
      <c r="V501" s="111" t="s">
        <v>145</v>
      </c>
      <c r="W501" s="111" t="s">
        <v>145</v>
      </c>
      <c r="X501" s="111" t="s">
        <v>146</v>
      </c>
      <c r="Y501" s="115" t="s">
        <v>99</v>
      </c>
      <c r="Z501" s="110" t="s">
        <v>62</v>
      </c>
      <c r="AA501" s="115" t="s">
        <v>59</v>
      </c>
      <c r="AB501" s="110" t="s">
        <v>1862</v>
      </c>
      <c r="AC501" s="115">
        <v>1</v>
      </c>
      <c r="AD501" s="110" t="s">
        <v>1719</v>
      </c>
      <c r="AE501" s="115">
        <v>1</v>
      </c>
      <c r="AF501" s="110" t="s">
        <v>3938</v>
      </c>
      <c r="AG501" s="115" t="s">
        <v>3939</v>
      </c>
    </row>
    <row r="502" spans="1:33" ht="56.25" x14ac:dyDescent="0.2">
      <c r="A502" s="111" t="s">
        <v>330</v>
      </c>
      <c r="B502" s="111" t="s">
        <v>1437</v>
      </c>
      <c r="C502" s="114">
        <v>4480</v>
      </c>
      <c r="D502" s="111" t="s">
        <v>1725</v>
      </c>
      <c r="E502" s="111" t="s">
        <v>99</v>
      </c>
      <c r="F502" s="111" t="s">
        <v>1728</v>
      </c>
      <c r="G502" s="111" t="s">
        <v>1703</v>
      </c>
      <c r="H502" s="111" t="s">
        <v>2301</v>
      </c>
      <c r="I502" s="111" t="s">
        <v>1734</v>
      </c>
      <c r="J502" s="111" t="s">
        <v>62</v>
      </c>
      <c r="K502" s="111" t="s">
        <v>1733</v>
      </c>
      <c r="L502" s="111" t="s">
        <v>61</v>
      </c>
      <c r="M502" s="111" t="s">
        <v>1437</v>
      </c>
      <c r="N502" s="111" t="s">
        <v>330</v>
      </c>
      <c r="O502" s="111" t="s">
        <v>3940</v>
      </c>
      <c r="P502" s="111" t="s">
        <v>3941</v>
      </c>
      <c r="Q502" s="111" t="s">
        <v>1724</v>
      </c>
      <c r="R502" s="111" t="s">
        <v>1951</v>
      </c>
      <c r="S502" s="111" t="s">
        <v>120</v>
      </c>
      <c r="T502" s="111" t="s">
        <v>1788</v>
      </c>
      <c r="U502" s="111" t="s">
        <v>146</v>
      </c>
      <c r="V502" s="111" t="s">
        <v>145</v>
      </c>
      <c r="W502" s="111" t="s">
        <v>145</v>
      </c>
      <c r="X502" s="111" t="s">
        <v>146</v>
      </c>
      <c r="Y502" s="115" t="s">
        <v>99</v>
      </c>
      <c r="Z502" s="110" t="s">
        <v>62</v>
      </c>
      <c r="AA502" s="115" t="s">
        <v>58</v>
      </c>
      <c r="AB502" s="110" t="s">
        <v>1868</v>
      </c>
      <c r="AC502" s="115">
        <v>1</v>
      </c>
      <c r="AD502" s="110" t="s">
        <v>1719</v>
      </c>
      <c r="AE502" s="115">
        <v>1</v>
      </c>
      <c r="AF502" s="110" t="s">
        <v>3942</v>
      </c>
      <c r="AG502" s="115" t="s">
        <v>3943</v>
      </c>
    </row>
    <row r="503" spans="1:33" ht="56.25" x14ac:dyDescent="0.2">
      <c r="A503" s="111" t="s">
        <v>1512</v>
      </c>
      <c r="B503" s="111" t="s">
        <v>1511</v>
      </c>
      <c r="C503" s="114">
        <v>9085</v>
      </c>
      <c r="D503" s="111" t="s">
        <v>1725</v>
      </c>
      <c r="E503" s="111" t="s">
        <v>99</v>
      </c>
      <c r="F503" s="111" t="s">
        <v>1728</v>
      </c>
      <c r="G503" s="111" t="s">
        <v>1703</v>
      </c>
      <c r="H503" s="111" t="s">
        <v>2301</v>
      </c>
      <c r="I503" s="111" t="s">
        <v>1734</v>
      </c>
      <c r="J503" s="111" t="s">
        <v>62</v>
      </c>
      <c r="K503" s="111" t="s">
        <v>1733</v>
      </c>
      <c r="L503" s="111" t="s">
        <v>61</v>
      </c>
      <c r="M503" s="111" t="s">
        <v>1511</v>
      </c>
      <c r="N503" s="111" t="s">
        <v>1512</v>
      </c>
      <c r="O503" s="111" t="s">
        <v>3944</v>
      </c>
      <c r="P503" s="111" t="s">
        <v>3945</v>
      </c>
      <c r="Q503" s="111" t="s">
        <v>1724</v>
      </c>
      <c r="R503" s="111" t="s">
        <v>1951</v>
      </c>
      <c r="S503" s="111" t="s">
        <v>120</v>
      </c>
      <c r="T503" s="111" t="s">
        <v>1788</v>
      </c>
      <c r="U503" s="111" t="s">
        <v>146</v>
      </c>
      <c r="V503" s="111" t="s">
        <v>145</v>
      </c>
      <c r="W503" s="111" t="s">
        <v>145</v>
      </c>
      <c r="X503" s="111" t="s">
        <v>146</v>
      </c>
      <c r="Y503" s="115" t="s">
        <v>99</v>
      </c>
      <c r="Z503" s="110" t="s">
        <v>62</v>
      </c>
      <c r="AA503" s="115" t="s">
        <v>61</v>
      </c>
      <c r="AB503" s="110" t="s">
        <v>1864</v>
      </c>
      <c r="AC503" s="115">
        <v>1</v>
      </c>
      <c r="AD503" s="110" t="s">
        <v>1719</v>
      </c>
      <c r="AE503" s="115">
        <v>1</v>
      </c>
      <c r="AF503" s="110" t="s">
        <v>3946</v>
      </c>
      <c r="AG503" s="115" t="s">
        <v>3947</v>
      </c>
    </row>
    <row r="504" spans="1:33" ht="56.25" x14ac:dyDescent="0.2">
      <c r="A504" s="111" t="s">
        <v>1299</v>
      </c>
      <c r="B504" s="111" t="s">
        <v>1298</v>
      </c>
      <c r="C504" s="114">
        <v>6941</v>
      </c>
      <c r="D504" s="111" t="s">
        <v>1725</v>
      </c>
      <c r="E504" s="111" t="s">
        <v>99</v>
      </c>
      <c r="F504" s="111" t="s">
        <v>1740</v>
      </c>
      <c r="G504" s="111" t="s">
        <v>1700</v>
      </c>
      <c r="H504" s="111" t="s">
        <v>2655</v>
      </c>
      <c r="I504" s="111" t="s">
        <v>1739</v>
      </c>
      <c r="J504" s="111" t="s">
        <v>22</v>
      </c>
      <c r="K504" s="111" t="s">
        <v>1726</v>
      </c>
      <c r="L504" s="111" t="s">
        <v>21</v>
      </c>
      <c r="M504" s="111" t="s">
        <v>1298</v>
      </c>
      <c r="N504" s="111" t="s">
        <v>1299</v>
      </c>
      <c r="O504" s="111" t="s">
        <v>3948</v>
      </c>
      <c r="P504" s="111" t="s">
        <v>3949</v>
      </c>
      <c r="Q504" s="111" t="s">
        <v>1724</v>
      </c>
      <c r="R504" s="111" t="s">
        <v>1951</v>
      </c>
      <c r="S504" s="111" t="s">
        <v>120</v>
      </c>
      <c r="T504" s="111" t="s">
        <v>1788</v>
      </c>
      <c r="U504" s="111" t="s">
        <v>146</v>
      </c>
      <c r="V504" s="111" t="s">
        <v>145</v>
      </c>
      <c r="W504" s="111" t="s">
        <v>145</v>
      </c>
      <c r="X504" s="111" t="s">
        <v>146</v>
      </c>
      <c r="Y504" s="115" t="s">
        <v>99</v>
      </c>
      <c r="Z504" s="110" t="s">
        <v>22</v>
      </c>
      <c r="AA504" s="115" t="s">
        <v>21</v>
      </c>
      <c r="AB504" s="110" t="s">
        <v>1876</v>
      </c>
      <c r="AC504" s="115">
        <v>1</v>
      </c>
      <c r="AD504" s="110" t="s">
        <v>1719</v>
      </c>
      <c r="AE504" s="115">
        <v>1</v>
      </c>
      <c r="AF504" s="110" t="s">
        <v>3950</v>
      </c>
      <c r="AG504" s="115" t="s">
        <v>3951</v>
      </c>
    </row>
    <row r="505" spans="1:33" ht="56.25" x14ac:dyDescent="0.2">
      <c r="A505" s="111" t="s">
        <v>848</v>
      </c>
      <c r="B505" s="111" t="s">
        <v>847</v>
      </c>
      <c r="C505" s="114">
        <v>4706</v>
      </c>
      <c r="D505" s="111" t="s">
        <v>1725</v>
      </c>
      <c r="E505" s="111" t="s">
        <v>99</v>
      </c>
      <c r="F505" s="111" t="s">
        <v>1737</v>
      </c>
      <c r="G505" s="111" t="s">
        <v>1702</v>
      </c>
      <c r="H505" s="111" t="s">
        <v>2010</v>
      </c>
      <c r="I505" s="111" t="s">
        <v>1735</v>
      </c>
      <c r="J505" s="111" t="s">
        <v>82</v>
      </c>
      <c r="K505" s="111" t="s">
        <v>1734</v>
      </c>
      <c r="L505" s="111" t="s">
        <v>79</v>
      </c>
      <c r="M505" s="111" t="s">
        <v>847</v>
      </c>
      <c r="N505" s="111" t="s">
        <v>848</v>
      </c>
      <c r="O505" s="111" t="s">
        <v>3952</v>
      </c>
      <c r="P505" s="111" t="s">
        <v>3953</v>
      </c>
      <c r="Q505" s="111" t="s">
        <v>1724</v>
      </c>
      <c r="R505" s="111" t="s">
        <v>1951</v>
      </c>
      <c r="S505" s="111" t="s">
        <v>121</v>
      </c>
      <c r="T505" s="111" t="s">
        <v>1788</v>
      </c>
      <c r="U505" s="111" t="s">
        <v>146</v>
      </c>
      <c r="V505" s="111" t="s">
        <v>145</v>
      </c>
      <c r="W505" s="111" t="s">
        <v>145</v>
      </c>
      <c r="X505" s="111" t="s">
        <v>146</v>
      </c>
      <c r="Y505" s="115" t="s">
        <v>99</v>
      </c>
      <c r="Z505" s="110" t="s">
        <v>82</v>
      </c>
      <c r="AA505" s="115" t="s">
        <v>79</v>
      </c>
      <c r="AB505" s="110" t="s">
        <v>1756</v>
      </c>
      <c r="AC505" s="115">
        <v>2</v>
      </c>
      <c r="AD505" s="110" t="s">
        <v>1719</v>
      </c>
      <c r="AE505" s="115">
        <v>1</v>
      </c>
      <c r="AF505" s="110" t="s">
        <v>3954</v>
      </c>
      <c r="AG505" s="115" t="s">
        <v>3955</v>
      </c>
    </row>
    <row r="506" spans="1:33" ht="56.25" x14ac:dyDescent="0.2">
      <c r="A506" s="111" t="s">
        <v>846</v>
      </c>
      <c r="B506" s="111" t="s">
        <v>845</v>
      </c>
      <c r="C506" s="114">
        <v>4705</v>
      </c>
      <c r="D506" s="111" t="s">
        <v>1725</v>
      </c>
      <c r="E506" s="111" t="s">
        <v>99</v>
      </c>
      <c r="F506" s="111" t="s">
        <v>1737</v>
      </c>
      <c r="G506" s="111" t="s">
        <v>1702</v>
      </c>
      <c r="H506" s="111" t="s">
        <v>2010</v>
      </c>
      <c r="I506" s="111" t="s">
        <v>1735</v>
      </c>
      <c r="J506" s="111" t="s">
        <v>82</v>
      </c>
      <c r="K506" s="111" t="s">
        <v>1734</v>
      </c>
      <c r="L506" s="111" t="s">
        <v>79</v>
      </c>
      <c r="M506" s="111" t="s">
        <v>845</v>
      </c>
      <c r="N506" s="111" t="s">
        <v>846</v>
      </c>
      <c r="O506" s="111" t="s">
        <v>3956</v>
      </c>
      <c r="P506" s="111" t="s">
        <v>3957</v>
      </c>
      <c r="Q506" s="111" t="s">
        <v>1724</v>
      </c>
      <c r="R506" s="111" t="s">
        <v>1951</v>
      </c>
      <c r="S506" s="111" t="s">
        <v>121</v>
      </c>
      <c r="T506" s="111" t="s">
        <v>1788</v>
      </c>
      <c r="U506" s="111" t="s">
        <v>146</v>
      </c>
      <c r="V506" s="111" t="s">
        <v>145</v>
      </c>
      <c r="W506" s="111" t="s">
        <v>145</v>
      </c>
      <c r="X506" s="111" t="s">
        <v>146</v>
      </c>
      <c r="Y506" s="115" t="s">
        <v>99</v>
      </c>
      <c r="Z506" s="110" t="s">
        <v>82</v>
      </c>
      <c r="AA506" s="115" t="s">
        <v>79</v>
      </c>
      <c r="AB506" s="110" t="s">
        <v>1756</v>
      </c>
      <c r="AC506" s="115">
        <v>2</v>
      </c>
      <c r="AD506" s="110" t="s">
        <v>1719</v>
      </c>
      <c r="AE506" s="115">
        <v>1</v>
      </c>
      <c r="AF506" s="110" t="s">
        <v>3958</v>
      </c>
      <c r="AG506" s="115" t="s">
        <v>3959</v>
      </c>
    </row>
    <row r="507" spans="1:33" ht="56.25" x14ac:dyDescent="0.2">
      <c r="A507" s="111" t="s">
        <v>563</v>
      </c>
      <c r="B507" s="111" t="s">
        <v>562</v>
      </c>
      <c r="C507" s="114">
        <v>4581</v>
      </c>
      <c r="D507" s="111" t="s">
        <v>1725</v>
      </c>
      <c r="E507" s="111" t="s">
        <v>99</v>
      </c>
      <c r="F507" s="111" t="s">
        <v>1728</v>
      </c>
      <c r="G507" s="111" t="s">
        <v>1703</v>
      </c>
      <c r="H507" s="111" t="s">
        <v>2301</v>
      </c>
      <c r="I507" s="111" t="s">
        <v>1736</v>
      </c>
      <c r="J507" s="111" t="s">
        <v>2</v>
      </c>
      <c r="K507" s="111" t="s">
        <v>1731</v>
      </c>
      <c r="L507" s="111" t="s">
        <v>2</v>
      </c>
      <c r="M507" s="111" t="s">
        <v>562</v>
      </c>
      <c r="N507" s="111" t="s">
        <v>563</v>
      </c>
      <c r="O507" s="111" t="s">
        <v>3960</v>
      </c>
      <c r="P507" s="111" t="s">
        <v>3961</v>
      </c>
      <c r="Q507" s="111" t="s">
        <v>1724</v>
      </c>
      <c r="R507" s="111" t="s">
        <v>1951</v>
      </c>
      <c r="S507" s="111" t="s">
        <v>121</v>
      </c>
      <c r="T507" s="111" t="s">
        <v>1788</v>
      </c>
      <c r="U507" s="111" t="s">
        <v>146</v>
      </c>
      <c r="V507" s="111" t="s">
        <v>145</v>
      </c>
      <c r="W507" s="111" t="s">
        <v>145</v>
      </c>
      <c r="X507" s="111" t="s">
        <v>146</v>
      </c>
      <c r="Y507" s="115" t="s">
        <v>99</v>
      </c>
      <c r="Z507" s="110" t="s">
        <v>2</v>
      </c>
      <c r="AA507" s="115" t="s">
        <v>2</v>
      </c>
      <c r="AB507" s="110" t="s">
        <v>1781</v>
      </c>
      <c r="AC507" s="115">
        <v>2</v>
      </c>
      <c r="AD507" s="110" t="s">
        <v>1719</v>
      </c>
      <c r="AE507" s="115">
        <v>1</v>
      </c>
      <c r="AF507" s="110" t="s">
        <v>3962</v>
      </c>
      <c r="AG507" s="115" t="s">
        <v>3963</v>
      </c>
    </row>
    <row r="508" spans="1:33" ht="56.25" x14ac:dyDescent="0.2">
      <c r="A508" s="111" t="s">
        <v>1210</v>
      </c>
      <c r="B508" s="111" t="s">
        <v>1209</v>
      </c>
      <c r="C508" s="114">
        <v>7031</v>
      </c>
      <c r="D508" s="111" t="s">
        <v>1725</v>
      </c>
      <c r="E508" s="111" t="s">
        <v>99</v>
      </c>
      <c r="F508" s="111" t="s">
        <v>1737</v>
      </c>
      <c r="G508" s="111" t="s">
        <v>1702</v>
      </c>
      <c r="H508" s="111" t="s">
        <v>2010</v>
      </c>
      <c r="I508" s="111" t="s">
        <v>1742</v>
      </c>
      <c r="J508" s="111" t="s">
        <v>86</v>
      </c>
      <c r="K508" s="111" t="s">
        <v>1734</v>
      </c>
      <c r="L508" s="111" t="s">
        <v>231</v>
      </c>
      <c r="M508" s="111" t="s">
        <v>1209</v>
      </c>
      <c r="N508" s="111" t="s">
        <v>1210</v>
      </c>
      <c r="O508" s="111" t="s">
        <v>3964</v>
      </c>
      <c r="P508" s="111" t="s">
        <v>3965</v>
      </c>
      <c r="Q508" s="111" t="s">
        <v>1724</v>
      </c>
      <c r="R508" s="111" t="s">
        <v>1951</v>
      </c>
      <c r="S508" s="111" t="s">
        <v>120</v>
      </c>
      <c r="T508" s="111" t="s">
        <v>1788</v>
      </c>
      <c r="U508" s="111" t="s">
        <v>146</v>
      </c>
      <c r="V508" s="111" t="s">
        <v>145</v>
      </c>
      <c r="W508" s="111" t="s">
        <v>145</v>
      </c>
      <c r="X508" s="111" t="s">
        <v>146</v>
      </c>
      <c r="Y508" s="115" t="s">
        <v>99</v>
      </c>
      <c r="Z508" s="110" t="s">
        <v>85</v>
      </c>
      <c r="AA508" s="115" t="s">
        <v>86</v>
      </c>
      <c r="AB508" s="110" t="s">
        <v>1767</v>
      </c>
      <c r="AC508" s="115">
        <v>2</v>
      </c>
      <c r="AD508" s="110" t="s">
        <v>1719</v>
      </c>
      <c r="AE508" s="115">
        <v>1</v>
      </c>
      <c r="AF508" s="110" t="s">
        <v>3966</v>
      </c>
      <c r="AG508" s="115" t="s">
        <v>3967</v>
      </c>
    </row>
    <row r="509" spans="1:33" ht="56.25" x14ac:dyDescent="0.2">
      <c r="A509" s="111" t="s">
        <v>828</v>
      </c>
      <c r="B509" s="111" t="s">
        <v>827</v>
      </c>
      <c r="C509" s="114">
        <v>7033</v>
      </c>
      <c r="D509" s="111" t="s">
        <v>1725</v>
      </c>
      <c r="E509" s="111" t="s">
        <v>99</v>
      </c>
      <c r="F509" s="111" t="s">
        <v>1737</v>
      </c>
      <c r="G509" s="111" t="s">
        <v>1702</v>
      </c>
      <c r="H509" s="111" t="s">
        <v>2010</v>
      </c>
      <c r="I509" s="111" t="s">
        <v>1735</v>
      </c>
      <c r="J509" s="111" t="s">
        <v>82</v>
      </c>
      <c r="K509" s="111" t="s">
        <v>1733</v>
      </c>
      <c r="L509" s="111" t="s">
        <v>72</v>
      </c>
      <c r="M509" s="111" t="s">
        <v>827</v>
      </c>
      <c r="N509" s="111" t="s">
        <v>828</v>
      </c>
      <c r="O509" s="111" t="s">
        <v>3968</v>
      </c>
      <c r="P509" s="111" t="s">
        <v>3969</v>
      </c>
      <c r="Q509" s="111" t="s">
        <v>1724</v>
      </c>
      <c r="R509" s="111" t="s">
        <v>1951</v>
      </c>
      <c r="S509" s="111" t="s">
        <v>120</v>
      </c>
      <c r="T509" s="111" t="s">
        <v>1788</v>
      </c>
      <c r="U509" s="111" t="s">
        <v>146</v>
      </c>
      <c r="V509" s="111" t="s">
        <v>145</v>
      </c>
      <c r="W509" s="111" t="s">
        <v>145</v>
      </c>
      <c r="X509" s="111" t="s">
        <v>146</v>
      </c>
      <c r="Y509" s="115" t="s">
        <v>99</v>
      </c>
      <c r="Z509" s="110" t="s">
        <v>82</v>
      </c>
      <c r="AA509" s="115" t="s">
        <v>75</v>
      </c>
      <c r="AB509" s="110" t="s">
        <v>1754</v>
      </c>
      <c r="AC509" s="115">
        <v>2</v>
      </c>
      <c r="AD509" s="110" t="s">
        <v>1719</v>
      </c>
      <c r="AE509" s="115">
        <v>1</v>
      </c>
      <c r="AF509" s="110" t="s">
        <v>3970</v>
      </c>
      <c r="AG509" s="115" t="s">
        <v>3971</v>
      </c>
    </row>
    <row r="510" spans="1:33" ht="56.25" x14ac:dyDescent="0.2">
      <c r="A510" s="111" t="s">
        <v>1509</v>
      </c>
      <c r="B510" s="111" t="s">
        <v>1508</v>
      </c>
      <c r="C510" s="114">
        <v>6756</v>
      </c>
      <c r="D510" s="111" t="s">
        <v>1725</v>
      </c>
      <c r="E510" s="111" t="s">
        <v>99</v>
      </c>
      <c r="F510" s="111" t="s">
        <v>1728</v>
      </c>
      <c r="G510" s="111" t="s">
        <v>1703</v>
      </c>
      <c r="H510" s="111" t="s">
        <v>2301</v>
      </c>
      <c r="I510" s="111" t="s">
        <v>1734</v>
      </c>
      <c r="J510" s="111" t="s">
        <v>62</v>
      </c>
      <c r="K510" s="111" t="s">
        <v>1733</v>
      </c>
      <c r="L510" s="111" t="s">
        <v>61</v>
      </c>
      <c r="M510" s="111" t="s">
        <v>1508</v>
      </c>
      <c r="N510" s="111" t="s">
        <v>1509</v>
      </c>
      <c r="O510" s="111" t="s">
        <v>3972</v>
      </c>
      <c r="P510" s="111" t="s">
        <v>3973</v>
      </c>
      <c r="Q510" s="111" t="s">
        <v>1724</v>
      </c>
      <c r="R510" s="111" t="s">
        <v>1951</v>
      </c>
      <c r="S510" s="111" t="s">
        <v>120</v>
      </c>
      <c r="T510" s="111" t="s">
        <v>1788</v>
      </c>
      <c r="U510" s="111" t="s">
        <v>146</v>
      </c>
      <c r="V510" s="111" t="s">
        <v>145</v>
      </c>
      <c r="W510" s="111" t="s">
        <v>145</v>
      </c>
      <c r="X510" s="111" t="s">
        <v>146</v>
      </c>
      <c r="Y510" s="115" t="s">
        <v>99</v>
      </c>
      <c r="Z510" s="110" t="s">
        <v>62</v>
      </c>
      <c r="AA510" s="115" t="s">
        <v>58</v>
      </c>
      <c r="AB510" s="110" t="s">
        <v>1868</v>
      </c>
      <c r="AC510" s="115">
        <v>1</v>
      </c>
      <c r="AD510" s="110" t="s">
        <v>1719</v>
      </c>
      <c r="AE510" s="115">
        <v>1</v>
      </c>
      <c r="AF510" s="110" t="s">
        <v>3974</v>
      </c>
      <c r="AG510" s="115" t="s">
        <v>3975</v>
      </c>
    </row>
    <row r="511" spans="1:33" ht="56.25" x14ac:dyDescent="0.2">
      <c r="A511" s="111" t="s">
        <v>621</v>
      </c>
      <c r="B511" s="111" t="s">
        <v>620</v>
      </c>
      <c r="C511" s="114">
        <v>7409</v>
      </c>
      <c r="D511" s="111" t="s">
        <v>1725</v>
      </c>
      <c r="E511" s="111" t="s">
        <v>99</v>
      </c>
      <c r="F511" s="111" t="s">
        <v>1728</v>
      </c>
      <c r="G511" s="111" t="s">
        <v>1703</v>
      </c>
      <c r="H511" s="111" t="s">
        <v>2301</v>
      </c>
      <c r="I511" s="111" t="s">
        <v>1726</v>
      </c>
      <c r="J511" s="111" t="s">
        <v>99</v>
      </c>
      <c r="K511" s="111" t="s">
        <v>1726</v>
      </c>
      <c r="L511" s="111" t="s">
        <v>102</v>
      </c>
      <c r="M511" s="111" t="s">
        <v>620</v>
      </c>
      <c r="N511" s="111" t="s">
        <v>621</v>
      </c>
      <c r="O511" s="111" t="s">
        <v>3976</v>
      </c>
      <c r="P511" s="111" t="s">
        <v>3977</v>
      </c>
      <c r="Q511" s="111" t="s">
        <v>1724</v>
      </c>
      <c r="R511" s="111" t="s">
        <v>1951</v>
      </c>
      <c r="S511" s="111" t="s">
        <v>120</v>
      </c>
      <c r="T511" s="111" t="s">
        <v>1788</v>
      </c>
      <c r="U511" s="111" t="s">
        <v>146</v>
      </c>
      <c r="V511" s="111" t="s">
        <v>145</v>
      </c>
      <c r="W511" s="111" t="s">
        <v>145</v>
      </c>
      <c r="X511" s="111" t="s">
        <v>146</v>
      </c>
      <c r="Y511" s="115" t="s">
        <v>99</v>
      </c>
      <c r="Z511" s="110" t="s">
        <v>99</v>
      </c>
      <c r="AA511" s="115" t="s">
        <v>102</v>
      </c>
      <c r="AB511" s="110" t="s">
        <v>1856</v>
      </c>
      <c r="AC511" s="115">
        <v>1</v>
      </c>
      <c r="AD511" s="110" t="s">
        <v>1719</v>
      </c>
      <c r="AE511" s="115">
        <v>1</v>
      </c>
      <c r="AF511" s="110" t="s">
        <v>3978</v>
      </c>
      <c r="AG511" s="115" t="s">
        <v>3979</v>
      </c>
    </row>
    <row r="512" spans="1:33" ht="56.25" x14ac:dyDescent="0.2">
      <c r="A512" s="111" t="s">
        <v>610</v>
      </c>
      <c r="B512" s="111" t="s">
        <v>609</v>
      </c>
      <c r="C512" s="114">
        <v>4596</v>
      </c>
      <c r="D512" s="111" t="s">
        <v>1725</v>
      </c>
      <c r="E512" s="111" t="s">
        <v>99</v>
      </c>
      <c r="F512" s="111" t="s">
        <v>1728</v>
      </c>
      <c r="G512" s="111" t="s">
        <v>1703</v>
      </c>
      <c r="H512" s="111" t="s">
        <v>2301</v>
      </c>
      <c r="I512" s="111" t="s">
        <v>1726</v>
      </c>
      <c r="J512" s="111" t="s">
        <v>99</v>
      </c>
      <c r="K512" s="111" t="s">
        <v>1726</v>
      </c>
      <c r="L512" s="111" t="s">
        <v>102</v>
      </c>
      <c r="M512" s="111" t="s">
        <v>609</v>
      </c>
      <c r="N512" s="111" t="s">
        <v>610</v>
      </c>
      <c r="O512" s="111" t="s">
        <v>3980</v>
      </c>
      <c r="P512" s="111" t="s">
        <v>3981</v>
      </c>
      <c r="Q512" s="111" t="s">
        <v>1724</v>
      </c>
      <c r="R512" s="111" t="s">
        <v>1951</v>
      </c>
      <c r="S512" s="111" t="s">
        <v>120</v>
      </c>
      <c r="T512" s="111" t="s">
        <v>1788</v>
      </c>
      <c r="U512" s="111" t="s">
        <v>146</v>
      </c>
      <c r="V512" s="111" t="s">
        <v>145</v>
      </c>
      <c r="W512" s="111" t="s">
        <v>145</v>
      </c>
      <c r="X512" s="111" t="s">
        <v>146</v>
      </c>
      <c r="Y512" s="115" t="s">
        <v>99</v>
      </c>
      <c r="Z512" s="110" t="s">
        <v>99</v>
      </c>
      <c r="AA512" s="115" t="s">
        <v>102</v>
      </c>
      <c r="AB512" s="110" t="s">
        <v>1856</v>
      </c>
      <c r="AC512" s="115">
        <v>1</v>
      </c>
      <c r="AD512" s="110" t="s">
        <v>1719</v>
      </c>
      <c r="AE512" s="115">
        <v>1</v>
      </c>
      <c r="AF512" s="110" t="s">
        <v>3982</v>
      </c>
      <c r="AG512" s="115" t="s">
        <v>3983</v>
      </c>
    </row>
    <row r="513" spans="1:33" ht="56.25" x14ac:dyDescent="0.2">
      <c r="A513" s="111" t="s">
        <v>1469</v>
      </c>
      <c r="B513" s="111" t="s">
        <v>1468</v>
      </c>
      <c r="C513" s="114">
        <v>4754</v>
      </c>
      <c r="D513" s="111" t="s">
        <v>1725</v>
      </c>
      <c r="E513" s="111" t="s">
        <v>99</v>
      </c>
      <c r="F513" s="111" t="s">
        <v>1737</v>
      </c>
      <c r="G513" s="111" t="s">
        <v>1702</v>
      </c>
      <c r="H513" s="111" t="s">
        <v>2010</v>
      </c>
      <c r="I513" s="111" t="s">
        <v>1735</v>
      </c>
      <c r="J513" s="111" t="s">
        <v>82</v>
      </c>
      <c r="K513" s="111" t="s">
        <v>1736</v>
      </c>
      <c r="L513" s="111" t="s">
        <v>67</v>
      </c>
      <c r="M513" s="111" t="s">
        <v>1468</v>
      </c>
      <c r="N513" s="111" t="s">
        <v>1469</v>
      </c>
      <c r="O513" s="111" t="s">
        <v>3984</v>
      </c>
      <c r="P513" s="111" t="s">
        <v>3985</v>
      </c>
      <c r="Q513" s="111" t="s">
        <v>1724</v>
      </c>
      <c r="R513" s="111" t="s">
        <v>1951</v>
      </c>
      <c r="S513" s="111" t="s">
        <v>120</v>
      </c>
      <c r="T513" s="111" t="s">
        <v>1788</v>
      </c>
      <c r="U513" s="111" t="s">
        <v>146</v>
      </c>
      <c r="V513" s="111" t="s">
        <v>145</v>
      </c>
      <c r="W513" s="111" t="s">
        <v>145</v>
      </c>
      <c r="X513" s="111" t="s">
        <v>146</v>
      </c>
      <c r="Y513" s="115" t="s">
        <v>99</v>
      </c>
      <c r="Z513" s="110" t="s">
        <v>82</v>
      </c>
      <c r="AA513" s="115" t="s">
        <v>77</v>
      </c>
      <c r="AB513" s="110" t="s">
        <v>1869</v>
      </c>
      <c r="AC513" s="115">
        <v>1</v>
      </c>
      <c r="AD513" s="110" t="s">
        <v>1719</v>
      </c>
      <c r="AE513" s="115">
        <v>1</v>
      </c>
      <c r="AF513" s="110" t="s">
        <v>3986</v>
      </c>
      <c r="AG513" s="115" t="s">
        <v>3987</v>
      </c>
    </row>
    <row r="514" spans="1:33" ht="56.25" x14ac:dyDescent="0.2">
      <c r="A514" s="111" t="s">
        <v>682</v>
      </c>
      <c r="B514" s="111" t="s">
        <v>681</v>
      </c>
      <c r="C514" s="114">
        <v>4629</v>
      </c>
      <c r="D514" s="111" t="s">
        <v>1725</v>
      </c>
      <c r="E514" s="111" t="s">
        <v>99</v>
      </c>
      <c r="F514" s="111" t="s">
        <v>1728</v>
      </c>
      <c r="G514" s="111" t="s">
        <v>1703</v>
      </c>
      <c r="H514" s="111" t="s">
        <v>2301</v>
      </c>
      <c r="I514" s="111" t="s">
        <v>1726</v>
      </c>
      <c r="J514" s="111" t="s">
        <v>99</v>
      </c>
      <c r="K514" s="111" t="s">
        <v>1729</v>
      </c>
      <c r="L514" s="111" t="s">
        <v>98</v>
      </c>
      <c r="M514" s="111" t="s">
        <v>681</v>
      </c>
      <c r="N514" s="111" t="s">
        <v>682</v>
      </c>
      <c r="O514" s="111" t="s">
        <v>3988</v>
      </c>
      <c r="P514" s="111" t="s">
        <v>3989</v>
      </c>
      <c r="Q514" s="111" t="s">
        <v>1724</v>
      </c>
      <c r="R514" s="111" t="s">
        <v>1951</v>
      </c>
      <c r="S514" s="111" t="s">
        <v>121</v>
      </c>
      <c r="T514" s="111" t="s">
        <v>1788</v>
      </c>
      <c r="U514" s="111" t="s">
        <v>145</v>
      </c>
      <c r="V514" s="111" t="s">
        <v>145</v>
      </c>
      <c r="W514" s="111" t="s">
        <v>145</v>
      </c>
      <c r="X514" s="111" t="s">
        <v>145</v>
      </c>
      <c r="Y514" s="115" t="s">
        <v>99</v>
      </c>
      <c r="Z514" s="110" t="s">
        <v>99</v>
      </c>
      <c r="AA514" s="115" t="s">
        <v>98</v>
      </c>
      <c r="AB514" s="110" t="s">
        <v>1822</v>
      </c>
      <c r="AC514" s="115">
        <v>4</v>
      </c>
      <c r="AD514" s="110" t="s">
        <v>1682</v>
      </c>
      <c r="AE514" s="115">
        <v>2</v>
      </c>
      <c r="AF514" s="110" t="s">
        <v>3990</v>
      </c>
      <c r="AG514" s="115" t="s">
        <v>3991</v>
      </c>
    </row>
    <row r="515" spans="1:33" ht="56.25" x14ac:dyDescent="0.2">
      <c r="A515" s="111" t="s">
        <v>79</v>
      </c>
      <c r="B515" s="111" t="s">
        <v>844</v>
      </c>
      <c r="C515" s="114">
        <v>4704</v>
      </c>
      <c r="D515" s="111" t="s">
        <v>1725</v>
      </c>
      <c r="E515" s="111" t="s">
        <v>99</v>
      </c>
      <c r="F515" s="111" t="s">
        <v>1737</v>
      </c>
      <c r="G515" s="111" t="s">
        <v>1702</v>
      </c>
      <c r="H515" s="111" t="s">
        <v>2010</v>
      </c>
      <c r="I515" s="111" t="s">
        <v>1735</v>
      </c>
      <c r="J515" s="111" t="s">
        <v>82</v>
      </c>
      <c r="K515" s="111" t="s">
        <v>1734</v>
      </c>
      <c r="L515" s="111" t="s">
        <v>79</v>
      </c>
      <c r="M515" s="111" t="s">
        <v>844</v>
      </c>
      <c r="N515" s="111" t="s">
        <v>79</v>
      </c>
      <c r="O515" s="111" t="s">
        <v>3992</v>
      </c>
      <c r="P515" s="111" t="s">
        <v>3993</v>
      </c>
      <c r="Q515" s="111" t="s">
        <v>1732</v>
      </c>
      <c r="R515" s="111" t="s">
        <v>1951</v>
      </c>
      <c r="S515" s="111" t="s">
        <v>122</v>
      </c>
      <c r="T515" s="111" t="s">
        <v>1788</v>
      </c>
      <c r="U515" s="110" t="s">
        <v>146</v>
      </c>
      <c r="V515" s="111" t="s">
        <v>146</v>
      </c>
      <c r="W515" s="111" t="s">
        <v>146</v>
      </c>
      <c r="X515" s="111" t="s">
        <v>146</v>
      </c>
      <c r="Y515" s="115" t="s">
        <v>99</v>
      </c>
      <c r="Z515" s="110" t="s">
        <v>82</v>
      </c>
      <c r="AA515" s="115" t="s">
        <v>79</v>
      </c>
      <c r="AB515" s="110" t="s">
        <v>1756</v>
      </c>
      <c r="AC515" s="115">
        <v>2</v>
      </c>
      <c r="AD515" s="110" t="s">
        <v>1719</v>
      </c>
      <c r="AE515" s="115">
        <v>1</v>
      </c>
      <c r="AF515" s="110" t="s">
        <v>3994</v>
      </c>
      <c r="AG515" s="115" t="s">
        <v>3995</v>
      </c>
    </row>
    <row r="516" spans="1:33" ht="56.25" x14ac:dyDescent="0.2">
      <c r="A516" s="111" t="s">
        <v>1608</v>
      </c>
      <c r="B516" s="111" t="s">
        <v>1607</v>
      </c>
      <c r="C516" s="114">
        <v>6816</v>
      </c>
      <c r="D516" s="111" t="s">
        <v>1725</v>
      </c>
      <c r="E516" s="111" t="s">
        <v>99</v>
      </c>
      <c r="F516" s="111" t="s">
        <v>1737</v>
      </c>
      <c r="G516" s="111" t="s">
        <v>1702</v>
      </c>
      <c r="H516" s="111" t="s">
        <v>2010</v>
      </c>
      <c r="I516" s="111" t="s">
        <v>1742</v>
      </c>
      <c r="J516" s="111" t="s">
        <v>86</v>
      </c>
      <c r="K516" s="111" t="s">
        <v>1730</v>
      </c>
      <c r="L516" s="111" t="s">
        <v>1603</v>
      </c>
      <c r="M516" s="111" t="s">
        <v>1607</v>
      </c>
      <c r="N516" s="111" t="s">
        <v>1608</v>
      </c>
      <c r="O516" s="111" t="s">
        <v>3996</v>
      </c>
      <c r="P516" s="111" t="s">
        <v>3997</v>
      </c>
      <c r="Q516" s="111" t="s">
        <v>1724</v>
      </c>
      <c r="R516" s="111" t="s">
        <v>1951</v>
      </c>
      <c r="S516" s="111" t="s">
        <v>120</v>
      </c>
      <c r="T516" s="111" t="s">
        <v>1788</v>
      </c>
      <c r="U516" s="111" t="s">
        <v>146</v>
      </c>
      <c r="V516" s="111" t="s">
        <v>145</v>
      </c>
      <c r="W516" s="111" t="s">
        <v>145</v>
      </c>
      <c r="X516" s="111" t="s">
        <v>146</v>
      </c>
      <c r="Y516" s="115" t="s">
        <v>99</v>
      </c>
      <c r="Z516" s="110" t="s">
        <v>85</v>
      </c>
      <c r="AA516" s="115" t="s">
        <v>86</v>
      </c>
      <c r="AB516" s="110" t="s">
        <v>1767</v>
      </c>
      <c r="AC516" s="115">
        <v>2</v>
      </c>
      <c r="AD516" s="110" t="s">
        <v>1719</v>
      </c>
      <c r="AE516" s="115">
        <v>1</v>
      </c>
      <c r="AF516" s="110" t="s">
        <v>3998</v>
      </c>
      <c r="AG516" s="115" t="s">
        <v>3999</v>
      </c>
    </row>
    <row r="517" spans="1:33" ht="56.25" x14ac:dyDescent="0.2">
      <c r="A517" s="111" t="s">
        <v>1476</v>
      </c>
      <c r="B517" s="111" t="s">
        <v>1475</v>
      </c>
      <c r="C517" s="114">
        <v>7047</v>
      </c>
      <c r="D517" s="111" t="s">
        <v>1725</v>
      </c>
      <c r="E517" s="111" t="s">
        <v>99</v>
      </c>
      <c r="F517" s="111" t="s">
        <v>1740</v>
      </c>
      <c r="G517" s="111" t="s">
        <v>1700</v>
      </c>
      <c r="H517" s="111" t="s">
        <v>2655</v>
      </c>
      <c r="I517" s="111" t="s">
        <v>1741</v>
      </c>
      <c r="J517" s="111" t="s">
        <v>10</v>
      </c>
      <c r="K517" s="111" t="s">
        <v>1734</v>
      </c>
      <c r="L517" s="111" t="s">
        <v>11</v>
      </c>
      <c r="M517" s="111" t="s">
        <v>1475</v>
      </c>
      <c r="N517" s="111" t="s">
        <v>1476</v>
      </c>
      <c r="O517" s="111" t="s">
        <v>4000</v>
      </c>
      <c r="P517" s="111" t="s">
        <v>4001</v>
      </c>
      <c r="Q517" s="111" t="s">
        <v>1724</v>
      </c>
      <c r="R517" s="111" t="s">
        <v>1951</v>
      </c>
      <c r="S517" s="111" t="s">
        <v>120</v>
      </c>
      <c r="T517" s="111" t="s">
        <v>1788</v>
      </c>
      <c r="U517" s="111" t="s">
        <v>146</v>
      </c>
      <c r="V517" s="111" t="s">
        <v>145</v>
      </c>
      <c r="W517" s="111" t="s">
        <v>145</v>
      </c>
      <c r="X517" s="111" t="s">
        <v>146</v>
      </c>
      <c r="Y517" s="115" t="s">
        <v>99</v>
      </c>
      <c r="Z517" s="110" t="s">
        <v>22</v>
      </c>
      <c r="AA517" s="115" t="s">
        <v>11</v>
      </c>
      <c r="AB517" s="110" t="s">
        <v>1879</v>
      </c>
      <c r="AC517" s="115">
        <v>1</v>
      </c>
      <c r="AD517" s="110" t="s">
        <v>1719</v>
      </c>
      <c r="AE517" s="115">
        <v>1</v>
      </c>
      <c r="AF517" s="110" t="s">
        <v>4002</v>
      </c>
      <c r="AG517" s="115" t="s">
        <v>4003</v>
      </c>
    </row>
    <row r="518" spans="1:33" ht="56.25" x14ac:dyDescent="0.2">
      <c r="A518" s="111" t="s">
        <v>34</v>
      </c>
      <c r="B518" s="111" t="s">
        <v>1275</v>
      </c>
      <c r="C518" s="114">
        <v>5007</v>
      </c>
      <c r="D518" s="111" t="s">
        <v>1725</v>
      </c>
      <c r="E518" s="111" t="s">
        <v>99</v>
      </c>
      <c r="F518" s="111" t="s">
        <v>1740</v>
      </c>
      <c r="G518" s="111" t="s">
        <v>1700</v>
      </c>
      <c r="H518" s="111" t="s">
        <v>2655</v>
      </c>
      <c r="I518" s="111" t="s">
        <v>1739</v>
      </c>
      <c r="J518" s="111" t="s">
        <v>22</v>
      </c>
      <c r="K518" s="111" t="s">
        <v>1726</v>
      </c>
      <c r="L518" s="111" t="s">
        <v>21</v>
      </c>
      <c r="M518" s="111" t="s">
        <v>1275</v>
      </c>
      <c r="N518" s="111" t="s">
        <v>34</v>
      </c>
      <c r="O518" s="111" t="s">
        <v>4004</v>
      </c>
      <c r="P518" s="111" t="s">
        <v>4005</v>
      </c>
      <c r="Q518" s="111" t="s">
        <v>1724</v>
      </c>
      <c r="R518" s="111" t="s">
        <v>1951</v>
      </c>
      <c r="S518" s="111" t="s">
        <v>121</v>
      </c>
      <c r="T518" s="111" t="s">
        <v>1788</v>
      </c>
      <c r="U518" s="111" t="s">
        <v>146</v>
      </c>
      <c r="V518" s="111" t="s">
        <v>145</v>
      </c>
      <c r="W518" s="111" t="s">
        <v>145</v>
      </c>
      <c r="X518" s="111" t="s">
        <v>146</v>
      </c>
      <c r="Y518" s="115" t="s">
        <v>99</v>
      </c>
      <c r="Z518" s="110" t="s">
        <v>22</v>
      </c>
      <c r="AA518" s="115" t="s">
        <v>21</v>
      </c>
      <c r="AB518" s="110" t="s">
        <v>1876</v>
      </c>
      <c r="AC518" s="115">
        <v>1</v>
      </c>
      <c r="AD518" s="110" t="s">
        <v>1719</v>
      </c>
      <c r="AE518" s="115">
        <v>1</v>
      </c>
      <c r="AF518" s="110" t="s">
        <v>4006</v>
      </c>
      <c r="AG518" s="115" t="s">
        <v>4007</v>
      </c>
    </row>
    <row r="519" spans="1:33" ht="56.25" x14ac:dyDescent="0.2">
      <c r="A519" s="111" t="s">
        <v>16</v>
      </c>
      <c r="B519" s="111" t="s">
        <v>1425</v>
      </c>
      <c r="C519" s="114">
        <v>5012</v>
      </c>
      <c r="D519" s="111" t="s">
        <v>1725</v>
      </c>
      <c r="E519" s="111" t="s">
        <v>99</v>
      </c>
      <c r="F519" s="111" t="s">
        <v>1740</v>
      </c>
      <c r="G519" s="111" t="s">
        <v>1700</v>
      </c>
      <c r="H519" s="111" t="s">
        <v>2655</v>
      </c>
      <c r="I519" s="111" t="s">
        <v>1741</v>
      </c>
      <c r="J519" s="111" t="s">
        <v>10</v>
      </c>
      <c r="K519" s="111" t="s">
        <v>1734</v>
      </c>
      <c r="L519" s="111" t="s">
        <v>11</v>
      </c>
      <c r="M519" s="111" t="s">
        <v>1425</v>
      </c>
      <c r="N519" s="111" t="s">
        <v>16</v>
      </c>
      <c r="O519" s="111" t="s">
        <v>4008</v>
      </c>
      <c r="P519" s="111" t="s">
        <v>4009</v>
      </c>
      <c r="Q519" s="111" t="s">
        <v>1732</v>
      </c>
      <c r="R519" s="111" t="s">
        <v>1951</v>
      </c>
      <c r="S519" s="111" t="s">
        <v>122</v>
      </c>
      <c r="T519" s="111" t="s">
        <v>1788</v>
      </c>
      <c r="U519" s="111" t="s">
        <v>146</v>
      </c>
      <c r="V519" s="111" t="s">
        <v>145</v>
      </c>
      <c r="W519" s="111" t="s">
        <v>145</v>
      </c>
      <c r="X519" s="111" t="s">
        <v>146</v>
      </c>
      <c r="Y519" s="115" t="s">
        <v>99</v>
      </c>
      <c r="Z519" s="110" t="s">
        <v>22</v>
      </c>
      <c r="AA519" s="115" t="s">
        <v>16</v>
      </c>
      <c r="AB519" s="110" t="s">
        <v>1875</v>
      </c>
      <c r="AC519" s="115">
        <v>1</v>
      </c>
      <c r="AD519" s="110" t="s">
        <v>1719</v>
      </c>
      <c r="AE519" s="115">
        <v>1</v>
      </c>
      <c r="AF519" s="110" t="s">
        <v>4010</v>
      </c>
      <c r="AG519" s="115" t="s">
        <v>4011</v>
      </c>
    </row>
    <row r="520" spans="1:33" ht="56.25" x14ac:dyDescent="0.2">
      <c r="A520" s="111" t="s">
        <v>21</v>
      </c>
      <c r="B520" s="111" t="s">
        <v>1274</v>
      </c>
      <c r="C520" s="114">
        <v>5006</v>
      </c>
      <c r="D520" s="111" t="s">
        <v>1725</v>
      </c>
      <c r="E520" s="111" t="s">
        <v>99</v>
      </c>
      <c r="F520" s="111" t="s">
        <v>1740</v>
      </c>
      <c r="G520" s="111" t="s">
        <v>1700</v>
      </c>
      <c r="H520" s="111" t="s">
        <v>2655</v>
      </c>
      <c r="I520" s="111" t="s">
        <v>1739</v>
      </c>
      <c r="J520" s="111" t="s">
        <v>22</v>
      </c>
      <c r="K520" s="111" t="s">
        <v>1726</v>
      </c>
      <c r="L520" s="111" t="s">
        <v>21</v>
      </c>
      <c r="M520" s="111" t="s">
        <v>1274</v>
      </c>
      <c r="N520" s="111" t="s">
        <v>21</v>
      </c>
      <c r="O520" s="111" t="s">
        <v>4012</v>
      </c>
      <c r="P520" s="111" t="s">
        <v>4013</v>
      </c>
      <c r="Q520" s="111" t="s">
        <v>1732</v>
      </c>
      <c r="R520" s="111" t="s">
        <v>1941</v>
      </c>
      <c r="S520" s="111" t="s">
        <v>122</v>
      </c>
      <c r="T520" s="111" t="s">
        <v>1788</v>
      </c>
      <c r="U520" s="110" t="s">
        <v>146</v>
      </c>
      <c r="V520" s="111" t="s">
        <v>146</v>
      </c>
      <c r="W520" s="111" t="s">
        <v>146</v>
      </c>
      <c r="X520" s="111" t="s">
        <v>146</v>
      </c>
      <c r="Y520" s="115" t="s">
        <v>99</v>
      </c>
      <c r="Z520" s="110" t="s">
        <v>22</v>
      </c>
      <c r="AA520" s="115" t="s">
        <v>21</v>
      </c>
      <c r="AB520" s="110" t="s">
        <v>1876</v>
      </c>
      <c r="AC520" s="115">
        <v>1</v>
      </c>
      <c r="AD520" s="110" t="s">
        <v>1719</v>
      </c>
      <c r="AE520" s="115">
        <v>1</v>
      </c>
      <c r="AF520" s="110" t="s">
        <v>4014</v>
      </c>
      <c r="AG520" s="115" t="s">
        <v>4015</v>
      </c>
    </row>
    <row r="521" spans="1:33" ht="56.25" x14ac:dyDescent="0.2">
      <c r="A521" s="111" t="s">
        <v>1255</v>
      </c>
      <c r="B521" s="111" t="s">
        <v>1254</v>
      </c>
      <c r="C521" s="114">
        <v>4994</v>
      </c>
      <c r="D521" s="111" t="s">
        <v>1725</v>
      </c>
      <c r="E521" s="111" t="s">
        <v>99</v>
      </c>
      <c r="F521" s="111" t="s">
        <v>1740</v>
      </c>
      <c r="G521" s="111" t="s">
        <v>1700</v>
      </c>
      <c r="H521" s="111" t="s">
        <v>2655</v>
      </c>
      <c r="I521" s="111" t="s">
        <v>1739</v>
      </c>
      <c r="J521" s="111" t="s">
        <v>22</v>
      </c>
      <c r="K521" s="111" t="s">
        <v>1734</v>
      </c>
      <c r="L521" s="111" t="s">
        <v>1253</v>
      </c>
      <c r="M521" s="111" t="s">
        <v>1254</v>
      </c>
      <c r="N521" s="111" t="s">
        <v>1255</v>
      </c>
      <c r="O521" s="111" t="s">
        <v>4016</v>
      </c>
      <c r="P521" s="111" t="s">
        <v>4017</v>
      </c>
      <c r="Q521" s="111" t="s">
        <v>1724</v>
      </c>
      <c r="R521" s="111" t="s">
        <v>1951</v>
      </c>
      <c r="S521" s="111" t="s">
        <v>121</v>
      </c>
      <c r="T521" s="111" t="s">
        <v>1788</v>
      </c>
      <c r="U521" s="111" t="s">
        <v>145</v>
      </c>
      <c r="V521" s="111" t="s">
        <v>145</v>
      </c>
      <c r="W521" s="111" t="s">
        <v>145</v>
      </c>
      <c r="X521" s="111" t="s">
        <v>145</v>
      </c>
      <c r="Y521" s="115" t="s">
        <v>99</v>
      </c>
      <c r="Z521" s="110" t="s">
        <v>22</v>
      </c>
      <c r="AA521" s="115" t="s">
        <v>22</v>
      </c>
      <c r="AB521" s="110" t="s">
        <v>1795</v>
      </c>
      <c r="AC521" s="115">
        <v>3</v>
      </c>
      <c r="AD521" s="110" t="s">
        <v>1682</v>
      </c>
      <c r="AE521" s="115">
        <v>1</v>
      </c>
      <c r="AF521" s="110" t="s">
        <v>4018</v>
      </c>
      <c r="AG521" s="115" t="s">
        <v>4019</v>
      </c>
    </row>
    <row r="522" spans="1:33" ht="56.25" x14ac:dyDescent="0.2">
      <c r="A522" s="111" t="s">
        <v>376</v>
      </c>
      <c r="B522" s="111" t="s">
        <v>375</v>
      </c>
      <c r="C522" s="114">
        <v>7374</v>
      </c>
      <c r="D522" s="111" t="s">
        <v>1725</v>
      </c>
      <c r="E522" s="111" t="s">
        <v>99</v>
      </c>
      <c r="F522" s="111" t="s">
        <v>1728</v>
      </c>
      <c r="G522" s="111" t="s">
        <v>1703</v>
      </c>
      <c r="H522" s="111" t="s">
        <v>2301</v>
      </c>
      <c r="I522" s="111" t="s">
        <v>1734</v>
      </c>
      <c r="J522" s="111" t="s">
        <v>62</v>
      </c>
      <c r="K522" s="111" t="s">
        <v>1731</v>
      </c>
      <c r="L522" s="111" t="s">
        <v>62</v>
      </c>
      <c r="M522" s="111" t="s">
        <v>375</v>
      </c>
      <c r="N522" s="111" t="s">
        <v>376</v>
      </c>
      <c r="O522" s="111" t="s">
        <v>4020</v>
      </c>
      <c r="P522" s="111" t="s">
        <v>4021</v>
      </c>
      <c r="Q522" s="111" t="s">
        <v>1724</v>
      </c>
      <c r="R522" s="111" t="s">
        <v>1951</v>
      </c>
      <c r="S522" s="111" t="s">
        <v>120</v>
      </c>
      <c r="T522" s="111" t="s">
        <v>1788</v>
      </c>
      <c r="U522" s="111" t="s">
        <v>146</v>
      </c>
      <c r="V522" s="111" t="s">
        <v>145</v>
      </c>
      <c r="W522" s="111" t="s">
        <v>145</v>
      </c>
      <c r="X522" s="111" t="s">
        <v>146</v>
      </c>
      <c r="Y522" s="115" t="s">
        <v>99</v>
      </c>
      <c r="Z522" s="110" t="s">
        <v>62</v>
      </c>
      <c r="AA522" s="115" t="s">
        <v>64</v>
      </c>
      <c r="AB522" s="110" t="s">
        <v>1863</v>
      </c>
      <c r="AC522" s="115">
        <v>1</v>
      </c>
      <c r="AD522" s="110" t="s">
        <v>1719</v>
      </c>
      <c r="AE522" s="115">
        <v>1</v>
      </c>
      <c r="AF522" s="110" t="s">
        <v>4022</v>
      </c>
      <c r="AG522" s="115" t="s">
        <v>4023</v>
      </c>
    </row>
    <row r="523" spans="1:33" ht="56.25" x14ac:dyDescent="0.2">
      <c r="A523" s="111" t="s">
        <v>1337</v>
      </c>
      <c r="B523" s="111" t="s">
        <v>1479</v>
      </c>
      <c r="C523" s="114">
        <v>11065</v>
      </c>
      <c r="D523" s="111" t="s">
        <v>1725</v>
      </c>
      <c r="E523" s="111" t="s">
        <v>99</v>
      </c>
      <c r="F523" s="111" t="s">
        <v>1740</v>
      </c>
      <c r="G523" s="111" t="s">
        <v>1700</v>
      </c>
      <c r="H523" s="111" t="s">
        <v>2655</v>
      </c>
      <c r="I523" s="111" t="s">
        <v>1741</v>
      </c>
      <c r="J523" s="111" t="s">
        <v>10</v>
      </c>
      <c r="K523" s="111" t="s">
        <v>1734</v>
      </c>
      <c r="L523" s="111" t="s">
        <v>11</v>
      </c>
      <c r="M523" s="111" t="s">
        <v>1479</v>
      </c>
      <c r="N523" s="111" t="s">
        <v>1337</v>
      </c>
      <c r="O523" s="111" t="s">
        <v>4024</v>
      </c>
      <c r="P523" s="111" t="s">
        <v>4025</v>
      </c>
      <c r="Q523" s="111" t="s">
        <v>1724</v>
      </c>
      <c r="R523" s="111" t="s">
        <v>1951</v>
      </c>
      <c r="S523" s="111" t="s">
        <v>120</v>
      </c>
      <c r="T523" s="111" t="s">
        <v>1788</v>
      </c>
      <c r="U523" s="111" t="s">
        <v>146</v>
      </c>
      <c r="V523" s="111" t="s">
        <v>145</v>
      </c>
      <c r="W523" s="111" t="s">
        <v>145</v>
      </c>
      <c r="X523" s="111" t="s">
        <v>146</v>
      </c>
      <c r="Y523" s="115" t="s">
        <v>99</v>
      </c>
      <c r="Z523" s="110" t="s">
        <v>22</v>
      </c>
      <c r="AA523" s="115" t="s">
        <v>11</v>
      </c>
      <c r="AB523" s="110" t="s">
        <v>1879</v>
      </c>
      <c r="AC523" s="115">
        <v>1</v>
      </c>
      <c r="AD523" s="110" t="s">
        <v>1719</v>
      </c>
      <c r="AE523" s="115">
        <v>1</v>
      </c>
      <c r="AF523" s="110" t="s">
        <v>4026</v>
      </c>
      <c r="AG523" s="115" t="s">
        <v>4027</v>
      </c>
    </row>
    <row r="524" spans="1:33" ht="56.25" x14ac:dyDescent="0.2">
      <c r="A524" s="111" t="s">
        <v>959</v>
      </c>
      <c r="B524" s="111" t="s">
        <v>958</v>
      </c>
      <c r="C524" s="114">
        <v>6817</v>
      </c>
      <c r="D524" s="111" t="s">
        <v>1725</v>
      </c>
      <c r="E524" s="111" t="s">
        <v>99</v>
      </c>
      <c r="F524" s="111" t="s">
        <v>1737</v>
      </c>
      <c r="G524" s="111" t="s">
        <v>1702</v>
      </c>
      <c r="H524" s="111" t="s">
        <v>2010</v>
      </c>
      <c r="I524" s="111" t="s">
        <v>1742</v>
      </c>
      <c r="J524" s="111" t="s">
        <v>86</v>
      </c>
      <c r="K524" s="111" t="s">
        <v>1726</v>
      </c>
      <c r="L524" s="111" t="s">
        <v>85</v>
      </c>
      <c r="M524" s="111" t="s">
        <v>958</v>
      </c>
      <c r="N524" s="111" t="s">
        <v>959</v>
      </c>
      <c r="O524" s="111" t="s">
        <v>4028</v>
      </c>
      <c r="P524" s="111" t="s">
        <v>4029</v>
      </c>
      <c r="Q524" s="111" t="s">
        <v>1724</v>
      </c>
      <c r="R524" s="111" t="s">
        <v>1951</v>
      </c>
      <c r="S524" s="111" t="s">
        <v>121</v>
      </c>
      <c r="T524" s="111" t="s">
        <v>1788</v>
      </c>
      <c r="U524" s="111" t="s">
        <v>146</v>
      </c>
      <c r="V524" s="111" t="s">
        <v>145</v>
      </c>
      <c r="W524" s="111" t="s">
        <v>145</v>
      </c>
      <c r="X524" s="111" t="s">
        <v>146</v>
      </c>
      <c r="Y524" s="115" t="s">
        <v>99</v>
      </c>
      <c r="Z524" s="110" t="s">
        <v>85</v>
      </c>
      <c r="AA524" s="115" t="s">
        <v>85</v>
      </c>
      <c r="AB524" s="110" t="s">
        <v>1880</v>
      </c>
      <c r="AC524" s="115">
        <v>1</v>
      </c>
      <c r="AD524" s="110" t="s">
        <v>1719</v>
      </c>
      <c r="AE524" s="115">
        <v>1</v>
      </c>
      <c r="AF524" s="110" t="s">
        <v>4030</v>
      </c>
      <c r="AG524" s="115" t="s">
        <v>4031</v>
      </c>
    </row>
    <row r="525" spans="1:33" ht="56.25" x14ac:dyDescent="0.2">
      <c r="A525" s="111" t="s">
        <v>1135</v>
      </c>
      <c r="B525" s="111" t="s">
        <v>1306</v>
      </c>
      <c r="C525" s="114">
        <v>7226</v>
      </c>
      <c r="D525" s="111" t="s">
        <v>1725</v>
      </c>
      <c r="E525" s="111" t="s">
        <v>99</v>
      </c>
      <c r="F525" s="111" t="s">
        <v>1740</v>
      </c>
      <c r="G525" s="111" t="s">
        <v>1700</v>
      </c>
      <c r="H525" s="111" t="s">
        <v>2655</v>
      </c>
      <c r="I525" s="111" t="s">
        <v>1739</v>
      </c>
      <c r="J525" s="111" t="s">
        <v>22</v>
      </c>
      <c r="K525" s="111" t="s">
        <v>1726</v>
      </c>
      <c r="L525" s="111" t="s">
        <v>21</v>
      </c>
      <c r="M525" s="111" t="s">
        <v>1306</v>
      </c>
      <c r="N525" s="111" t="s">
        <v>1135</v>
      </c>
      <c r="O525" s="111" t="s">
        <v>4032</v>
      </c>
      <c r="P525" s="111" t="s">
        <v>4033</v>
      </c>
      <c r="Q525" s="111" t="s">
        <v>1724</v>
      </c>
      <c r="R525" s="111" t="s">
        <v>1951</v>
      </c>
      <c r="S525" s="111" t="s">
        <v>120</v>
      </c>
      <c r="T525" s="111" t="s">
        <v>1788</v>
      </c>
      <c r="U525" s="111" t="s">
        <v>146</v>
      </c>
      <c r="V525" s="111" t="s">
        <v>145</v>
      </c>
      <c r="W525" s="111" t="s">
        <v>145</v>
      </c>
      <c r="X525" s="111" t="s">
        <v>146</v>
      </c>
      <c r="Y525" s="115" t="s">
        <v>99</v>
      </c>
      <c r="Z525" s="110" t="s">
        <v>22</v>
      </c>
      <c r="AA525" s="115" t="s">
        <v>21</v>
      </c>
      <c r="AB525" s="110" t="s">
        <v>1876</v>
      </c>
      <c r="AC525" s="115">
        <v>1</v>
      </c>
      <c r="AD525" s="110" t="s">
        <v>1719</v>
      </c>
      <c r="AE525" s="115">
        <v>1</v>
      </c>
      <c r="AF525" s="110" t="s">
        <v>4034</v>
      </c>
      <c r="AG525" s="115" t="s">
        <v>4035</v>
      </c>
    </row>
    <row r="526" spans="1:33" ht="56.25" x14ac:dyDescent="0.2">
      <c r="A526" s="111" t="s">
        <v>1628</v>
      </c>
      <c r="B526" s="111" t="s">
        <v>1627</v>
      </c>
      <c r="C526" s="114">
        <v>6819</v>
      </c>
      <c r="D526" s="111" t="s">
        <v>1725</v>
      </c>
      <c r="E526" s="111" t="s">
        <v>99</v>
      </c>
      <c r="F526" s="111" t="s">
        <v>1737</v>
      </c>
      <c r="G526" s="111" t="s">
        <v>1702</v>
      </c>
      <c r="H526" s="111" t="s">
        <v>2010</v>
      </c>
      <c r="I526" s="111" t="s">
        <v>1735</v>
      </c>
      <c r="J526" s="111" t="s">
        <v>82</v>
      </c>
      <c r="K526" s="111" t="s">
        <v>1735</v>
      </c>
      <c r="L526" s="111" t="s">
        <v>66</v>
      </c>
      <c r="M526" s="111" t="s">
        <v>1627</v>
      </c>
      <c r="N526" s="111" t="s">
        <v>1628</v>
      </c>
      <c r="O526" s="111" t="s">
        <v>4036</v>
      </c>
      <c r="P526" s="111" t="s">
        <v>4037</v>
      </c>
      <c r="Q526" s="111" t="s">
        <v>1724</v>
      </c>
      <c r="R526" s="111" t="s">
        <v>1951</v>
      </c>
      <c r="S526" s="111" t="s">
        <v>120</v>
      </c>
      <c r="T526" s="111" t="s">
        <v>1788</v>
      </c>
      <c r="U526" s="111" t="s">
        <v>146</v>
      </c>
      <c r="V526" s="111" t="s">
        <v>145</v>
      </c>
      <c r="W526" s="111" t="s">
        <v>145</v>
      </c>
      <c r="X526" s="111" t="s">
        <v>146</v>
      </c>
      <c r="Y526" s="115" t="s">
        <v>99</v>
      </c>
      <c r="Z526" s="110" t="s">
        <v>82</v>
      </c>
      <c r="AA526" s="115" t="s">
        <v>69</v>
      </c>
      <c r="AB526" s="110" t="s">
        <v>1760</v>
      </c>
      <c r="AC526" s="115">
        <v>2</v>
      </c>
      <c r="AD526" s="110" t="s">
        <v>1719</v>
      </c>
      <c r="AE526" s="115">
        <v>1</v>
      </c>
      <c r="AF526" s="110" t="s">
        <v>4038</v>
      </c>
      <c r="AG526" s="115" t="s">
        <v>4039</v>
      </c>
    </row>
    <row r="527" spans="1:33" ht="56.25" x14ac:dyDescent="0.2">
      <c r="A527" s="111" t="s">
        <v>91</v>
      </c>
      <c r="B527" s="111" t="s">
        <v>689</v>
      </c>
      <c r="C527" s="114">
        <v>4633</v>
      </c>
      <c r="D527" s="111" t="s">
        <v>1725</v>
      </c>
      <c r="E527" s="111" t="s">
        <v>99</v>
      </c>
      <c r="F527" s="111" t="s">
        <v>1728</v>
      </c>
      <c r="G527" s="111" t="s">
        <v>1703</v>
      </c>
      <c r="H527" s="111" t="s">
        <v>2301</v>
      </c>
      <c r="I527" s="111" t="s">
        <v>1726</v>
      </c>
      <c r="J527" s="111" t="s">
        <v>99</v>
      </c>
      <c r="K527" s="111" t="s">
        <v>1729</v>
      </c>
      <c r="L527" s="111" t="s">
        <v>98</v>
      </c>
      <c r="M527" s="111" t="s">
        <v>689</v>
      </c>
      <c r="N527" s="111" t="s">
        <v>91</v>
      </c>
      <c r="O527" s="111" t="s">
        <v>4040</v>
      </c>
      <c r="P527" s="111" t="s">
        <v>4041</v>
      </c>
      <c r="Q527" s="111" t="s">
        <v>1732</v>
      </c>
      <c r="R527" s="111" t="s">
        <v>1951</v>
      </c>
      <c r="S527" s="111" t="s">
        <v>122</v>
      </c>
      <c r="T527" s="111" t="s">
        <v>1788</v>
      </c>
      <c r="U527" s="111" t="s">
        <v>146</v>
      </c>
      <c r="V527" s="111" t="s">
        <v>145</v>
      </c>
      <c r="W527" s="111" t="s">
        <v>145</v>
      </c>
      <c r="X527" s="111" t="s">
        <v>146</v>
      </c>
      <c r="Y527" s="115" t="s">
        <v>99</v>
      </c>
      <c r="Z527" s="110" t="s">
        <v>99</v>
      </c>
      <c r="AA527" s="115" t="s">
        <v>91</v>
      </c>
      <c r="AB527" s="110" t="s">
        <v>1750</v>
      </c>
      <c r="AC527" s="115">
        <v>2</v>
      </c>
      <c r="AD527" s="110" t="s">
        <v>1719</v>
      </c>
      <c r="AE527" s="115">
        <v>1</v>
      </c>
      <c r="AF527" s="110" t="s">
        <v>4042</v>
      </c>
      <c r="AG527" s="115" t="s">
        <v>4043</v>
      </c>
    </row>
    <row r="528" spans="1:33" ht="56.25" x14ac:dyDescent="0.2">
      <c r="A528" s="111" t="s">
        <v>59</v>
      </c>
      <c r="B528" s="111" t="s">
        <v>1190</v>
      </c>
      <c r="C528" s="114">
        <v>4477</v>
      </c>
      <c r="D528" s="111" t="s">
        <v>1725</v>
      </c>
      <c r="E528" s="111" t="s">
        <v>99</v>
      </c>
      <c r="F528" s="111" t="s">
        <v>1728</v>
      </c>
      <c r="G528" s="111" t="s">
        <v>1703</v>
      </c>
      <c r="H528" s="111" t="s">
        <v>2301</v>
      </c>
      <c r="I528" s="111" t="s">
        <v>1734</v>
      </c>
      <c r="J528" s="111" t="s">
        <v>62</v>
      </c>
      <c r="K528" s="111" t="s">
        <v>1734</v>
      </c>
      <c r="L528" s="111" t="s">
        <v>59</v>
      </c>
      <c r="M528" s="111" t="s">
        <v>1190</v>
      </c>
      <c r="N528" s="111" t="s">
        <v>59</v>
      </c>
      <c r="O528" s="111" t="s">
        <v>4044</v>
      </c>
      <c r="P528" s="111" t="s">
        <v>4045</v>
      </c>
      <c r="Q528" s="111" t="s">
        <v>1732</v>
      </c>
      <c r="R528" s="111" t="s">
        <v>1951</v>
      </c>
      <c r="S528" s="111" t="s">
        <v>122</v>
      </c>
      <c r="T528" s="111" t="s">
        <v>1788</v>
      </c>
      <c r="U528" s="110" t="s">
        <v>146</v>
      </c>
      <c r="V528" s="111" t="s">
        <v>146</v>
      </c>
      <c r="W528" s="111" t="s">
        <v>146</v>
      </c>
      <c r="X528" s="111" t="s">
        <v>146</v>
      </c>
      <c r="Y528" s="115" t="s">
        <v>99</v>
      </c>
      <c r="Z528" s="110" t="s">
        <v>62</v>
      </c>
      <c r="AA528" s="115" t="s">
        <v>59</v>
      </c>
      <c r="AB528" s="110" t="s">
        <v>1862</v>
      </c>
      <c r="AC528" s="115">
        <v>1</v>
      </c>
      <c r="AD528" s="110" t="s">
        <v>1719</v>
      </c>
      <c r="AE528" s="115">
        <v>1</v>
      </c>
      <c r="AF528" s="110" t="s">
        <v>4046</v>
      </c>
      <c r="AG528" s="115" t="s">
        <v>4047</v>
      </c>
    </row>
    <row r="529" spans="1:33" ht="56.25" x14ac:dyDescent="0.2">
      <c r="A529" s="111" t="s">
        <v>1194</v>
      </c>
      <c r="B529" s="111" t="s">
        <v>1193</v>
      </c>
      <c r="C529" s="114">
        <v>6758</v>
      </c>
      <c r="D529" s="111" t="s">
        <v>1725</v>
      </c>
      <c r="E529" s="111" t="s">
        <v>99</v>
      </c>
      <c r="F529" s="111" t="s">
        <v>1728</v>
      </c>
      <c r="G529" s="111" t="s">
        <v>1703</v>
      </c>
      <c r="H529" s="111" t="s">
        <v>2301</v>
      </c>
      <c r="I529" s="111" t="s">
        <v>1734</v>
      </c>
      <c r="J529" s="111" t="s">
        <v>62</v>
      </c>
      <c r="K529" s="111" t="s">
        <v>1734</v>
      </c>
      <c r="L529" s="111" t="s">
        <v>59</v>
      </c>
      <c r="M529" s="111" t="s">
        <v>1193</v>
      </c>
      <c r="N529" s="111" t="s">
        <v>1194</v>
      </c>
      <c r="O529" s="111" t="s">
        <v>4048</v>
      </c>
      <c r="P529" s="111" t="s">
        <v>4049</v>
      </c>
      <c r="Q529" s="111" t="s">
        <v>1724</v>
      </c>
      <c r="R529" s="111" t="s">
        <v>1951</v>
      </c>
      <c r="S529" s="111" t="s">
        <v>120</v>
      </c>
      <c r="T529" s="111" t="s">
        <v>1788</v>
      </c>
      <c r="U529" s="111" t="s">
        <v>146</v>
      </c>
      <c r="V529" s="111" t="s">
        <v>145</v>
      </c>
      <c r="W529" s="111" t="s">
        <v>145</v>
      </c>
      <c r="X529" s="111" t="s">
        <v>146</v>
      </c>
      <c r="Y529" s="115" t="s">
        <v>99</v>
      </c>
      <c r="Z529" s="110" t="s">
        <v>62</v>
      </c>
      <c r="AA529" s="115" t="s">
        <v>59</v>
      </c>
      <c r="AB529" s="110" t="s">
        <v>1862</v>
      </c>
      <c r="AC529" s="115">
        <v>1</v>
      </c>
      <c r="AD529" s="110" t="s">
        <v>1719</v>
      </c>
      <c r="AE529" s="115">
        <v>1</v>
      </c>
      <c r="AF529" s="110" t="s">
        <v>4050</v>
      </c>
      <c r="AG529" s="115" t="s">
        <v>4051</v>
      </c>
    </row>
    <row r="530" spans="1:33" ht="56.25" x14ac:dyDescent="0.2">
      <c r="A530" s="111" t="s">
        <v>663</v>
      </c>
      <c r="B530" s="111" t="s">
        <v>662</v>
      </c>
      <c r="C530" s="114">
        <v>4637</v>
      </c>
      <c r="D530" s="111" t="s">
        <v>1725</v>
      </c>
      <c r="E530" s="111" t="s">
        <v>99</v>
      </c>
      <c r="F530" s="111" t="s">
        <v>1728</v>
      </c>
      <c r="G530" s="111" t="s">
        <v>1703</v>
      </c>
      <c r="H530" s="111" t="s">
        <v>2301</v>
      </c>
      <c r="I530" s="111" t="s">
        <v>1726</v>
      </c>
      <c r="J530" s="111" t="s">
        <v>99</v>
      </c>
      <c r="K530" s="111" t="s">
        <v>1734</v>
      </c>
      <c r="L530" s="111" t="s">
        <v>94</v>
      </c>
      <c r="M530" s="111" t="s">
        <v>662</v>
      </c>
      <c r="N530" s="111" t="s">
        <v>663</v>
      </c>
      <c r="O530" s="111" t="s">
        <v>4052</v>
      </c>
      <c r="P530" s="111" t="s">
        <v>4053</v>
      </c>
      <c r="Q530" s="111" t="s">
        <v>1724</v>
      </c>
      <c r="R530" s="111" t="s">
        <v>1951</v>
      </c>
      <c r="S530" s="111" t="s">
        <v>120</v>
      </c>
      <c r="T530" s="111" t="s">
        <v>1788</v>
      </c>
      <c r="U530" s="111" t="s">
        <v>146</v>
      </c>
      <c r="V530" s="111" t="s">
        <v>145</v>
      </c>
      <c r="W530" s="111" t="s">
        <v>145</v>
      </c>
      <c r="X530" s="111" t="s">
        <v>146</v>
      </c>
      <c r="Y530" s="115" t="s">
        <v>99</v>
      </c>
      <c r="Z530" s="110" t="s">
        <v>99</v>
      </c>
      <c r="AA530" s="115" t="s">
        <v>94</v>
      </c>
      <c r="AB530" s="110" t="s">
        <v>1749</v>
      </c>
      <c r="AC530" s="115">
        <v>2</v>
      </c>
      <c r="AD530" s="110" t="s">
        <v>1719</v>
      </c>
      <c r="AE530" s="115">
        <v>1</v>
      </c>
      <c r="AF530" s="110" t="s">
        <v>4054</v>
      </c>
      <c r="AG530" s="115" t="s">
        <v>4055</v>
      </c>
    </row>
    <row r="531" spans="1:33" ht="56.25" x14ac:dyDescent="0.2">
      <c r="A531" s="111" t="s">
        <v>665</v>
      </c>
      <c r="B531" s="111" t="s">
        <v>664</v>
      </c>
      <c r="C531" s="114">
        <v>4638</v>
      </c>
      <c r="D531" s="111" t="s">
        <v>1725</v>
      </c>
      <c r="E531" s="111" t="s">
        <v>99</v>
      </c>
      <c r="F531" s="111" t="s">
        <v>1728</v>
      </c>
      <c r="G531" s="111" t="s">
        <v>1703</v>
      </c>
      <c r="H531" s="111" t="s">
        <v>2301</v>
      </c>
      <c r="I531" s="111" t="s">
        <v>1726</v>
      </c>
      <c r="J531" s="111" t="s">
        <v>99</v>
      </c>
      <c r="K531" s="111" t="s">
        <v>1734</v>
      </c>
      <c r="L531" s="111" t="s">
        <v>94</v>
      </c>
      <c r="M531" s="111" t="s">
        <v>664</v>
      </c>
      <c r="N531" s="111" t="s">
        <v>665</v>
      </c>
      <c r="O531" s="111" t="s">
        <v>4056</v>
      </c>
      <c r="P531" s="111" t="s">
        <v>4057</v>
      </c>
      <c r="Q531" s="111" t="s">
        <v>1724</v>
      </c>
      <c r="R531" s="111" t="s">
        <v>1951</v>
      </c>
      <c r="S531" s="111" t="s">
        <v>120</v>
      </c>
      <c r="T531" s="111" t="s">
        <v>1788</v>
      </c>
      <c r="U531" s="111" t="s">
        <v>146</v>
      </c>
      <c r="V531" s="111" t="s">
        <v>145</v>
      </c>
      <c r="W531" s="111" t="s">
        <v>145</v>
      </c>
      <c r="X531" s="111" t="s">
        <v>146</v>
      </c>
      <c r="Y531" s="115" t="s">
        <v>99</v>
      </c>
      <c r="Z531" s="110" t="s">
        <v>99</v>
      </c>
      <c r="AA531" s="115" t="s">
        <v>94</v>
      </c>
      <c r="AB531" s="110" t="s">
        <v>1749</v>
      </c>
      <c r="AC531" s="115">
        <v>2</v>
      </c>
      <c r="AD531" s="110" t="s">
        <v>1719</v>
      </c>
      <c r="AE531" s="115">
        <v>1</v>
      </c>
      <c r="AF531" s="110" t="s">
        <v>4058</v>
      </c>
      <c r="AG531" s="115" t="s">
        <v>4059</v>
      </c>
    </row>
    <row r="532" spans="1:33" ht="56.25" x14ac:dyDescent="0.2">
      <c r="A532" s="111" t="s">
        <v>667</v>
      </c>
      <c r="B532" s="111" t="s">
        <v>666</v>
      </c>
      <c r="C532" s="114">
        <v>4639</v>
      </c>
      <c r="D532" s="111" t="s">
        <v>1725</v>
      </c>
      <c r="E532" s="111" t="s">
        <v>99</v>
      </c>
      <c r="F532" s="111" t="s">
        <v>1728</v>
      </c>
      <c r="G532" s="111" t="s">
        <v>1703</v>
      </c>
      <c r="H532" s="111" t="s">
        <v>2301</v>
      </c>
      <c r="I532" s="111" t="s">
        <v>1726</v>
      </c>
      <c r="J532" s="111" t="s">
        <v>99</v>
      </c>
      <c r="K532" s="111" t="s">
        <v>1734</v>
      </c>
      <c r="L532" s="111" t="s">
        <v>94</v>
      </c>
      <c r="M532" s="111" t="s">
        <v>666</v>
      </c>
      <c r="N532" s="111" t="s">
        <v>667</v>
      </c>
      <c r="O532" s="111" t="s">
        <v>4060</v>
      </c>
      <c r="P532" s="111" t="s">
        <v>4061</v>
      </c>
      <c r="Q532" s="111" t="s">
        <v>1724</v>
      </c>
      <c r="R532" s="111" t="s">
        <v>1951</v>
      </c>
      <c r="S532" s="111" t="s">
        <v>120</v>
      </c>
      <c r="T532" s="111" t="s">
        <v>1788</v>
      </c>
      <c r="U532" s="111" t="s">
        <v>146</v>
      </c>
      <c r="V532" s="111" t="s">
        <v>145</v>
      </c>
      <c r="W532" s="111" t="s">
        <v>145</v>
      </c>
      <c r="X532" s="111" t="s">
        <v>146</v>
      </c>
      <c r="Y532" s="115" t="s">
        <v>99</v>
      </c>
      <c r="Z532" s="110" t="s">
        <v>99</v>
      </c>
      <c r="AA532" s="115" t="s">
        <v>94</v>
      </c>
      <c r="AB532" s="110" t="s">
        <v>1749</v>
      </c>
      <c r="AC532" s="115">
        <v>2</v>
      </c>
      <c r="AD532" s="110" t="s">
        <v>1719</v>
      </c>
      <c r="AE532" s="115">
        <v>1</v>
      </c>
      <c r="AF532" s="110" t="s">
        <v>4062</v>
      </c>
      <c r="AG532" s="115" t="s">
        <v>4063</v>
      </c>
    </row>
    <row r="533" spans="1:33" ht="56.25" x14ac:dyDescent="0.2">
      <c r="A533" s="111" t="s">
        <v>94</v>
      </c>
      <c r="B533" s="111" t="s">
        <v>668</v>
      </c>
      <c r="C533" s="114">
        <v>4646</v>
      </c>
      <c r="D533" s="111" t="s">
        <v>1725</v>
      </c>
      <c r="E533" s="111" t="s">
        <v>99</v>
      </c>
      <c r="F533" s="111" t="s">
        <v>1728</v>
      </c>
      <c r="G533" s="111" t="s">
        <v>1703</v>
      </c>
      <c r="H533" s="111" t="s">
        <v>2301</v>
      </c>
      <c r="I533" s="111" t="s">
        <v>1726</v>
      </c>
      <c r="J533" s="111" t="s">
        <v>99</v>
      </c>
      <c r="K533" s="111" t="s">
        <v>1734</v>
      </c>
      <c r="L533" s="111" t="s">
        <v>94</v>
      </c>
      <c r="M533" s="111" t="s">
        <v>668</v>
      </c>
      <c r="N533" s="111" t="s">
        <v>94</v>
      </c>
      <c r="O533" s="111" t="s">
        <v>4064</v>
      </c>
      <c r="P533" s="111" t="s">
        <v>4065</v>
      </c>
      <c r="Q533" s="111" t="s">
        <v>1732</v>
      </c>
      <c r="R533" s="111" t="s">
        <v>1951</v>
      </c>
      <c r="S533" s="111" t="s">
        <v>122</v>
      </c>
      <c r="T533" s="111" t="s">
        <v>1788</v>
      </c>
      <c r="U533" s="110" t="s">
        <v>146</v>
      </c>
      <c r="V533" s="111" t="s">
        <v>146</v>
      </c>
      <c r="W533" s="111" t="s">
        <v>146</v>
      </c>
      <c r="X533" s="111" t="s">
        <v>146</v>
      </c>
      <c r="Y533" s="115" t="s">
        <v>99</v>
      </c>
      <c r="Z533" s="110" t="s">
        <v>99</v>
      </c>
      <c r="AA533" s="115" t="s">
        <v>94</v>
      </c>
      <c r="AB533" s="110" t="s">
        <v>1749</v>
      </c>
      <c r="AC533" s="115">
        <v>2</v>
      </c>
      <c r="AD533" s="110" t="s">
        <v>1719</v>
      </c>
      <c r="AE533" s="115">
        <v>1</v>
      </c>
      <c r="AF533" s="110" t="s">
        <v>4066</v>
      </c>
      <c r="AG533" s="115" t="s">
        <v>4067</v>
      </c>
    </row>
    <row r="534" spans="1:33" ht="56.25" x14ac:dyDescent="0.2">
      <c r="A534" s="111" t="s">
        <v>594</v>
      </c>
      <c r="B534" s="111" t="s">
        <v>593</v>
      </c>
      <c r="C534" s="114">
        <v>4648</v>
      </c>
      <c r="D534" s="111" t="s">
        <v>1725</v>
      </c>
      <c r="E534" s="111" t="s">
        <v>99</v>
      </c>
      <c r="F534" s="111" t="s">
        <v>1728</v>
      </c>
      <c r="G534" s="111" t="s">
        <v>1703</v>
      </c>
      <c r="H534" s="111" t="s">
        <v>2301</v>
      </c>
      <c r="I534" s="111" t="s">
        <v>1726</v>
      </c>
      <c r="J534" s="111" t="s">
        <v>99</v>
      </c>
      <c r="K534" s="111" t="s">
        <v>1731</v>
      </c>
      <c r="L534" s="111" t="s">
        <v>540</v>
      </c>
      <c r="M534" s="111" t="s">
        <v>593</v>
      </c>
      <c r="N534" s="111" t="s">
        <v>594</v>
      </c>
      <c r="O534" s="111" t="s">
        <v>4068</v>
      </c>
      <c r="P534" s="111" t="s">
        <v>4069</v>
      </c>
      <c r="Q534" s="111" t="s">
        <v>1724</v>
      </c>
      <c r="R534" s="111" t="s">
        <v>1951</v>
      </c>
      <c r="S534" s="111" t="s">
        <v>121</v>
      </c>
      <c r="T534" s="111" t="s">
        <v>1788</v>
      </c>
      <c r="U534" s="111" t="s">
        <v>146</v>
      </c>
      <c r="V534" s="111" t="s">
        <v>145</v>
      </c>
      <c r="W534" s="111" t="s">
        <v>145</v>
      </c>
      <c r="X534" s="111" t="s">
        <v>146</v>
      </c>
      <c r="Y534" s="115" t="s">
        <v>99</v>
      </c>
      <c r="Z534" s="110" t="s">
        <v>99</v>
      </c>
      <c r="AA534" s="115" t="s">
        <v>102</v>
      </c>
      <c r="AB534" s="110" t="s">
        <v>1856</v>
      </c>
      <c r="AC534" s="115">
        <v>1</v>
      </c>
      <c r="AD534" s="110" t="s">
        <v>1719</v>
      </c>
      <c r="AE534" s="115">
        <v>1</v>
      </c>
      <c r="AF534" s="110" t="s">
        <v>4070</v>
      </c>
      <c r="AG534" s="115" t="s">
        <v>4071</v>
      </c>
    </row>
    <row r="535" spans="1:33" ht="78.75" x14ac:dyDescent="0.2">
      <c r="A535" s="111" t="s">
        <v>1548</v>
      </c>
      <c r="B535" s="111" t="s">
        <v>1547</v>
      </c>
      <c r="C535" s="114">
        <v>10460</v>
      </c>
      <c r="D535" s="111" t="s">
        <v>1725</v>
      </c>
      <c r="E535" s="111" t="s">
        <v>99</v>
      </c>
      <c r="F535" s="111" t="s">
        <v>1728</v>
      </c>
      <c r="G535" s="111" t="s">
        <v>1703</v>
      </c>
      <c r="H535" s="111" t="s">
        <v>2301</v>
      </c>
      <c r="I535" s="111" t="s">
        <v>1769</v>
      </c>
      <c r="J535" s="111" t="s">
        <v>1770</v>
      </c>
      <c r="K535" s="111" t="s">
        <v>1769</v>
      </c>
      <c r="L535" s="111" t="s">
        <v>1771</v>
      </c>
      <c r="M535" s="111" t="s">
        <v>1547</v>
      </c>
      <c r="N535" s="111" t="s">
        <v>1548</v>
      </c>
      <c r="O535" s="111" t="s">
        <v>4072</v>
      </c>
      <c r="P535" s="111" t="s">
        <v>4073</v>
      </c>
      <c r="Q535" s="111" t="s">
        <v>1847</v>
      </c>
      <c r="R535" s="111" t="s">
        <v>4074</v>
      </c>
      <c r="S535" s="111" t="s">
        <v>4075</v>
      </c>
      <c r="T535" s="111" t="s">
        <v>1788</v>
      </c>
      <c r="U535" s="111" t="s">
        <v>145</v>
      </c>
      <c r="V535" s="111" t="s">
        <v>145</v>
      </c>
      <c r="W535" s="111" t="s">
        <v>145</v>
      </c>
      <c r="X535" s="111" t="s">
        <v>145</v>
      </c>
      <c r="Y535" s="115" t="s">
        <v>99</v>
      </c>
      <c r="Z535" s="110" t="s">
        <v>99</v>
      </c>
      <c r="AA535" s="115" t="s">
        <v>99</v>
      </c>
      <c r="AB535" s="110" t="s">
        <v>1846</v>
      </c>
      <c r="AC535" s="115">
        <v>5</v>
      </c>
      <c r="AD535" s="110" t="s">
        <v>1682</v>
      </c>
      <c r="AE535" s="115">
        <v>3</v>
      </c>
      <c r="AF535" s="110" t="s">
        <v>4076</v>
      </c>
      <c r="AG535" s="115" t="s">
        <v>4077</v>
      </c>
    </row>
    <row r="536" spans="1:33" ht="56.25" x14ac:dyDescent="0.2">
      <c r="A536" s="111" t="s">
        <v>1655</v>
      </c>
      <c r="B536" s="111" t="s">
        <v>1654</v>
      </c>
      <c r="C536" s="114">
        <v>15496</v>
      </c>
      <c r="D536" s="111" t="s">
        <v>1725</v>
      </c>
      <c r="E536" s="111" t="s">
        <v>99</v>
      </c>
      <c r="F536" s="111" t="s">
        <v>1728</v>
      </c>
      <c r="G536" s="111" t="s">
        <v>1703</v>
      </c>
      <c r="H536" s="111" t="s">
        <v>2301</v>
      </c>
      <c r="I536" s="111" t="s">
        <v>1726</v>
      </c>
      <c r="J536" s="111" t="s">
        <v>99</v>
      </c>
      <c r="K536" s="111" t="s">
        <v>1727</v>
      </c>
      <c r="L536" s="111" t="s">
        <v>1642</v>
      </c>
      <c r="M536" s="111" t="s">
        <v>1654</v>
      </c>
      <c r="N536" s="111" t="s">
        <v>1655</v>
      </c>
      <c r="O536" s="111" t="s">
        <v>4078</v>
      </c>
      <c r="P536" s="111" t="s">
        <v>4079</v>
      </c>
      <c r="Q536" s="111" t="s">
        <v>1724</v>
      </c>
      <c r="R536" s="111" t="s">
        <v>1951</v>
      </c>
      <c r="S536" s="111" t="s">
        <v>121</v>
      </c>
      <c r="T536" s="111" t="s">
        <v>1788</v>
      </c>
      <c r="U536" s="111" t="s">
        <v>145</v>
      </c>
      <c r="V536" s="111" t="s">
        <v>145</v>
      </c>
      <c r="W536" s="111" t="s">
        <v>145</v>
      </c>
      <c r="X536" s="111" t="s">
        <v>145</v>
      </c>
      <c r="Y536" s="115" t="s">
        <v>99</v>
      </c>
      <c r="Z536" s="110" t="s">
        <v>99</v>
      </c>
      <c r="AA536" s="115" t="s">
        <v>99</v>
      </c>
      <c r="AB536" s="110" t="s">
        <v>1846</v>
      </c>
      <c r="AC536" s="115">
        <v>5</v>
      </c>
      <c r="AD536" s="110" t="s">
        <v>1682</v>
      </c>
      <c r="AE536" s="115">
        <v>3</v>
      </c>
      <c r="AF536" s="110" t="s">
        <v>4080</v>
      </c>
      <c r="AG536" s="115" t="s">
        <v>4081</v>
      </c>
    </row>
    <row r="537" spans="1:33" ht="90" x14ac:dyDescent="0.2">
      <c r="A537" s="111" t="s">
        <v>1852</v>
      </c>
      <c r="B537" s="111" t="s">
        <v>236</v>
      </c>
      <c r="C537" s="114">
        <v>10459</v>
      </c>
      <c r="D537" s="111" t="s">
        <v>1725</v>
      </c>
      <c r="E537" s="111" t="s">
        <v>99</v>
      </c>
      <c r="F537" s="111" t="s">
        <v>1744</v>
      </c>
      <c r="G537" s="111" t="s">
        <v>1699</v>
      </c>
      <c r="H537" s="111" t="s">
        <v>1944</v>
      </c>
      <c r="I537" s="111" t="s">
        <v>1743</v>
      </c>
      <c r="J537" s="111" t="s">
        <v>42</v>
      </c>
      <c r="K537" s="111" t="s">
        <v>1769</v>
      </c>
      <c r="L537" s="111" t="s">
        <v>1771</v>
      </c>
      <c r="M537" s="111" t="s">
        <v>236</v>
      </c>
      <c r="N537" s="111" t="s">
        <v>1852</v>
      </c>
      <c r="O537" s="111" t="s">
        <v>4082</v>
      </c>
      <c r="P537" s="111" t="s">
        <v>4083</v>
      </c>
      <c r="Q537" s="111" t="s">
        <v>1847</v>
      </c>
      <c r="R537" s="111" t="s">
        <v>4074</v>
      </c>
      <c r="S537" s="111" t="s">
        <v>4075</v>
      </c>
      <c r="T537" s="111" t="s">
        <v>1788</v>
      </c>
      <c r="U537" s="111" t="s">
        <v>145</v>
      </c>
      <c r="V537" s="111" t="s">
        <v>145</v>
      </c>
      <c r="W537" s="111" t="s">
        <v>145</v>
      </c>
      <c r="X537" s="111" t="s">
        <v>145</v>
      </c>
      <c r="Y537" s="115" t="s">
        <v>99</v>
      </c>
      <c r="Z537" s="110" t="s">
        <v>42</v>
      </c>
      <c r="AA537" s="115" t="s">
        <v>42</v>
      </c>
      <c r="AB537" s="110" t="s">
        <v>1851</v>
      </c>
      <c r="AC537" s="115">
        <v>5</v>
      </c>
      <c r="AD537" s="110" t="s">
        <v>1682</v>
      </c>
      <c r="AE537" s="115">
        <v>3</v>
      </c>
      <c r="AF537" s="110" t="s">
        <v>4084</v>
      </c>
      <c r="AG537" s="115" t="s">
        <v>4085</v>
      </c>
    </row>
    <row r="538" spans="1:33" ht="56.25" x14ac:dyDescent="0.2">
      <c r="A538" s="111" t="s">
        <v>315</v>
      </c>
      <c r="B538" s="111" t="s">
        <v>314</v>
      </c>
      <c r="C538" s="114">
        <v>15392</v>
      </c>
      <c r="D538" s="111" t="s">
        <v>1725</v>
      </c>
      <c r="E538" s="111" t="s">
        <v>99</v>
      </c>
      <c r="F538" s="111" t="s">
        <v>1744</v>
      </c>
      <c r="G538" s="111" t="s">
        <v>1699</v>
      </c>
      <c r="H538" s="111" t="s">
        <v>1944</v>
      </c>
      <c r="I538" s="111" t="s">
        <v>1743</v>
      </c>
      <c r="J538" s="111" t="s">
        <v>42</v>
      </c>
      <c r="K538" s="111" t="s">
        <v>1726</v>
      </c>
      <c r="L538" s="111" t="s">
        <v>280</v>
      </c>
      <c r="M538" s="111" t="s">
        <v>314</v>
      </c>
      <c r="N538" s="111" t="s">
        <v>315</v>
      </c>
      <c r="O538" s="111" t="s">
        <v>4086</v>
      </c>
      <c r="P538" s="111" t="s">
        <v>4087</v>
      </c>
      <c r="Q538" s="111" t="s">
        <v>1724</v>
      </c>
      <c r="R538" s="111" t="s">
        <v>1951</v>
      </c>
      <c r="S538" s="111" t="s">
        <v>120</v>
      </c>
      <c r="T538" s="111" t="s">
        <v>1788</v>
      </c>
      <c r="U538" s="111" t="s">
        <v>145</v>
      </c>
      <c r="V538" s="111" t="s">
        <v>145</v>
      </c>
      <c r="W538" s="111" t="s">
        <v>145</v>
      </c>
      <c r="X538" s="111" t="s">
        <v>145</v>
      </c>
      <c r="Y538" s="115" t="s">
        <v>99</v>
      </c>
      <c r="Z538" s="110" t="s">
        <v>42</v>
      </c>
      <c r="AA538" s="115" t="s">
        <v>42</v>
      </c>
      <c r="AB538" s="110" t="s">
        <v>1851</v>
      </c>
      <c r="AC538" s="115">
        <v>5</v>
      </c>
      <c r="AD538" s="110" t="s">
        <v>1682</v>
      </c>
      <c r="AE538" s="115">
        <v>3</v>
      </c>
      <c r="AF538" s="110" t="s">
        <v>4088</v>
      </c>
      <c r="AG538" s="115" t="s">
        <v>4089</v>
      </c>
    </row>
    <row r="539" spans="1:33" ht="56.25" x14ac:dyDescent="0.2">
      <c r="A539" s="111" t="s">
        <v>235</v>
      </c>
      <c r="B539" s="111" t="s">
        <v>234</v>
      </c>
      <c r="C539" s="114">
        <v>18121</v>
      </c>
      <c r="D539" s="111" t="s">
        <v>1725</v>
      </c>
      <c r="E539" s="111" t="s">
        <v>99</v>
      </c>
      <c r="F539" s="111" t="s">
        <v>1744</v>
      </c>
      <c r="G539" s="111" t="s">
        <v>1699</v>
      </c>
      <c r="H539" s="111" t="s">
        <v>1944</v>
      </c>
      <c r="I539" s="111" t="s">
        <v>1743</v>
      </c>
      <c r="J539" s="111" t="s">
        <v>42</v>
      </c>
      <c r="K539" s="111" t="s">
        <v>1727</v>
      </c>
      <c r="L539" s="111" t="s">
        <v>218</v>
      </c>
      <c r="M539" s="111" t="s">
        <v>234</v>
      </c>
      <c r="N539" s="111" t="s">
        <v>235</v>
      </c>
      <c r="O539" s="111" t="s">
        <v>4090</v>
      </c>
      <c r="P539" s="111" t="s">
        <v>4091</v>
      </c>
      <c r="Q539" s="111" t="s">
        <v>1724</v>
      </c>
      <c r="R539" s="111" t="s">
        <v>1951</v>
      </c>
      <c r="S539" s="111" t="s">
        <v>120</v>
      </c>
      <c r="T539" s="111" t="s">
        <v>1788</v>
      </c>
      <c r="U539" s="111" t="s">
        <v>145</v>
      </c>
      <c r="V539" s="111" t="s">
        <v>145</v>
      </c>
      <c r="W539" s="111" t="s">
        <v>145</v>
      </c>
      <c r="X539" s="111" t="s">
        <v>145</v>
      </c>
      <c r="Y539" s="115" t="s">
        <v>99</v>
      </c>
      <c r="Z539" s="110" t="s">
        <v>42</v>
      </c>
      <c r="AA539" s="115" t="s">
        <v>44</v>
      </c>
      <c r="AB539" s="110" t="s">
        <v>1804</v>
      </c>
      <c r="AC539" s="115">
        <v>3</v>
      </c>
      <c r="AD539" s="110" t="s">
        <v>1682</v>
      </c>
      <c r="AE539" s="115">
        <v>1</v>
      </c>
      <c r="AF539" s="110" t="s">
        <v>4092</v>
      </c>
      <c r="AG539" s="115" t="s">
        <v>4093</v>
      </c>
    </row>
    <row r="540" spans="1:33" ht="56.25" x14ac:dyDescent="0.2">
      <c r="A540" s="111" t="s">
        <v>1332</v>
      </c>
      <c r="B540" s="111" t="s">
        <v>1331</v>
      </c>
      <c r="C540" s="114">
        <v>18475</v>
      </c>
      <c r="D540" s="111" t="s">
        <v>1725</v>
      </c>
      <c r="E540" s="111" t="s">
        <v>99</v>
      </c>
      <c r="F540" s="111" t="s">
        <v>1746</v>
      </c>
      <c r="G540" s="111" t="s">
        <v>1925</v>
      </c>
      <c r="H540" s="111" t="s">
        <v>2144</v>
      </c>
      <c r="I540" s="111" t="s">
        <v>1745</v>
      </c>
      <c r="J540" s="111" t="s">
        <v>33</v>
      </c>
      <c r="K540" s="111" t="s">
        <v>1731</v>
      </c>
      <c r="L540" s="111" t="s">
        <v>33</v>
      </c>
      <c r="M540" s="111" t="s">
        <v>1331</v>
      </c>
      <c r="N540" s="111" t="s">
        <v>1332</v>
      </c>
      <c r="O540" s="111" t="s">
        <v>4094</v>
      </c>
      <c r="P540" s="111" t="s">
        <v>4095</v>
      </c>
      <c r="Q540" s="111" t="s">
        <v>1724</v>
      </c>
      <c r="R540" s="111" t="s">
        <v>1951</v>
      </c>
      <c r="S540" s="111" t="s">
        <v>120</v>
      </c>
      <c r="T540" s="111" t="s">
        <v>1788</v>
      </c>
      <c r="U540" s="111" t="s">
        <v>145</v>
      </c>
      <c r="V540" s="111" t="s">
        <v>145</v>
      </c>
      <c r="W540" s="111" t="s">
        <v>145</v>
      </c>
      <c r="X540" s="111" t="s">
        <v>145</v>
      </c>
      <c r="Y540" s="115" t="s">
        <v>99</v>
      </c>
      <c r="Z540" s="110" t="s">
        <v>33</v>
      </c>
      <c r="AA540" s="115" t="s">
        <v>33</v>
      </c>
      <c r="AB540" s="110" t="s">
        <v>1835</v>
      </c>
      <c r="AC540" s="115">
        <v>4</v>
      </c>
      <c r="AD540" s="110" t="s">
        <v>1682</v>
      </c>
      <c r="AE540" s="115">
        <v>2</v>
      </c>
      <c r="AF540" s="110" t="s">
        <v>4096</v>
      </c>
      <c r="AG540" s="115" t="s">
        <v>4097</v>
      </c>
    </row>
    <row r="541" spans="1:33" ht="56.25" x14ac:dyDescent="0.2">
      <c r="A541" s="111" t="s">
        <v>293</v>
      </c>
      <c r="B541" s="111" t="s">
        <v>292</v>
      </c>
      <c r="C541" s="114">
        <v>18120</v>
      </c>
      <c r="D541" s="111" t="s">
        <v>1725</v>
      </c>
      <c r="E541" s="111" t="s">
        <v>99</v>
      </c>
      <c r="F541" s="111" t="s">
        <v>1746</v>
      </c>
      <c r="G541" s="111" t="s">
        <v>1925</v>
      </c>
      <c r="H541" s="111" t="s">
        <v>2144</v>
      </c>
      <c r="I541" s="111" t="s">
        <v>1745</v>
      </c>
      <c r="J541" s="111" t="s">
        <v>33</v>
      </c>
      <c r="K541" s="111" t="s">
        <v>1734</v>
      </c>
      <c r="L541" s="111" t="s">
        <v>30</v>
      </c>
      <c r="M541" s="111" t="s">
        <v>292</v>
      </c>
      <c r="N541" s="111" t="s">
        <v>293</v>
      </c>
      <c r="O541" s="111" t="s">
        <v>4098</v>
      </c>
      <c r="P541" s="111" t="s">
        <v>4099</v>
      </c>
      <c r="Q541" s="111" t="s">
        <v>1724</v>
      </c>
      <c r="R541" s="111" t="s">
        <v>1951</v>
      </c>
      <c r="S541" s="111" t="s">
        <v>120</v>
      </c>
      <c r="T541" s="111" t="s">
        <v>1788</v>
      </c>
      <c r="U541" s="111" t="s">
        <v>145</v>
      </c>
      <c r="V541" s="111" t="s">
        <v>145</v>
      </c>
      <c r="W541" s="111" t="s">
        <v>145</v>
      </c>
      <c r="X541" s="111" t="s">
        <v>145</v>
      </c>
      <c r="Y541" s="115" t="s">
        <v>99</v>
      </c>
      <c r="Z541" s="110" t="s">
        <v>33</v>
      </c>
      <c r="AA541" s="115" t="s">
        <v>30</v>
      </c>
      <c r="AB541" s="110" t="s">
        <v>1807</v>
      </c>
      <c r="AC541" s="115">
        <v>3</v>
      </c>
      <c r="AD541" s="110" t="s">
        <v>1682</v>
      </c>
      <c r="AE541" s="115">
        <v>2</v>
      </c>
      <c r="AF541" s="110" t="s">
        <v>4100</v>
      </c>
      <c r="AG541" s="115" t="s">
        <v>4101</v>
      </c>
    </row>
    <row r="542" spans="1:33" ht="56.25" x14ac:dyDescent="0.2">
      <c r="A542" s="111" t="s">
        <v>263</v>
      </c>
      <c r="B542" s="111" t="s">
        <v>262</v>
      </c>
      <c r="C542" s="114">
        <v>18118</v>
      </c>
      <c r="D542" s="111" t="s">
        <v>1725</v>
      </c>
      <c r="E542" s="111" t="s">
        <v>99</v>
      </c>
      <c r="F542" s="111" t="s">
        <v>1746</v>
      </c>
      <c r="G542" s="111" t="s">
        <v>1925</v>
      </c>
      <c r="H542" s="111" t="s">
        <v>2144</v>
      </c>
      <c r="I542" s="111" t="s">
        <v>1745</v>
      </c>
      <c r="J542" s="111" t="s">
        <v>33</v>
      </c>
      <c r="K542" s="111" t="s">
        <v>1736</v>
      </c>
      <c r="L542" s="111" t="s">
        <v>31</v>
      </c>
      <c r="M542" s="111" t="s">
        <v>262</v>
      </c>
      <c r="N542" s="111" t="s">
        <v>263</v>
      </c>
      <c r="O542" s="111" t="s">
        <v>4102</v>
      </c>
      <c r="P542" s="111" t="s">
        <v>4103</v>
      </c>
      <c r="Q542" s="111" t="s">
        <v>1724</v>
      </c>
      <c r="R542" s="111" t="s">
        <v>1951</v>
      </c>
      <c r="S542" s="111" t="s">
        <v>120</v>
      </c>
      <c r="T542" s="111" t="s">
        <v>1788</v>
      </c>
      <c r="U542" s="111" t="s">
        <v>145</v>
      </c>
      <c r="V542" s="111" t="s">
        <v>145</v>
      </c>
      <c r="W542" s="111" t="s">
        <v>145</v>
      </c>
      <c r="X542" s="111" t="s">
        <v>145</v>
      </c>
      <c r="Y542" s="115" t="s">
        <v>99</v>
      </c>
      <c r="Z542" s="110" t="s">
        <v>33</v>
      </c>
      <c r="AA542" s="115" t="s">
        <v>31</v>
      </c>
      <c r="AB542" s="110" t="s">
        <v>1808</v>
      </c>
      <c r="AC542" s="115">
        <v>3</v>
      </c>
      <c r="AD542" s="110" t="s">
        <v>1682</v>
      </c>
      <c r="AE542" s="115">
        <v>2</v>
      </c>
      <c r="AF542" s="110" t="s">
        <v>4104</v>
      </c>
      <c r="AG542" s="115" t="s">
        <v>4105</v>
      </c>
    </row>
    <row r="543" spans="1:33" ht="56.25" x14ac:dyDescent="0.2">
      <c r="A543" s="111" t="s">
        <v>265</v>
      </c>
      <c r="B543" s="111" t="s">
        <v>264</v>
      </c>
      <c r="C543" s="114">
        <v>18119</v>
      </c>
      <c r="D543" s="111" t="s">
        <v>1725</v>
      </c>
      <c r="E543" s="111" t="s">
        <v>99</v>
      </c>
      <c r="F543" s="111" t="s">
        <v>1746</v>
      </c>
      <c r="G543" s="111" t="s">
        <v>1925</v>
      </c>
      <c r="H543" s="111" t="s">
        <v>2144</v>
      </c>
      <c r="I543" s="111" t="s">
        <v>1745</v>
      </c>
      <c r="J543" s="111" t="s">
        <v>33</v>
      </c>
      <c r="K543" s="111" t="s">
        <v>1736</v>
      </c>
      <c r="L543" s="111" t="s">
        <v>31</v>
      </c>
      <c r="M543" s="111" t="s">
        <v>264</v>
      </c>
      <c r="N543" s="111" t="s">
        <v>265</v>
      </c>
      <c r="O543" s="111" t="s">
        <v>4106</v>
      </c>
      <c r="P543" s="111" t="s">
        <v>4107</v>
      </c>
      <c r="Q543" s="111" t="s">
        <v>1724</v>
      </c>
      <c r="R543" s="111" t="s">
        <v>1951</v>
      </c>
      <c r="S543" s="111" t="s">
        <v>120</v>
      </c>
      <c r="T543" s="111" t="s">
        <v>1788</v>
      </c>
      <c r="U543" s="111" t="s">
        <v>145</v>
      </c>
      <c r="V543" s="111" t="s">
        <v>145</v>
      </c>
      <c r="W543" s="111" t="s">
        <v>145</v>
      </c>
      <c r="X543" s="111" t="s">
        <v>145</v>
      </c>
      <c r="Y543" s="115" t="s">
        <v>99</v>
      </c>
      <c r="Z543" s="110" t="s">
        <v>33</v>
      </c>
      <c r="AA543" s="115" t="s">
        <v>31</v>
      </c>
      <c r="AB543" s="110" t="s">
        <v>1808</v>
      </c>
      <c r="AC543" s="115">
        <v>3</v>
      </c>
      <c r="AD543" s="110" t="s">
        <v>1682</v>
      </c>
      <c r="AE543" s="115">
        <v>2</v>
      </c>
      <c r="AF543" s="110" t="s">
        <v>4108</v>
      </c>
      <c r="AG543" s="115" t="s">
        <v>4109</v>
      </c>
    </row>
    <row r="544" spans="1:33" ht="56.25" x14ac:dyDescent="0.2">
      <c r="A544" s="111" t="s">
        <v>1208</v>
      </c>
      <c r="B544" s="111" t="s">
        <v>1207</v>
      </c>
      <c r="C544" s="114">
        <v>6840</v>
      </c>
      <c r="D544" s="111" t="s">
        <v>1725</v>
      </c>
      <c r="E544" s="111" t="s">
        <v>99</v>
      </c>
      <c r="F544" s="111" t="s">
        <v>1737</v>
      </c>
      <c r="G544" s="111" t="s">
        <v>1702</v>
      </c>
      <c r="H544" s="111" t="s">
        <v>2010</v>
      </c>
      <c r="I544" s="111" t="s">
        <v>1742</v>
      </c>
      <c r="J544" s="111" t="s">
        <v>86</v>
      </c>
      <c r="K544" s="111" t="s">
        <v>1734</v>
      </c>
      <c r="L544" s="111" t="s">
        <v>231</v>
      </c>
      <c r="M544" s="111" t="s">
        <v>1207</v>
      </c>
      <c r="N544" s="111" t="s">
        <v>1208</v>
      </c>
      <c r="O544" s="111" t="s">
        <v>4110</v>
      </c>
      <c r="P544" s="111" t="s">
        <v>4111</v>
      </c>
      <c r="Q544" s="111" t="s">
        <v>1724</v>
      </c>
      <c r="R544" s="111" t="s">
        <v>1951</v>
      </c>
      <c r="S544" s="111" t="s">
        <v>120</v>
      </c>
      <c r="T544" s="111" t="s">
        <v>1788</v>
      </c>
      <c r="U544" s="111" t="s">
        <v>146</v>
      </c>
      <c r="V544" s="111" t="s">
        <v>145</v>
      </c>
      <c r="W544" s="111" t="s">
        <v>145</v>
      </c>
      <c r="X544" s="111" t="s">
        <v>146</v>
      </c>
      <c r="Y544" s="115" t="s">
        <v>99</v>
      </c>
      <c r="Z544" s="110" t="s">
        <v>85</v>
      </c>
      <c r="AA544" s="115" t="s">
        <v>86</v>
      </c>
      <c r="AB544" s="110" t="s">
        <v>1767</v>
      </c>
      <c r="AC544" s="115">
        <v>2</v>
      </c>
      <c r="AD544" s="110" t="s">
        <v>1719</v>
      </c>
      <c r="AE544" s="115">
        <v>1</v>
      </c>
      <c r="AF544" s="110" t="s">
        <v>4112</v>
      </c>
      <c r="AG544" s="115" t="s">
        <v>4113</v>
      </c>
    </row>
    <row r="545" spans="1:33" ht="56.25" x14ac:dyDescent="0.2">
      <c r="A545" s="111" t="s">
        <v>7</v>
      </c>
      <c r="B545" s="111" t="s">
        <v>403</v>
      </c>
      <c r="C545" s="114">
        <v>4491</v>
      </c>
      <c r="D545" s="111" t="s">
        <v>1725</v>
      </c>
      <c r="E545" s="111" t="s">
        <v>99</v>
      </c>
      <c r="F545" s="111" t="s">
        <v>1728</v>
      </c>
      <c r="G545" s="111" t="s">
        <v>1703</v>
      </c>
      <c r="H545" s="111" t="s">
        <v>2301</v>
      </c>
      <c r="I545" s="111" t="s">
        <v>1729</v>
      </c>
      <c r="J545" s="111" t="s">
        <v>9</v>
      </c>
      <c r="K545" s="111" t="s">
        <v>1733</v>
      </c>
      <c r="L545" s="111" t="s">
        <v>152</v>
      </c>
      <c r="M545" s="111" t="s">
        <v>403</v>
      </c>
      <c r="N545" s="111" t="s">
        <v>7</v>
      </c>
      <c r="O545" s="111" t="s">
        <v>4114</v>
      </c>
      <c r="P545" s="111" t="s">
        <v>4115</v>
      </c>
      <c r="Q545" s="111" t="s">
        <v>1724</v>
      </c>
      <c r="R545" s="111" t="s">
        <v>1951</v>
      </c>
      <c r="S545" s="111" t="s">
        <v>120</v>
      </c>
      <c r="T545" s="111" t="s">
        <v>1788</v>
      </c>
      <c r="U545" s="111" t="s">
        <v>146</v>
      </c>
      <c r="V545" s="111" t="s">
        <v>145</v>
      </c>
      <c r="W545" s="111" t="s">
        <v>145</v>
      </c>
      <c r="X545" s="111" t="s">
        <v>146</v>
      </c>
      <c r="Y545" s="115" t="s">
        <v>99</v>
      </c>
      <c r="Z545" s="110" t="s">
        <v>9</v>
      </c>
      <c r="AA545" s="115" t="s">
        <v>7</v>
      </c>
      <c r="AB545" s="110" t="s">
        <v>1776</v>
      </c>
      <c r="AC545" s="115">
        <v>2</v>
      </c>
      <c r="AD545" s="110" t="s">
        <v>1719</v>
      </c>
      <c r="AE545" s="115">
        <v>1</v>
      </c>
      <c r="AF545" s="110" t="s">
        <v>4116</v>
      </c>
      <c r="AG545" s="115" t="s">
        <v>4117</v>
      </c>
    </row>
    <row r="546" spans="1:33" ht="56.25" x14ac:dyDescent="0.2">
      <c r="A546" s="111" t="s">
        <v>429</v>
      </c>
      <c r="B546" s="111" t="s">
        <v>428</v>
      </c>
      <c r="C546" s="114">
        <v>4505</v>
      </c>
      <c r="D546" s="111" t="s">
        <v>1725</v>
      </c>
      <c r="E546" s="111" t="s">
        <v>99</v>
      </c>
      <c r="F546" s="111" t="s">
        <v>1728</v>
      </c>
      <c r="G546" s="111" t="s">
        <v>1703</v>
      </c>
      <c r="H546" s="111" t="s">
        <v>2301</v>
      </c>
      <c r="I546" s="111" t="s">
        <v>1729</v>
      </c>
      <c r="J546" s="111" t="s">
        <v>9</v>
      </c>
      <c r="K546" s="111" t="s">
        <v>1731</v>
      </c>
      <c r="L546" s="111" t="s">
        <v>9</v>
      </c>
      <c r="M546" s="111" t="s">
        <v>428</v>
      </c>
      <c r="N546" s="111" t="s">
        <v>429</v>
      </c>
      <c r="O546" s="111" t="s">
        <v>4118</v>
      </c>
      <c r="P546" s="111" t="s">
        <v>4119</v>
      </c>
      <c r="Q546" s="111" t="s">
        <v>1724</v>
      </c>
      <c r="R546" s="111" t="s">
        <v>1951</v>
      </c>
      <c r="S546" s="111" t="s">
        <v>120</v>
      </c>
      <c r="T546" s="111" t="s">
        <v>1788</v>
      </c>
      <c r="U546" s="111" t="s">
        <v>145</v>
      </c>
      <c r="V546" s="111" t="s">
        <v>145</v>
      </c>
      <c r="W546" s="111" t="s">
        <v>145</v>
      </c>
      <c r="X546" s="111" t="s">
        <v>145</v>
      </c>
      <c r="Y546" s="115" t="s">
        <v>99</v>
      </c>
      <c r="Z546" s="110" t="s">
        <v>9</v>
      </c>
      <c r="AA546" s="115" t="s">
        <v>8</v>
      </c>
      <c r="AB546" s="110" t="s">
        <v>1836</v>
      </c>
      <c r="AC546" s="115">
        <v>4</v>
      </c>
      <c r="AD546" s="110" t="s">
        <v>1682</v>
      </c>
      <c r="AE546" s="115">
        <v>2</v>
      </c>
      <c r="AF546" s="110" t="s">
        <v>4120</v>
      </c>
      <c r="AG546" s="115" t="s">
        <v>4121</v>
      </c>
    </row>
    <row r="547" spans="1:33" ht="56.25" x14ac:dyDescent="0.2">
      <c r="A547" s="111" t="s">
        <v>451</v>
      </c>
      <c r="B547" s="111" t="s">
        <v>450</v>
      </c>
      <c r="C547" s="114">
        <v>4516</v>
      </c>
      <c r="D547" s="111" t="s">
        <v>1725</v>
      </c>
      <c r="E547" s="111" t="s">
        <v>99</v>
      </c>
      <c r="F547" s="111" t="s">
        <v>1728</v>
      </c>
      <c r="G547" s="111" t="s">
        <v>1703</v>
      </c>
      <c r="H547" s="111" t="s">
        <v>2301</v>
      </c>
      <c r="I547" s="111" t="s">
        <v>1730</v>
      </c>
      <c r="J547" s="111" t="s">
        <v>90</v>
      </c>
      <c r="K547" s="111" t="s">
        <v>1731</v>
      </c>
      <c r="L547" s="111" t="s">
        <v>90</v>
      </c>
      <c r="M547" s="111" t="s">
        <v>450</v>
      </c>
      <c r="N547" s="111" t="s">
        <v>451</v>
      </c>
      <c r="O547" s="111" t="s">
        <v>4122</v>
      </c>
      <c r="P547" s="111" t="s">
        <v>4123</v>
      </c>
      <c r="Q547" s="111" t="s">
        <v>1724</v>
      </c>
      <c r="R547" s="111" t="s">
        <v>1951</v>
      </c>
      <c r="S547" s="111" t="s">
        <v>120</v>
      </c>
      <c r="T547" s="111" t="s">
        <v>1788</v>
      </c>
      <c r="U547" s="111" t="s">
        <v>146</v>
      </c>
      <c r="V547" s="111" t="s">
        <v>145</v>
      </c>
      <c r="W547" s="111" t="s">
        <v>145</v>
      </c>
      <c r="X547" s="111" t="s">
        <v>146</v>
      </c>
      <c r="Y547" s="115" t="s">
        <v>99</v>
      </c>
      <c r="Z547" s="110" t="s">
        <v>90</v>
      </c>
      <c r="AA547" s="115" t="s">
        <v>88</v>
      </c>
      <c r="AB547" s="110" t="s">
        <v>1751</v>
      </c>
      <c r="AC547" s="115">
        <v>2</v>
      </c>
      <c r="AD547" s="110" t="s">
        <v>1719</v>
      </c>
      <c r="AE547" s="115">
        <v>1</v>
      </c>
      <c r="AF547" s="110" t="s">
        <v>4124</v>
      </c>
      <c r="AG547" s="115" t="s">
        <v>4125</v>
      </c>
    </row>
    <row r="548" spans="1:33" ht="56.25" x14ac:dyDescent="0.2">
      <c r="A548" s="111" t="s">
        <v>475</v>
      </c>
      <c r="B548" s="111" t="s">
        <v>474</v>
      </c>
      <c r="C548" s="114">
        <v>4526</v>
      </c>
      <c r="D548" s="111" t="s">
        <v>1725</v>
      </c>
      <c r="E548" s="111" t="s">
        <v>99</v>
      </c>
      <c r="F548" s="111" t="s">
        <v>1728</v>
      </c>
      <c r="G548" s="111" t="s">
        <v>1703</v>
      </c>
      <c r="H548" s="111" t="s">
        <v>2301</v>
      </c>
      <c r="I548" s="111" t="s">
        <v>1730</v>
      </c>
      <c r="J548" s="111" t="s">
        <v>90</v>
      </c>
      <c r="K548" s="111" t="s">
        <v>1733</v>
      </c>
      <c r="L548" s="111" t="s">
        <v>1667</v>
      </c>
      <c r="M548" s="111" t="s">
        <v>474</v>
      </c>
      <c r="N548" s="111" t="s">
        <v>475</v>
      </c>
      <c r="O548" s="111" t="s">
        <v>4126</v>
      </c>
      <c r="P548" s="111" t="s">
        <v>4127</v>
      </c>
      <c r="Q548" s="111" t="s">
        <v>1724</v>
      </c>
      <c r="R548" s="111" t="s">
        <v>1951</v>
      </c>
      <c r="S548" s="111" t="s">
        <v>120</v>
      </c>
      <c r="T548" s="111" t="s">
        <v>1788</v>
      </c>
      <c r="U548" s="111" t="s">
        <v>146</v>
      </c>
      <c r="V548" s="111" t="s">
        <v>145</v>
      </c>
      <c r="W548" s="111" t="s">
        <v>145</v>
      </c>
      <c r="X548" s="111" t="s">
        <v>146</v>
      </c>
      <c r="Y548" s="115" t="s">
        <v>99</v>
      </c>
      <c r="Z548" s="110" t="s">
        <v>90</v>
      </c>
      <c r="AA548" s="115" t="s">
        <v>88</v>
      </c>
      <c r="AB548" s="110" t="s">
        <v>1751</v>
      </c>
      <c r="AC548" s="115">
        <v>2</v>
      </c>
      <c r="AD548" s="110" t="s">
        <v>1719</v>
      </c>
      <c r="AE548" s="115">
        <v>1</v>
      </c>
      <c r="AF548" s="110" t="s">
        <v>4128</v>
      </c>
      <c r="AG548" s="115" t="s">
        <v>4129</v>
      </c>
    </row>
    <row r="549" spans="1:33" ht="56.25" x14ac:dyDescent="0.2">
      <c r="A549" s="111" t="s">
        <v>24</v>
      </c>
      <c r="B549" s="111" t="s">
        <v>513</v>
      </c>
      <c r="C549" s="114">
        <v>4553</v>
      </c>
      <c r="D549" s="111" t="s">
        <v>1725</v>
      </c>
      <c r="E549" s="111" t="s">
        <v>99</v>
      </c>
      <c r="F549" s="111" t="s">
        <v>1728</v>
      </c>
      <c r="G549" s="111" t="s">
        <v>1703</v>
      </c>
      <c r="H549" s="111" t="s">
        <v>2301</v>
      </c>
      <c r="I549" s="111" t="s">
        <v>1727</v>
      </c>
      <c r="J549" s="111" t="s">
        <v>26</v>
      </c>
      <c r="K549" s="111" t="s">
        <v>1731</v>
      </c>
      <c r="L549" s="111" t="s">
        <v>26</v>
      </c>
      <c r="M549" s="111" t="s">
        <v>513</v>
      </c>
      <c r="N549" s="111" t="s">
        <v>24</v>
      </c>
      <c r="O549" s="111" t="s">
        <v>4130</v>
      </c>
      <c r="P549" s="111" t="s">
        <v>4131</v>
      </c>
      <c r="Q549" s="111" t="s">
        <v>1724</v>
      </c>
      <c r="R549" s="111" t="s">
        <v>1951</v>
      </c>
      <c r="S549" s="111" t="s">
        <v>120</v>
      </c>
      <c r="T549" s="111" t="s">
        <v>1788</v>
      </c>
      <c r="U549" s="111" t="s">
        <v>146</v>
      </c>
      <c r="V549" s="111" t="s">
        <v>145</v>
      </c>
      <c r="W549" s="111" t="s">
        <v>145</v>
      </c>
      <c r="X549" s="111" t="s">
        <v>146</v>
      </c>
      <c r="Y549" s="115" t="s">
        <v>99</v>
      </c>
      <c r="Z549" s="110" t="s">
        <v>26</v>
      </c>
      <c r="AA549" s="115" t="s">
        <v>24</v>
      </c>
      <c r="AB549" s="110" t="s">
        <v>1763</v>
      </c>
      <c r="AC549" s="115">
        <v>2</v>
      </c>
      <c r="AD549" s="110" t="s">
        <v>1719</v>
      </c>
      <c r="AE549" s="115">
        <v>1</v>
      </c>
      <c r="AF549" s="110" t="s">
        <v>4132</v>
      </c>
      <c r="AG549" s="115" t="s">
        <v>4133</v>
      </c>
    </row>
    <row r="550" spans="1:33" ht="56.25" x14ac:dyDescent="0.2">
      <c r="A550" s="111" t="s">
        <v>60</v>
      </c>
      <c r="B550" s="111" t="s">
        <v>1402</v>
      </c>
      <c r="C550" s="114">
        <v>4479</v>
      </c>
      <c r="D550" s="111" t="s">
        <v>1725</v>
      </c>
      <c r="E550" s="111" t="s">
        <v>99</v>
      </c>
      <c r="F550" s="111" t="s">
        <v>1728</v>
      </c>
      <c r="G550" s="111" t="s">
        <v>1703</v>
      </c>
      <c r="H550" s="111" t="s">
        <v>2301</v>
      </c>
      <c r="I550" s="111" t="s">
        <v>1734</v>
      </c>
      <c r="J550" s="111" t="s">
        <v>62</v>
      </c>
      <c r="K550" s="111" t="s">
        <v>1733</v>
      </c>
      <c r="L550" s="111" t="s">
        <v>61</v>
      </c>
      <c r="M550" s="111" t="s">
        <v>1402</v>
      </c>
      <c r="N550" s="111" t="s">
        <v>60</v>
      </c>
      <c r="O550" s="111" t="s">
        <v>4134</v>
      </c>
      <c r="P550" s="111" t="s">
        <v>4135</v>
      </c>
      <c r="Q550" s="111" t="s">
        <v>1724</v>
      </c>
      <c r="R550" s="111" t="s">
        <v>1951</v>
      </c>
      <c r="S550" s="111" t="s">
        <v>120</v>
      </c>
      <c r="T550" s="111" t="s">
        <v>1788</v>
      </c>
      <c r="U550" s="111" t="s">
        <v>146</v>
      </c>
      <c r="V550" s="111" t="s">
        <v>145</v>
      </c>
      <c r="W550" s="111" t="s">
        <v>145</v>
      </c>
      <c r="X550" s="111" t="s">
        <v>146</v>
      </c>
      <c r="Y550" s="115" t="s">
        <v>99</v>
      </c>
      <c r="Z550" s="110" t="s">
        <v>62</v>
      </c>
      <c r="AA550" s="115" t="s">
        <v>60</v>
      </c>
      <c r="AB550" s="110" t="s">
        <v>1861</v>
      </c>
      <c r="AC550" s="115">
        <v>1</v>
      </c>
      <c r="AD550" s="110" t="s">
        <v>1719</v>
      </c>
      <c r="AE550" s="115">
        <v>1</v>
      </c>
      <c r="AF550" s="110" t="s">
        <v>4136</v>
      </c>
      <c r="AG550" s="115" t="s">
        <v>4137</v>
      </c>
    </row>
    <row r="551" spans="1:33" ht="56.25" x14ac:dyDescent="0.2">
      <c r="A551" s="111" t="s">
        <v>58</v>
      </c>
      <c r="B551" s="111" t="s">
        <v>1507</v>
      </c>
      <c r="C551" s="114">
        <v>4481</v>
      </c>
      <c r="D551" s="111" t="s">
        <v>1725</v>
      </c>
      <c r="E551" s="111" t="s">
        <v>99</v>
      </c>
      <c r="F551" s="111" t="s">
        <v>1728</v>
      </c>
      <c r="G551" s="111" t="s">
        <v>1703</v>
      </c>
      <c r="H551" s="111" t="s">
        <v>2301</v>
      </c>
      <c r="I551" s="111" t="s">
        <v>1734</v>
      </c>
      <c r="J551" s="111" t="s">
        <v>62</v>
      </c>
      <c r="K551" s="111" t="s">
        <v>1733</v>
      </c>
      <c r="L551" s="111" t="s">
        <v>61</v>
      </c>
      <c r="M551" s="111" t="s">
        <v>1507</v>
      </c>
      <c r="N551" s="111" t="s">
        <v>58</v>
      </c>
      <c r="O551" s="111" t="s">
        <v>4138</v>
      </c>
      <c r="P551" s="111" t="s">
        <v>4139</v>
      </c>
      <c r="Q551" s="111" t="s">
        <v>1724</v>
      </c>
      <c r="R551" s="111" t="s">
        <v>1951</v>
      </c>
      <c r="S551" s="111" t="s">
        <v>121</v>
      </c>
      <c r="T551" s="111" t="s">
        <v>1788</v>
      </c>
      <c r="U551" s="110" t="s">
        <v>146</v>
      </c>
      <c r="V551" s="111" t="s">
        <v>146</v>
      </c>
      <c r="W551" s="111" t="s">
        <v>146</v>
      </c>
      <c r="X551" s="111" t="s">
        <v>146</v>
      </c>
      <c r="Y551" s="115" t="s">
        <v>99</v>
      </c>
      <c r="Z551" s="110" t="s">
        <v>62</v>
      </c>
      <c r="AA551" s="115" t="s">
        <v>58</v>
      </c>
      <c r="AB551" s="110" t="s">
        <v>1868</v>
      </c>
      <c r="AC551" s="115">
        <v>1</v>
      </c>
      <c r="AD551" s="110" t="s">
        <v>1719</v>
      </c>
      <c r="AE551" s="115">
        <v>1</v>
      </c>
      <c r="AF551" s="110" t="s">
        <v>4140</v>
      </c>
      <c r="AG551" s="115" t="s">
        <v>4141</v>
      </c>
    </row>
    <row r="552" spans="1:33" ht="56.25" x14ac:dyDescent="0.2">
      <c r="A552" s="111" t="s">
        <v>154</v>
      </c>
      <c r="B552" s="111" t="s">
        <v>1588</v>
      </c>
      <c r="C552" s="114">
        <v>4487</v>
      </c>
      <c r="D552" s="111" t="s">
        <v>1725</v>
      </c>
      <c r="E552" s="111" t="s">
        <v>99</v>
      </c>
      <c r="F552" s="111" t="s">
        <v>1728</v>
      </c>
      <c r="G552" s="111" t="s">
        <v>1703</v>
      </c>
      <c r="H552" s="111" t="s">
        <v>2301</v>
      </c>
      <c r="I552" s="111" t="s">
        <v>1734</v>
      </c>
      <c r="J552" s="111" t="s">
        <v>62</v>
      </c>
      <c r="K552" s="111" t="s">
        <v>1726</v>
      </c>
      <c r="L552" s="111" t="s">
        <v>56</v>
      </c>
      <c r="M552" s="111" t="s">
        <v>1588</v>
      </c>
      <c r="N552" s="111" t="s">
        <v>154</v>
      </c>
      <c r="O552" s="111" t="s">
        <v>4142</v>
      </c>
      <c r="P552" s="111" t="s">
        <v>4143</v>
      </c>
      <c r="Q552" s="111" t="s">
        <v>1724</v>
      </c>
      <c r="R552" s="111" t="s">
        <v>1951</v>
      </c>
      <c r="S552" s="111" t="s">
        <v>120</v>
      </c>
      <c r="T552" s="111" t="s">
        <v>1788</v>
      </c>
      <c r="U552" s="111" t="s">
        <v>145</v>
      </c>
      <c r="V552" s="111" t="s">
        <v>145</v>
      </c>
      <c r="W552" s="111" t="s">
        <v>145</v>
      </c>
      <c r="X552" s="111" t="s">
        <v>145</v>
      </c>
      <c r="Y552" s="115" t="s">
        <v>99</v>
      </c>
      <c r="Z552" s="110" t="s">
        <v>62</v>
      </c>
      <c r="AA552" s="115" t="s">
        <v>154</v>
      </c>
      <c r="AB552" s="110" t="s">
        <v>1826</v>
      </c>
      <c r="AC552" s="115">
        <v>4</v>
      </c>
      <c r="AD552" s="110" t="s">
        <v>1682</v>
      </c>
      <c r="AE552" s="115">
        <v>2</v>
      </c>
      <c r="AF552" s="110" t="s">
        <v>4144</v>
      </c>
      <c r="AG552" s="115" t="s">
        <v>4145</v>
      </c>
    </row>
    <row r="553" spans="1:33" ht="56.25" x14ac:dyDescent="0.2">
      <c r="A553" s="111" t="s">
        <v>405</v>
      </c>
      <c r="B553" s="111" t="s">
        <v>404</v>
      </c>
      <c r="C553" s="114">
        <v>4492</v>
      </c>
      <c r="D553" s="111" t="s">
        <v>1725</v>
      </c>
      <c r="E553" s="111" t="s">
        <v>99</v>
      </c>
      <c r="F553" s="111" t="s">
        <v>1728</v>
      </c>
      <c r="G553" s="111" t="s">
        <v>1703</v>
      </c>
      <c r="H553" s="111" t="s">
        <v>2301</v>
      </c>
      <c r="I553" s="111" t="s">
        <v>1729</v>
      </c>
      <c r="J553" s="111" t="s">
        <v>9</v>
      </c>
      <c r="K553" s="111" t="s">
        <v>1733</v>
      </c>
      <c r="L553" s="111" t="s">
        <v>152</v>
      </c>
      <c r="M553" s="111" t="s">
        <v>404</v>
      </c>
      <c r="N553" s="111" t="s">
        <v>405</v>
      </c>
      <c r="O553" s="111" t="s">
        <v>4146</v>
      </c>
      <c r="P553" s="111" t="s">
        <v>4147</v>
      </c>
      <c r="Q553" s="111" t="s">
        <v>1724</v>
      </c>
      <c r="R553" s="111" t="s">
        <v>1951</v>
      </c>
      <c r="S553" s="111" t="s">
        <v>121</v>
      </c>
      <c r="T553" s="111" t="s">
        <v>1788</v>
      </c>
      <c r="U553" s="111" t="s">
        <v>145</v>
      </c>
      <c r="V553" s="111" t="s">
        <v>145</v>
      </c>
      <c r="W553" s="111" t="s">
        <v>145</v>
      </c>
      <c r="X553" s="111" t="s">
        <v>145</v>
      </c>
      <c r="Y553" s="115" t="s">
        <v>99</v>
      </c>
      <c r="Z553" s="110" t="s">
        <v>9</v>
      </c>
      <c r="AA553" s="115" t="s">
        <v>6</v>
      </c>
      <c r="AB553" s="110" t="s">
        <v>1837</v>
      </c>
      <c r="AC553" s="115">
        <v>4</v>
      </c>
      <c r="AD553" s="110" t="s">
        <v>1682</v>
      </c>
      <c r="AE553" s="115">
        <v>2</v>
      </c>
      <c r="AF553" s="110" t="s">
        <v>4148</v>
      </c>
      <c r="AG553" s="115" t="s">
        <v>4149</v>
      </c>
    </row>
    <row r="554" spans="1:33" ht="56.25" x14ac:dyDescent="0.2">
      <c r="A554" s="111" t="s">
        <v>407</v>
      </c>
      <c r="B554" s="111" t="s">
        <v>406</v>
      </c>
      <c r="C554" s="114">
        <v>4493</v>
      </c>
      <c r="D554" s="111" t="s">
        <v>1725</v>
      </c>
      <c r="E554" s="111" t="s">
        <v>99</v>
      </c>
      <c r="F554" s="111" t="s">
        <v>1728</v>
      </c>
      <c r="G554" s="111" t="s">
        <v>1703</v>
      </c>
      <c r="H554" s="111" t="s">
        <v>2301</v>
      </c>
      <c r="I554" s="111" t="s">
        <v>1729</v>
      </c>
      <c r="J554" s="111" t="s">
        <v>9</v>
      </c>
      <c r="K554" s="111" t="s">
        <v>1733</v>
      </c>
      <c r="L554" s="111" t="s">
        <v>152</v>
      </c>
      <c r="M554" s="111" t="s">
        <v>406</v>
      </c>
      <c r="N554" s="111" t="s">
        <v>407</v>
      </c>
      <c r="O554" s="111" t="s">
        <v>4150</v>
      </c>
      <c r="P554" s="111" t="s">
        <v>4151</v>
      </c>
      <c r="Q554" s="111" t="s">
        <v>1724</v>
      </c>
      <c r="R554" s="111" t="s">
        <v>1951</v>
      </c>
      <c r="S554" s="111" t="s">
        <v>120</v>
      </c>
      <c r="T554" s="111" t="s">
        <v>1788</v>
      </c>
      <c r="U554" s="111" t="s">
        <v>146</v>
      </c>
      <c r="V554" s="111" t="s">
        <v>145</v>
      </c>
      <c r="W554" s="111" t="s">
        <v>145</v>
      </c>
      <c r="X554" s="111" t="s">
        <v>146</v>
      </c>
      <c r="Y554" s="115" t="s">
        <v>99</v>
      </c>
      <c r="Z554" s="110" t="s">
        <v>9</v>
      </c>
      <c r="AA554" s="115" t="s">
        <v>7</v>
      </c>
      <c r="AB554" s="110" t="s">
        <v>1776</v>
      </c>
      <c r="AC554" s="115">
        <v>2</v>
      </c>
      <c r="AD554" s="110" t="s">
        <v>1719</v>
      </c>
      <c r="AE554" s="115">
        <v>1</v>
      </c>
      <c r="AF554" s="110" t="s">
        <v>4152</v>
      </c>
      <c r="AG554" s="115" t="s">
        <v>4153</v>
      </c>
    </row>
    <row r="555" spans="1:33" ht="56.25" x14ac:dyDescent="0.2">
      <c r="A555" s="111" t="s">
        <v>425</v>
      </c>
      <c r="B555" s="111" t="s">
        <v>424</v>
      </c>
      <c r="C555" s="114">
        <v>4503</v>
      </c>
      <c r="D555" s="111" t="s">
        <v>1725</v>
      </c>
      <c r="E555" s="111" t="s">
        <v>99</v>
      </c>
      <c r="F555" s="111" t="s">
        <v>1728</v>
      </c>
      <c r="G555" s="111" t="s">
        <v>1703</v>
      </c>
      <c r="H555" s="111" t="s">
        <v>2301</v>
      </c>
      <c r="I555" s="111" t="s">
        <v>1729</v>
      </c>
      <c r="J555" s="111" t="s">
        <v>9</v>
      </c>
      <c r="K555" s="111" t="s">
        <v>1731</v>
      </c>
      <c r="L555" s="111" t="s">
        <v>9</v>
      </c>
      <c r="M555" s="111" t="s">
        <v>424</v>
      </c>
      <c r="N555" s="111" t="s">
        <v>425</v>
      </c>
      <c r="O555" s="111" t="s">
        <v>4154</v>
      </c>
      <c r="P555" s="111" t="s">
        <v>4155</v>
      </c>
      <c r="Q555" s="111" t="s">
        <v>1724</v>
      </c>
      <c r="R555" s="111" t="s">
        <v>1951</v>
      </c>
      <c r="S555" s="111" t="s">
        <v>120</v>
      </c>
      <c r="T555" s="111" t="s">
        <v>1788</v>
      </c>
      <c r="U555" s="111" t="s">
        <v>146</v>
      </c>
      <c r="V555" s="111" t="s">
        <v>145</v>
      </c>
      <c r="W555" s="111" t="s">
        <v>145</v>
      </c>
      <c r="X555" s="111" t="s">
        <v>146</v>
      </c>
      <c r="Y555" s="115" t="s">
        <v>99</v>
      </c>
      <c r="Z555" s="110" t="s">
        <v>9</v>
      </c>
      <c r="AA555" s="115" t="s">
        <v>5</v>
      </c>
      <c r="AB555" s="110" t="s">
        <v>1883</v>
      </c>
      <c r="AC555" s="115">
        <v>1</v>
      </c>
      <c r="AD555" s="110" t="s">
        <v>1719</v>
      </c>
      <c r="AE555" s="115">
        <v>1</v>
      </c>
      <c r="AF555" s="110" t="s">
        <v>4156</v>
      </c>
      <c r="AG555" s="115" t="s">
        <v>4157</v>
      </c>
    </row>
    <row r="556" spans="1:33" ht="56.25" x14ac:dyDescent="0.2">
      <c r="A556" s="111" t="s">
        <v>447</v>
      </c>
      <c r="B556" s="111" t="s">
        <v>446</v>
      </c>
      <c r="C556" s="114">
        <v>4514</v>
      </c>
      <c r="D556" s="111" t="s">
        <v>1725</v>
      </c>
      <c r="E556" s="111" t="s">
        <v>99</v>
      </c>
      <c r="F556" s="111" t="s">
        <v>1728</v>
      </c>
      <c r="G556" s="111" t="s">
        <v>1703</v>
      </c>
      <c r="H556" s="111" t="s">
        <v>2301</v>
      </c>
      <c r="I556" s="111" t="s">
        <v>1730</v>
      </c>
      <c r="J556" s="111" t="s">
        <v>90</v>
      </c>
      <c r="K556" s="111" t="s">
        <v>1731</v>
      </c>
      <c r="L556" s="111" t="s">
        <v>90</v>
      </c>
      <c r="M556" s="111" t="s">
        <v>446</v>
      </c>
      <c r="N556" s="111" t="s">
        <v>447</v>
      </c>
      <c r="O556" s="111" t="s">
        <v>4158</v>
      </c>
      <c r="P556" s="111" t="s">
        <v>4159</v>
      </c>
      <c r="Q556" s="111" t="s">
        <v>1724</v>
      </c>
      <c r="R556" s="111" t="s">
        <v>1951</v>
      </c>
      <c r="S556" s="111" t="s">
        <v>121</v>
      </c>
      <c r="T556" s="111" t="s">
        <v>1788</v>
      </c>
      <c r="U556" s="111" t="s">
        <v>146</v>
      </c>
      <c r="V556" s="111" t="s">
        <v>145</v>
      </c>
      <c r="W556" s="111" t="s">
        <v>145</v>
      </c>
      <c r="X556" s="111" t="s">
        <v>146</v>
      </c>
      <c r="Y556" s="115" t="s">
        <v>99</v>
      </c>
      <c r="Z556" s="110" t="s">
        <v>90</v>
      </c>
      <c r="AA556" s="115" t="s">
        <v>89</v>
      </c>
      <c r="AB556" s="110" t="s">
        <v>1859</v>
      </c>
      <c r="AC556" s="115">
        <v>1</v>
      </c>
      <c r="AD556" s="110" t="s">
        <v>1719</v>
      </c>
      <c r="AE556" s="115">
        <v>1</v>
      </c>
      <c r="AF556" s="110" t="s">
        <v>4160</v>
      </c>
      <c r="AG556" s="115" t="s">
        <v>4161</v>
      </c>
    </row>
    <row r="557" spans="1:33" ht="56.25" x14ac:dyDescent="0.2">
      <c r="A557" s="111" t="s">
        <v>87</v>
      </c>
      <c r="B557" s="111" t="s">
        <v>467</v>
      </c>
      <c r="C557" s="114">
        <v>4521</v>
      </c>
      <c r="D557" s="111" t="s">
        <v>1725</v>
      </c>
      <c r="E557" s="111" t="s">
        <v>99</v>
      </c>
      <c r="F557" s="111" t="s">
        <v>1728</v>
      </c>
      <c r="G557" s="111" t="s">
        <v>1703</v>
      </c>
      <c r="H557" s="111" t="s">
        <v>2301</v>
      </c>
      <c r="I557" s="111" t="s">
        <v>1730</v>
      </c>
      <c r="J557" s="111" t="s">
        <v>90</v>
      </c>
      <c r="K557" s="111" t="s">
        <v>1726</v>
      </c>
      <c r="L557" s="111" t="s">
        <v>473</v>
      </c>
      <c r="M557" s="111" t="s">
        <v>467</v>
      </c>
      <c r="N557" s="111" t="s">
        <v>87</v>
      </c>
      <c r="O557" s="111" t="s">
        <v>4162</v>
      </c>
      <c r="P557" s="111" t="s">
        <v>4163</v>
      </c>
      <c r="Q557" s="111" t="s">
        <v>1724</v>
      </c>
      <c r="R557" s="111" t="s">
        <v>1951</v>
      </c>
      <c r="S557" s="111" t="s">
        <v>120</v>
      </c>
      <c r="T557" s="111" t="s">
        <v>1788</v>
      </c>
      <c r="U557" s="111" t="s">
        <v>146</v>
      </c>
      <c r="V557" s="111" t="s">
        <v>145</v>
      </c>
      <c r="W557" s="111" t="s">
        <v>145</v>
      </c>
      <c r="X557" s="111" t="s">
        <v>146</v>
      </c>
      <c r="Y557" s="115" t="s">
        <v>99</v>
      </c>
      <c r="Z557" s="110" t="s">
        <v>90</v>
      </c>
      <c r="AA557" s="115" t="s">
        <v>87</v>
      </c>
      <c r="AB557" s="110" t="s">
        <v>1860</v>
      </c>
      <c r="AC557" s="115">
        <v>1</v>
      </c>
      <c r="AD557" s="110" t="s">
        <v>1719</v>
      </c>
      <c r="AE557" s="115">
        <v>1</v>
      </c>
      <c r="AF557" s="110" t="s">
        <v>4164</v>
      </c>
      <c r="AG557" s="115" t="s">
        <v>4165</v>
      </c>
    </row>
    <row r="558" spans="1:33" ht="56.25" x14ac:dyDescent="0.2">
      <c r="A558" s="111" t="s">
        <v>477</v>
      </c>
      <c r="B558" s="111" t="s">
        <v>476</v>
      </c>
      <c r="C558" s="114">
        <v>4527</v>
      </c>
      <c r="D558" s="111" t="s">
        <v>1725</v>
      </c>
      <c r="E558" s="111" t="s">
        <v>99</v>
      </c>
      <c r="F558" s="111" t="s">
        <v>1728</v>
      </c>
      <c r="G558" s="111" t="s">
        <v>1703</v>
      </c>
      <c r="H558" s="111" t="s">
        <v>2301</v>
      </c>
      <c r="I558" s="111" t="s">
        <v>1730</v>
      </c>
      <c r="J558" s="111" t="s">
        <v>90</v>
      </c>
      <c r="K558" s="111" t="s">
        <v>1733</v>
      </c>
      <c r="L558" s="111" t="s">
        <v>1667</v>
      </c>
      <c r="M558" s="111" t="s">
        <v>476</v>
      </c>
      <c r="N558" s="111" t="s">
        <v>477</v>
      </c>
      <c r="O558" s="111" t="s">
        <v>4166</v>
      </c>
      <c r="P558" s="111" t="s">
        <v>4167</v>
      </c>
      <c r="Q558" s="111" t="s">
        <v>1724</v>
      </c>
      <c r="R558" s="111" t="s">
        <v>1951</v>
      </c>
      <c r="S558" s="111" t="s">
        <v>121</v>
      </c>
      <c r="T558" s="111" t="s">
        <v>1788</v>
      </c>
      <c r="U558" s="110" t="s">
        <v>146</v>
      </c>
      <c r="V558" s="111" t="s">
        <v>146</v>
      </c>
      <c r="W558" s="111" t="s">
        <v>146</v>
      </c>
      <c r="X558" s="111" t="s">
        <v>146</v>
      </c>
      <c r="Y558" s="115" t="s">
        <v>99</v>
      </c>
      <c r="Z558" s="110" t="s">
        <v>90</v>
      </c>
      <c r="AA558" s="115" t="s">
        <v>89</v>
      </c>
      <c r="AB558" s="110" t="s">
        <v>1859</v>
      </c>
      <c r="AC558" s="115">
        <v>1</v>
      </c>
      <c r="AD558" s="110" t="s">
        <v>1719</v>
      </c>
      <c r="AE558" s="115">
        <v>1</v>
      </c>
      <c r="AF558" s="110" t="s">
        <v>4168</v>
      </c>
      <c r="AG558" s="115" t="s">
        <v>4169</v>
      </c>
    </row>
    <row r="559" spans="1:33" ht="56.25" x14ac:dyDescent="0.2">
      <c r="A559" s="111" t="s">
        <v>107</v>
      </c>
      <c r="B559" s="111" t="s">
        <v>532</v>
      </c>
      <c r="C559" s="114">
        <v>4532</v>
      </c>
      <c r="D559" s="111" t="s">
        <v>1725</v>
      </c>
      <c r="E559" s="111" t="s">
        <v>99</v>
      </c>
      <c r="F559" s="111" t="s">
        <v>1728</v>
      </c>
      <c r="G559" s="111" t="s">
        <v>1703</v>
      </c>
      <c r="H559" s="111" t="s">
        <v>2301</v>
      </c>
      <c r="I559" s="111" t="s">
        <v>1738</v>
      </c>
      <c r="J559" s="111" t="s">
        <v>112</v>
      </c>
      <c r="K559" s="111" t="s">
        <v>1733</v>
      </c>
      <c r="L559" s="111" t="s">
        <v>107</v>
      </c>
      <c r="M559" s="111" t="s">
        <v>532</v>
      </c>
      <c r="N559" s="111" t="s">
        <v>107</v>
      </c>
      <c r="O559" s="111" t="s">
        <v>4170</v>
      </c>
      <c r="P559" s="111" t="s">
        <v>4171</v>
      </c>
      <c r="Q559" s="111" t="s">
        <v>1732</v>
      </c>
      <c r="R559" s="111" t="s">
        <v>1951</v>
      </c>
      <c r="S559" s="111" t="s">
        <v>122</v>
      </c>
      <c r="T559" s="111" t="s">
        <v>1788</v>
      </c>
      <c r="U559" s="111" t="s">
        <v>145</v>
      </c>
      <c r="V559" s="111" t="s">
        <v>145</v>
      </c>
      <c r="W559" s="111" t="s">
        <v>145</v>
      </c>
      <c r="X559" s="111" t="s">
        <v>145</v>
      </c>
      <c r="Y559" s="115" t="s">
        <v>99</v>
      </c>
      <c r="Z559" s="110" t="s">
        <v>112</v>
      </c>
      <c r="AA559" s="115" t="s">
        <v>107</v>
      </c>
      <c r="AB559" s="110" t="s">
        <v>1843</v>
      </c>
      <c r="AC559" s="115">
        <v>4</v>
      </c>
      <c r="AD559" s="110" t="s">
        <v>1682</v>
      </c>
      <c r="AE559" s="115">
        <v>2</v>
      </c>
      <c r="AF559" s="110" t="s">
        <v>4172</v>
      </c>
      <c r="AG559" s="115" t="s">
        <v>4173</v>
      </c>
    </row>
    <row r="560" spans="1:33" ht="56.25" x14ac:dyDescent="0.2">
      <c r="A560" s="111" t="s">
        <v>498</v>
      </c>
      <c r="B560" s="111" t="s">
        <v>497</v>
      </c>
      <c r="C560" s="114">
        <v>4543</v>
      </c>
      <c r="D560" s="111" t="s">
        <v>1725</v>
      </c>
      <c r="E560" s="111" t="s">
        <v>99</v>
      </c>
      <c r="F560" s="111" t="s">
        <v>1728</v>
      </c>
      <c r="G560" s="111" t="s">
        <v>1703</v>
      </c>
      <c r="H560" s="111" t="s">
        <v>2301</v>
      </c>
      <c r="I560" s="111" t="s">
        <v>1727</v>
      </c>
      <c r="J560" s="111" t="s">
        <v>26</v>
      </c>
      <c r="K560" s="111" t="s">
        <v>1726</v>
      </c>
      <c r="L560" s="111" t="s">
        <v>149</v>
      </c>
      <c r="M560" s="111" t="s">
        <v>497</v>
      </c>
      <c r="N560" s="111" t="s">
        <v>498</v>
      </c>
      <c r="O560" s="111" t="s">
        <v>4174</v>
      </c>
      <c r="P560" s="111" t="s">
        <v>4175</v>
      </c>
      <c r="Q560" s="111" t="s">
        <v>1724</v>
      </c>
      <c r="R560" s="111" t="s">
        <v>1951</v>
      </c>
      <c r="S560" s="111" t="s">
        <v>120</v>
      </c>
      <c r="T560" s="111" t="s">
        <v>1788</v>
      </c>
      <c r="U560" s="111" t="s">
        <v>146</v>
      </c>
      <c r="V560" s="111" t="s">
        <v>145</v>
      </c>
      <c r="W560" s="111" t="s">
        <v>145</v>
      </c>
      <c r="X560" s="111" t="s">
        <v>146</v>
      </c>
      <c r="Y560" s="115" t="s">
        <v>99</v>
      </c>
      <c r="Z560" s="110" t="s">
        <v>112</v>
      </c>
      <c r="AA560" s="115" t="s">
        <v>103</v>
      </c>
      <c r="AB560" s="110" t="s">
        <v>1780</v>
      </c>
      <c r="AC560" s="115">
        <v>2</v>
      </c>
      <c r="AD560" s="110" t="s">
        <v>1719</v>
      </c>
      <c r="AE560" s="115">
        <v>1</v>
      </c>
      <c r="AF560" s="110" t="s">
        <v>4176</v>
      </c>
      <c r="AG560" s="115" t="s">
        <v>4177</v>
      </c>
    </row>
    <row r="561" spans="1:33" ht="56.25" x14ac:dyDescent="0.2">
      <c r="A561" s="111" t="s">
        <v>659</v>
      </c>
      <c r="B561" s="111" t="s">
        <v>658</v>
      </c>
      <c r="C561" s="114">
        <v>4635</v>
      </c>
      <c r="D561" s="111" t="s">
        <v>1725</v>
      </c>
      <c r="E561" s="111" t="s">
        <v>99</v>
      </c>
      <c r="F561" s="111" t="s">
        <v>1728</v>
      </c>
      <c r="G561" s="111" t="s">
        <v>1703</v>
      </c>
      <c r="H561" s="111" t="s">
        <v>2301</v>
      </c>
      <c r="I561" s="111" t="s">
        <v>1726</v>
      </c>
      <c r="J561" s="111" t="s">
        <v>99</v>
      </c>
      <c r="K561" s="111" t="s">
        <v>1734</v>
      </c>
      <c r="L561" s="111" t="s">
        <v>94</v>
      </c>
      <c r="M561" s="111" t="s">
        <v>658</v>
      </c>
      <c r="N561" s="111" t="s">
        <v>659</v>
      </c>
      <c r="O561" s="111" t="s">
        <v>4178</v>
      </c>
      <c r="P561" s="111" t="s">
        <v>4179</v>
      </c>
      <c r="Q561" s="111" t="s">
        <v>1724</v>
      </c>
      <c r="R561" s="111" t="s">
        <v>1951</v>
      </c>
      <c r="S561" s="111" t="s">
        <v>120</v>
      </c>
      <c r="T561" s="111" t="s">
        <v>1788</v>
      </c>
      <c r="U561" s="111" t="s">
        <v>146</v>
      </c>
      <c r="V561" s="111" t="s">
        <v>145</v>
      </c>
      <c r="W561" s="111" t="s">
        <v>145</v>
      </c>
      <c r="X561" s="111" t="s">
        <v>146</v>
      </c>
      <c r="Y561" s="115" t="s">
        <v>99</v>
      </c>
      <c r="Z561" s="110" t="s">
        <v>99</v>
      </c>
      <c r="AA561" s="115" t="s">
        <v>94</v>
      </c>
      <c r="AB561" s="110" t="s">
        <v>1749</v>
      </c>
      <c r="AC561" s="115">
        <v>2</v>
      </c>
      <c r="AD561" s="110" t="s">
        <v>1719</v>
      </c>
      <c r="AE561" s="115">
        <v>1</v>
      </c>
      <c r="AF561" s="110" t="s">
        <v>4180</v>
      </c>
      <c r="AG561" s="115" t="s">
        <v>4181</v>
      </c>
    </row>
    <row r="562" spans="1:33" ht="56.25" x14ac:dyDescent="0.2">
      <c r="A562" s="111" t="s">
        <v>602</v>
      </c>
      <c r="B562" s="111" t="s">
        <v>601</v>
      </c>
      <c r="C562" s="114">
        <v>6667</v>
      </c>
      <c r="D562" s="111" t="s">
        <v>1725</v>
      </c>
      <c r="E562" s="111" t="s">
        <v>99</v>
      </c>
      <c r="F562" s="111" t="s">
        <v>1728</v>
      </c>
      <c r="G562" s="111" t="s">
        <v>1703</v>
      </c>
      <c r="H562" s="111" t="s">
        <v>2301</v>
      </c>
      <c r="I562" s="111" t="s">
        <v>1726</v>
      </c>
      <c r="J562" s="111" t="s">
        <v>99</v>
      </c>
      <c r="K562" s="111" t="s">
        <v>1731</v>
      </c>
      <c r="L562" s="111" t="s">
        <v>540</v>
      </c>
      <c r="M562" s="111" t="s">
        <v>601</v>
      </c>
      <c r="N562" s="111" t="s">
        <v>602</v>
      </c>
      <c r="O562" s="111" t="s">
        <v>4182</v>
      </c>
      <c r="P562" s="111" t="s">
        <v>4183</v>
      </c>
      <c r="Q562" s="111" t="s">
        <v>1724</v>
      </c>
      <c r="R562" s="111" t="s">
        <v>1951</v>
      </c>
      <c r="S562" s="111" t="s">
        <v>120</v>
      </c>
      <c r="T562" s="111" t="s">
        <v>1788</v>
      </c>
      <c r="U562" s="111" t="s">
        <v>146</v>
      </c>
      <c r="V562" s="111" t="s">
        <v>145</v>
      </c>
      <c r="W562" s="111" t="s">
        <v>145</v>
      </c>
      <c r="X562" s="111" t="s">
        <v>146</v>
      </c>
      <c r="Y562" s="115" t="s">
        <v>99</v>
      </c>
      <c r="Z562" s="110" t="s">
        <v>99</v>
      </c>
      <c r="AA562" s="115" t="s">
        <v>101</v>
      </c>
      <c r="AB562" s="110" t="s">
        <v>1858</v>
      </c>
      <c r="AC562" s="115">
        <v>1</v>
      </c>
      <c r="AD562" s="110" t="s">
        <v>1719</v>
      </c>
      <c r="AE562" s="115">
        <v>1</v>
      </c>
      <c r="AF562" s="110" t="s">
        <v>4184</v>
      </c>
      <c r="AG562" s="115" t="s">
        <v>4185</v>
      </c>
    </row>
    <row r="563" spans="1:33" ht="56.25" x14ac:dyDescent="0.2">
      <c r="A563" s="111" t="s">
        <v>1057</v>
      </c>
      <c r="B563" s="111" t="s">
        <v>1056</v>
      </c>
      <c r="C563" s="114">
        <v>6829</v>
      </c>
      <c r="D563" s="111" t="s">
        <v>1725</v>
      </c>
      <c r="E563" s="111" t="s">
        <v>99</v>
      </c>
      <c r="F563" s="111" t="s">
        <v>1740</v>
      </c>
      <c r="G563" s="111" t="s">
        <v>1700</v>
      </c>
      <c r="H563" s="111" t="s">
        <v>2655</v>
      </c>
      <c r="I563" s="111" t="s">
        <v>1739</v>
      </c>
      <c r="J563" s="111" t="s">
        <v>22</v>
      </c>
      <c r="K563" s="111" t="s">
        <v>1733</v>
      </c>
      <c r="L563" s="111" t="s">
        <v>1032</v>
      </c>
      <c r="M563" s="111" t="s">
        <v>1056</v>
      </c>
      <c r="N563" s="111" t="s">
        <v>1057</v>
      </c>
      <c r="O563" s="111" t="s">
        <v>4186</v>
      </c>
      <c r="P563" s="111" t="s">
        <v>4187</v>
      </c>
      <c r="Q563" s="111" t="s">
        <v>1724</v>
      </c>
      <c r="R563" s="111" t="s">
        <v>1951</v>
      </c>
      <c r="S563" s="111" t="s">
        <v>120</v>
      </c>
      <c r="T563" s="111" t="s">
        <v>1788</v>
      </c>
      <c r="U563" s="111" t="s">
        <v>146</v>
      </c>
      <c r="V563" s="111" t="s">
        <v>145</v>
      </c>
      <c r="W563" s="111" t="s">
        <v>145</v>
      </c>
      <c r="X563" s="111" t="s">
        <v>146</v>
      </c>
      <c r="Y563" s="115" t="s">
        <v>99</v>
      </c>
      <c r="Z563" s="110" t="s">
        <v>22</v>
      </c>
      <c r="AA563" s="115" t="s">
        <v>20</v>
      </c>
      <c r="AB563" s="110" t="s">
        <v>1873</v>
      </c>
      <c r="AC563" s="115">
        <v>1</v>
      </c>
      <c r="AD563" s="110" t="s">
        <v>1719</v>
      </c>
      <c r="AE563" s="115">
        <v>1</v>
      </c>
      <c r="AF563" s="110" t="s">
        <v>4188</v>
      </c>
      <c r="AG563" s="115" t="s">
        <v>4189</v>
      </c>
    </row>
    <row r="564" spans="1:33" ht="56.25" x14ac:dyDescent="0.2">
      <c r="A564" s="111" t="s">
        <v>692</v>
      </c>
      <c r="B564" s="111" t="s">
        <v>691</v>
      </c>
      <c r="C564" s="114">
        <v>16886</v>
      </c>
      <c r="D564" s="111" t="s">
        <v>1725</v>
      </c>
      <c r="E564" s="111" t="s">
        <v>99</v>
      </c>
      <c r="F564" s="111" t="s">
        <v>1728</v>
      </c>
      <c r="G564" s="111" t="s">
        <v>1703</v>
      </c>
      <c r="H564" s="111" t="s">
        <v>2301</v>
      </c>
      <c r="I564" s="111" t="s">
        <v>1726</v>
      </c>
      <c r="J564" s="111" t="s">
        <v>99</v>
      </c>
      <c r="K564" s="111" t="s">
        <v>1729</v>
      </c>
      <c r="L564" s="111" t="s">
        <v>98</v>
      </c>
      <c r="M564" s="111" t="s">
        <v>691</v>
      </c>
      <c r="N564" s="111" t="s">
        <v>692</v>
      </c>
      <c r="O564" s="111" t="s">
        <v>4190</v>
      </c>
      <c r="P564" s="111" t="s">
        <v>4191</v>
      </c>
      <c r="Q564" s="111" t="s">
        <v>1724</v>
      </c>
      <c r="R564" s="111" t="s">
        <v>1951</v>
      </c>
      <c r="S564" s="111" t="s">
        <v>120</v>
      </c>
      <c r="T564" s="111" t="s">
        <v>1788</v>
      </c>
      <c r="U564" s="111" t="s">
        <v>145</v>
      </c>
      <c r="V564" s="111" t="s">
        <v>145</v>
      </c>
      <c r="W564" s="111" t="s">
        <v>145</v>
      </c>
      <c r="X564" s="111" t="s">
        <v>145</v>
      </c>
      <c r="Y564" s="115" t="s">
        <v>99</v>
      </c>
      <c r="Z564" s="110" t="s">
        <v>99</v>
      </c>
      <c r="AA564" s="115" t="s">
        <v>98</v>
      </c>
      <c r="AB564" s="110" t="s">
        <v>1822</v>
      </c>
      <c r="AC564" s="115">
        <v>4</v>
      </c>
      <c r="AD564" s="110" t="s">
        <v>1682</v>
      </c>
      <c r="AE564" s="115">
        <v>2</v>
      </c>
      <c r="AF564" s="110" t="s">
        <v>4192</v>
      </c>
      <c r="AG564" s="115" t="s">
        <v>4193</v>
      </c>
    </row>
    <row r="565" spans="1:33" ht="56.25" x14ac:dyDescent="0.2">
      <c r="A565" s="111" t="s">
        <v>313</v>
      </c>
      <c r="B565" s="111" t="s">
        <v>312</v>
      </c>
      <c r="C565" s="114">
        <v>13849</v>
      </c>
      <c r="D565" s="111" t="s">
        <v>1725</v>
      </c>
      <c r="E565" s="111" t="s">
        <v>99</v>
      </c>
      <c r="F565" s="111" t="s">
        <v>1744</v>
      </c>
      <c r="G565" s="111" t="s">
        <v>1699</v>
      </c>
      <c r="H565" s="111" t="s">
        <v>1944</v>
      </c>
      <c r="I565" s="111" t="s">
        <v>1743</v>
      </c>
      <c r="J565" s="111" t="s">
        <v>42</v>
      </c>
      <c r="K565" s="111" t="s">
        <v>1726</v>
      </c>
      <c r="L565" s="111" t="s">
        <v>280</v>
      </c>
      <c r="M565" s="111" t="s">
        <v>312</v>
      </c>
      <c r="N565" s="111" t="s">
        <v>313</v>
      </c>
      <c r="O565" s="111" t="s">
        <v>4194</v>
      </c>
      <c r="P565" s="111" t="s">
        <v>4195</v>
      </c>
      <c r="Q565" s="111" t="s">
        <v>1724</v>
      </c>
      <c r="R565" s="111" t="s">
        <v>1951</v>
      </c>
      <c r="S565" s="111" t="s">
        <v>120</v>
      </c>
      <c r="T565" s="111" t="s">
        <v>1788</v>
      </c>
      <c r="U565" s="111" t="s">
        <v>146</v>
      </c>
      <c r="V565" s="111" t="s">
        <v>145</v>
      </c>
      <c r="W565" s="111" t="s">
        <v>145</v>
      </c>
      <c r="X565" s="111" t="s">
        <v>146</v>
      </c>
      <c r="Y565" s="115" t="s">
        <v>99</v>
      </c>
      <c r="Z565" s="110" t="s">
        <v>42</v>
      </c>
      <c r="AA565" s="115" t="s">
        <v>43</v>
      </c>
      <c r="AB565" s="110" t="s">
        <v>1773</v>
      </c>
      <c r="AC565" s="115">
        <v>2</v>
      </c>
      <c r="AD565" s="110" t="s">
        <v>1719</v>
      </c>
      <c r="AE565" s="115">
        <v>1</v>
      </c>
      <c r="AF565" s="110" t="s">
        <v>4196</v>
      </c>
      <c r="AG565" s="115" t="s">
        <v>4197</v>
      </c>
    </row>
    <row r="566" spans="1:33" ht="56.25" x14ac:dyDescent="0.2">
      <c r="A566" s="111" t="s">
        <v>494</v>
      </c>
      <c r="B566" s="111" t="s">
        <v>493</v>
      </c>
      <c r="C566" s="114">
        <v>4541</v>
      </c>
      <c r="D566" s="111" t="s">
        <v>1725</v>
      </c>
      <c r="E566" s="111" t="s">
        <v>99</v>
      </c>
      <c r="F566" s="111" t="s">
        <v>1728</v>
      </c>
      <c r="G566" s="111" t="s">
        <v>1703</v>
      </c>
      <c r="H566" s="111" t="s">
        <v>2301</v>
      </c>
      <c r="I566" s="111" t="s">
        <v>1727</v>
      </c>
      <c r="J566" s="111" t="s">
        <v>26</v>
      </c>
      <c r="K566" s="111" t="s">
        <v>1726</v>
      </c>
      <c r="L566" s="111" t="s">
        <v>149</v>
      </c>
      <c r="M566" s="111" t="s">
        <v>493</v>
      </c>
      <c r="N566" s="111" t="s">
        <v>494</v>
      </c>
      <c r="O566" s="111" t="s">
        <v>4198</v>
      </c>
      <c r="P566" s="111" t="s">
        <v>4199</v>
      </c>
      <c r="Q566" s="111" t="s">
        <v>1724</v>
      </c>
      <c r="R566" s="111" t="s">
        <v>1951</v>
      </c>
      <c r="S566" s="111" t="s">
        <v>120</v>
      </c>
      <c r="T566" s="111" t="s">
        <v>1788</v>
      </c>
      <c r="U566" s="111" t="s">
        <v>145</v>
      </c>
      <c r="V566" s="111" t="s">
        <v>145</v>
      </c>
      <c r="W566" s="111" t="s">
        <v>145</v>
      </c>
      <c r="X566" s="111" t="s">
        <v>145</v>
      </c>
      <c r="Y566" s="115" t="s">
        <v>99</v>
      </c>
      <c r="Z566" s="110" t="s">
        <v>112</v>
      </c>
      <c r="AA566" s="115" t="s">
        <v>112</v>
      </c>
      <c r="AB566" s="110" t="s">
        <v>1839</v>
      </c>
      <c r="AC566" s="115">
        <v>4</v>
      </c>
      <c r="AD566" s="110" t="s">
        <v>1682</v>
      </c>
      <c r="AE566" s="115">
        <v>2</v>
      </c>
      <c r="AF566" s="110" t="s">
        <v>4200</v>
      </c>
      <c r="AG566" s="115" t="s">
        <v>4201</v>
      </c>
    </row>
    <row r="567" spans="1:33" ht="56.25" x14ac:dyDescent="0.2">
      <c r="A567" s="111" t="s">
        <v>103</v>
      </c>
      <c r="B567" s="111" t="s">
        <v>545</v>
      </c>
      <c r="C567" s="114">
        <v>4546</v>
      </c>
      <c r="D567" s="111" t="s">
        <v>1725</v>
      </c>
      <c r="E567" s="111" t="s">
        <v>99</v>
      </c>
      <c r="F567" s="111" t="s">
        <v>1728</v>
      </c>
      <c r="G567" s="111" t="s">
        <v>1703</v>
      </c>
      <c r="H567" s="111" t="s">
        <v>2301</v>
      </c>
      <c r="I567" s="111" t="s">
        <v>1738</v>
      </c>
      <c r="J567" s="111" t="s">
        <v>112</v>
      </c>
      <c r="K567" s="111" t="s">
        <v>1731</v>
      </c>
      <c r="L567" s="111" t="s">
        <v>112</v>
      </c>
      <c r="M567" s="111" t="s">
        <v>545</v>
      </c>
      <c r="N567" s="111" t="s">
        <v>103</v>
      </c>
      <c r="O567" s="111" t="s">
        <v>4202</v>
      </c>
      <c r="P567" s="111" t="s">
        <v>4203</v>
      </c>
      <c r="Q567" s="111" t="s">
        <v>1724</v>
      </c>
      <c r="R567" s="111" t="s">
        <v>1951</v>
      </c>
      <c r="S567" s="111" t="s">
        <v>121</v>
      </c>
      <c r="T567" s="111" t="s">
        <v>1788</v>
      </c>
      <c r="U567" s="111" t="s">
        <v>146</v>
      </c>
      <c r="V567" s="111" t="s">
        <v>145</v>
      </c>
      <c r="W567" s="111" t="s">
        <v>145</v>
      </c>
      <c r="X567" s="111" t="s">
        <v>146</v>
      </c>
      <c r="Y567" s="115" t="s">
        <v>99</v>
      </c>
      <c r="Z567" s="110" t="s">
        <v>112</v>
      </c>
      <c r="AA567" s="115" t="s">
        <v>103</v>
      </c>
      <c r="AB567" s="110" t="s">
        <v>1780</v>
      </c>
      <c r="AC567" s="115">
        <v>2</v>
      </c>
      <c r="AD567" s="110" t="s">
        <v>1719</v>
      </c>
      <c r="AE567" s="115">
        <v>1</v>
      </c>
      <c r="AF567" s="110" t="s">
        <v>4204</v>
      </c>
      <c r="AG567" s="115" t="s">
        <v>4205</v>
      </c>
    </row>
    <row r="568" spans="1:33" ht="56.25" x14ac:dyDescent="0.2">
      <c r="A568" s="111" t="s">
        <v>507</v>
      </c>
      <c r="B568" s="111" t="s">
        <v>506</v>
      </c>
      <c r="C568" s="114">
        <v>4548</v>
      </c>
      <c r="D568" s="111" t="s">
        <v>1725</v>
      </c>
      <c r="E568" s="111" t="s">
        <v>99</v>
      </c>
      <c r="F568" s="111" t="s">
        <v>1728</v>
      </c>
      <c r="G568" s="111" t="s">
        <v>1703</v>
      </c>
      <c r="H568" s="111" t="s">
        <v>2301</v>
      </c>
      <c r="I568" s="111" t="s">
        <v>1727</v>
      </c>
      <c r="J568" s="111" t="s">
        <v>26</v>
      </c>
      <c r="K568" s="111" t="s">
        <v>1731</v>
      </c>
      <c r="L568" s="111" t="s">
        <v>26</v>
      </c>
      <c r="M568" s="111" t="s">
        <v>506</v>
      </c>
      <c r="N568" s="111" t="s">
        <v>507</v>
      </c>
      <c r="O568" s="111" t="s">
        <v>4206</v>
      </c>
      <c r="P568" s="111" t="s">
        <v>4207</v>
      </c>
      <c r="Q568" s="111" t="s">
        <v>1724</v>
      </c>
      <c r="R568" s="111" t="s">
        <v>1951</v>
      </c>
      <c r="S568" s="111" t="s">
        <v>120</v>
      </c>
      <c r="T568" s="111" t="s">
        <v>1788</v>
      </c>
      <c r="U568" s="111" t="s">
        <v>145</v>
      </c>
      <c r="V568" s="111" t="s">
        <v>145</v>
      </c>
      <c r="W568" s="111" t="s">
        <v>145</v>
      </c>
      <c r="X568" s="111" t="s">
        <v>145</v>
      </c>
      <c r="Y568" s="115" t="s">
        <v>99</v>
      </c>
      <c r="Z568" s="110" t="s">
        <v>26</v>
      </c>
      <c r="AA568" s="115" t="s">
        <v>26</v>
      </c>
      <c r="AB568" s="110" t="s">
        <v>1830</v>
      </c>
      <c r="AC568" s="115">
        <v>4</v>
      </c>
      <c r="AD568" s="110" t="s">
        <v>1682</v>
      </c>
      <c r="AE568" s="115">
        <v>2</v>
      </c>
      <c r="AF568" s="110" t="s">
        <v>4208</v>
      </c>
      <c r="AG568" s="115" t="s">
        <v>4209</v>
      </c>
    </row>
    <row r="569" spans="1:33" ht="56.25" x14ac:dyDescent="0.2">
      <c r="A569" s="111" t="s">
        <v>515</v>
      </c>
      <c r="B569" s="111" t="s">
        <v>514</v>
      </c>
      <c r="C569" s="114">
        <v>4554</v>
      </c>
      <c r="D569" s="111" t="s">
        <v>1725</v>
      </c>
      <c r="E569" s="111" t="s">
        <v>99</v>
      </c>
      <c r="F569" s="111" t="s">
        <v>1728</v>
      </c>
      <c r="G569" s="111" t="s">
        <v>1703</v>
      </c>
      <c r="H569" s="111" t="s">
        <v>2301</v>
      </c>
      <c r="I569" s="111" t="s">
        <v>1727</v>
      </c>
      <c r="J569" s="111" t="s">
        <v>26</v>
      </c>
      <c r="K569" s="111" t="s">
        <v>1731</v>
      </c>
      <c r="L569" s="111" t="s">
        <v>26</v>
      </c>
      <c r="M569" s="111" t="s">
        <v>514</v>
      </c>
      <c r="N569" s="111" t="s">
        <v>515</v>
      </c>
      <c r="O569" s="111" t="s">
        <v>4210</v>
      </c>
      <c r="P569" s="111" t="s">
        <v>4211</v>
      </c>
      <c r="Q569" s="111" t="s">
        <v>1724</v>
      </c>
      <c r="R569" s="111" t="s">
        <v>1951</v>
      </c>
      <c r="S569" s="111" t="s">
        <v>121</v>
      </c>
      <c r="T569" s="111" t="s">
        <v>1788</v>
      </c>
      <c r="U569" s="111" t="s">
        <v>146</v>
      </c>
      <c r="V569" s="111" t="s">
        <v>145</v>
      </c>
      <c r="W569" s="111" t="s">
        <v>145</v>
      </c>
      <c r="X569" s="111" t="s">
        <v>146</v>
      </c>
      <c r="Y569" s="115" t="s">
        <v>99</v>
      </c>
      <c r="Z569" s="110" t="s">
        <v>26</v>
      </c>
      <c r="AA569" s="115" t="s">
        <v>24</v>
      </c>
      <c r="AB569" s="110" t="s">
        <v>1763</v>
      </c>
      <c r="AC569" s="115">
        <v>2</v>
      </c>
      <c r="AD569" s="110" t="s">
        <v>1719</v>
      </c>
      <c r="AE569" s="115">
        <v>1</v>
      </c>
      <c r="AF569" s="110" t="s">
        <v>4212</v>
      </c>
      <c r="AG569" s="115" t="s">
        <v>4213</v>
      </c>
    </row>
    <row r="570" spans="1:33" ht="56.25" x14ac:dyDescent="0.2">
      <c r="A570" s="111" t="s">
        <v>23</v>
      </c>
      <c r="B570" s="111" t="s">
        <v>516</v>
      </c>
      <c r="C570" s="114">
        <v>4555</v>
      </c>
      <c r="D570" s="111" t="s">
        <v>1725</v>
      </c>
      <c r="E570" s="111" t="s">
        <v>99</v>
      </c>
      <c r="F570" s="111" t="s">
        <v>1728</v>
      </c>
      <c r="G570" s="111" t="s">
        <v>1703</v>
      </c>
      <c r="H570" s="111" t="s">
        <v>2301</v>
      </c>
      <c r="I570" s="111" t="s">
        <v>1727</v>
      </c>
      <c r="J570" s="111" t="s">
        <v>26</v>
      </c>
      <c r="K570" s="111" t="s">
        <v>1731</v>
      </c>
      <c r="L570" s="111" t="s">
        <v>26</v>
      </c>
      <c r="M570" s="111" t="s">
        <v>516</v>
      </c>
      <c r="N570" s="111" t="s">
        <v>23</v>
      </c>
      <c r="O570" s="111" t="s">
        <v>4214</v>
      </c>
      <c r="P570" s="111" t="s">
        <v>4215</v>
      </c>
      <c r="Q570" s="111" t="s">
        <v>1724</v>
      </c>
      <c r="R570" s="111" t="s">
        <v>1951</v>
      </c>
      <c r="S570" s="111" t="s">
        <v>121</v>
      </c>
      <c r="T570" s="111" t="s">
        <v>1788</v>
      </c>
      <c r="U570" s="111" t="s">
        <v>145</v>
      </c>
      <c r="V570" s="111" t="s">
        <v>145</v>
      </c>
      <c r="W570" s="111" t="s">
        <v>145</v>
      </c>
      <c r="X570" s="111" t="s">
        <v>145</v>
      </c>
      <c r="Y570" s="115" t="s">
        <v>99</v>
      </c>
      <c r="Z570" s="110" t="s">
        <v>26</v>
      </c>
      <c r="AA570" s="115" t="s">
        <v>23</v>
      </c>
      <c r="AB570" s="110" t="s">
        <v>1831</v>
      </c>
      <c r="AC570" s="115">
        <v>4</v>
      </c>
      <c r="AD570" s="110" t="s">
        <v>1682</v>
      </c>
      <c r="AE570" s="115">
        <v>2</v>
      </c>
      <c r="AF570" s="110" t="s">
        <v>4216</v>
      </c>
      <c r="AG570" s="115" t="s">
        <v>4217</v>
      </c>
    </row>
    <row r="571" spans="1:33" ht="56.25" x14ac:dyDescent="0.2">
      <c r="A571" s="111" t="s">
        <v>481</v>
      </c>
      <c r="B571" s="111" t="s">
        <v>480</v>
      </c>
      <c r="C571" s="114">
        <v>4558</v>
      </c>
      <c r="D571" s="111" t="s">
        <v>1725</v>
      </c>
      <c r="E571" s="111" t="s">
        <v>99</v>
      </c>
      <c r="F571" s="111" t="s">
        <v>1728</v>
      </c>
      <c r="G571" s="111" t="s">
        <v>1703</v>
      </c>
      <c r="H571" s="111" t="s">
        <v>2301</v>
      </c>
      <c r="I571" s="111" t="s">
        <v>1738</v>
      </c>
      <c r="J571" s="111" t="s">
        <v>112</v>
      </c>
      <c r="K571" s="111" t="s">
        <v>1734</v>
      </c>
      <c r="L571" s="111" t="s">
        <v>109</v>
      </c>
      <c r="M571" s="111" t="s">
        <v>480</v>
      </c>
      <c r="N571" s="111" t="s">
        <v>481</v>
      </c>
      <c r="O571" s="111" t="s">
        <v>4218</v>
      </c>
      <c r="P571" s="111" t="s">
        <v>4219</v>
      </c>
      <c r="Q571" s="111" t="s">
        <v>1724</v>
      </c>
      <c r="R571" s="111" t="s">
        <v>1951</v>
      </c>
      <c r="S571" s="111" t="s">
        <v>120</v>
      </c>
      <c r="T571" s="111" t="s">
        <v>1788</v>
      </c>
      <c r="U571" s="111" t="s">
        <v>146</v>
      </c>
      <c r="V571" s="111" t="s">
        <v>145</v>
      </c>
      <c r="W571" s="111" t="s">
        <v>145</v>
      </c>
      <c r="X571" s="111" t="s">
        <v>146</v>
      </c>
      <c r="Y571" s="115" t="s">
        <v>99</v>
      </c>
      <c r="Z571" s="110" t="s">
        <v>112</v>
      </c>
      <c r="AA571" s="115" t="s">
        <v>106</v>
      </c>
      <c r="AB571" s="110" t="s">
        <v>1779</v>
      </c>
      <c r="AC571" s="115">
        <v>2</v>
      </c>
      <c r="AD571" s="110" t="s">
        <v>1719</v>
      </c>
      <c r="AE571" s="115">
        <v>1</v>
      </c>
      <c r="AF571" s="110" t="s">
        <v>4220</v>
      </c>
      <c r="AG571" s="115" t="s">
        <v>4221</v>
      </c>
    </row>
    <row r="572" spans="1:33" ht="56.25" x14ac:dyDescent="0.2">
      <c r="A572" s="111" t="s">
        <v>483</v>
      </c>
      <c r="B572" s="111" t="s">
        <v>482</v>
      </c>
      <c r="C572" s="114">
        <v>4559</v>
      </c>
      <c r="D572" s="111" t="s">
        <v>1725</v>
      </c>
      <c r="E572" s="111" t="s">
        <v>99</v>
      </c>
      <c r="F572" s="111" t="s">
        <v>1728</v>
      </c>
      <c r="G572" s="111" t="s">
        <v>1703</v>
      </c>
      <c r="H572" s="111" t="s">
        <v>2301</v>
      </c>
      <c r="I572" s="111" t="s">
        <v>1738</v>
      </c>
      <c r="J572" s="111" t="s">
        <v>112</v>
      </c>
      <c r="K572" s="111" t="s">
        <v>1734</v>
      </c>
      <c r="L572" s="111" t="s">
        <v>109</v>
      </c>
      <c r="M572" s="111" t="s">
        <v>482</v>
      </c>
      <c r="N572" s="111" t="s">
        <v>483</v>
      </c>
      <c r="O572" s="111" t="s">
        <v>4222</v>
      </c>
      <c r="P572" s="111" t="s">
        <v>4223</v>
      </c>
      <c r="Q572" s="111" t="s">
        <v>1724</v>
      </c>
      <c r="R572" s="111" t="s">
        <v>1951</v>
      </c>
      <c r="S572" s="111" t="s">
        <v>120</v>
      </c>
      <c r="T572" s="111" t="s">
        <v>1788</v>
      </c>
      <c r="U572" s="111" t="s">
        <v>146</v>
      </c>
      <c r="V572" s="111" t="s">
        <v>145</v>
      </c>
      <c r="W572" s="111" t="s">
        <v>145</v>
      </c>
      <c r="X572" s="111" t="s">
        <v>146</v>
      </c>
      <c r="Y572" s="115" t="s">
        <v>99</v>
      </c>
      <c r="Z572" s="110" t="s">
        <v>112</v>
      </c>
      <c r="AA572" s="115" t="s">
        <v>106</v>
      </c>
      <c r="AB572" s="110" t="s">
        <v>1779</v>
      </c>
      <c r="AC572" s="115">
        <v>2</v>
      </c>
      <c r="AD572" s="110" t="s">
        <v>1719</v>
      </c>
      <c r="AE572" s="115">
        <v>1</v>
      </c>
      <c r="AF572" s="110" t="s">
        <v>4224</v>
      </c>
      <c r="AG572" s="115" t="s">
        <v>4225</v>
      </c>
    </row>
    <row r="573" spans="1:33" ht="56.25" x14ac:dyDescent="0.2">
      <c r="A573" s="111" t="s">
        <v>485</v>
      </c>
      <c r="B573" s="111" t="s">
        <v>484</v>
      </c>
      <c r="C573" s="114">
        <v>4560</v>
      </c>
      <c r="D573" s="111" t="s">
        <v>1725</v>
      </c>
      <c r="E573" s="111" t="s">
        <v>99</v>
      </c>
      <c r="F573" s="111" t="s">
        <v>1728</v>
      </c>
      <c r="G573" s="111" t="s">
        <v>1703</v>
      </c>
      <c r="H573" s="111" t="s">
        <v>2301</v>
      </c>
      <c r="I573" s="111" t="s">
        <v>1738</v>
      </c>
      <c r="J573" s="111" t="s">
        <v>112</v>
      </c>
      <c r="K573" s="111" t="s">
        <v>1734</v>
      </c>
      <c r="L573" s="111" t="s">
        <v>109</v>
      </c>
      <c r="M573" s="111" t="s">
        <v>484</v>
      </c>
      <c r="N573" s="111" t="s">
        <v>485</v>
      </c>
      <c r="O573" s="111" t="s">
        <v>4226</v>
      </c>
      <c r="P573" s="111" t="s">
        <v>4227</v>
      </c>
      <c r="Q573" s="111" t="s">
        <v>1724</v>
      </c>
      <c r="R573" s="111" t="s">
        <v>1951</v>
      </c>
      <c r="S573" s="111" t="s">
        <v>120</v>
      </c>
      <c r="T573" s="111" t="s">
        <v>1788</v>
      </c>
      <c r="U573" s="111" t="s">
        <v>146</v>
      </c>
      <c r="V573" s="111" t="s">
        <v>145</v>
      </c>
      <c r="W573" s="111" t="s">
        <v>145</v>
      </c>
      <c r="X573" s="111" t="s">
        <v>146</v>
      </c>
      <c r="Y573" s="115" t="s">
        <v>99</v>
      </c>
      <c r="Z573" s="110" t="s">
        <v>112</v>
      </c>
      <c r="AA573" s="115" t="s">
        <v>106</v>
      </c>
      <c r="AB573" s="110" t="s">
        <v>1779</v>
      </c>
      <c r="AC573" s="115">
        <v>2</v>
      </c>
      <c r="AD573" s="110" t="s">
        <v>1719</v>
      </c>
      <c r="AE573" s="115">
        <v>1</v>
      </c>
      <c r="AF573" s="110" t="s">
        <v>4228</v>
      </c>
      <c r="AG573" s="115" t="s">
        <v>4229</v>
      </c>
    </row>
    <row r="574" spans="1:33" ht="56.25" x14ac:dyDescent="0.2">
      <c r="A574" s="111" t="s">
        <v>548</v>
      </c>
      <c r="B574" s="111" t="s">
        <v>547</v>
      </c>
      <c r="C574" s="114">
        <v>4570</v>
      </c>
      <c r="D574" s="111" t="s">
        <v>1725</v>
      </c>
      <c r="E574" s="111" t="s">
        <v>99</v>
      </c>
      <c r="F574" s="111" t="s">
        <v>1728</v>
      </c>
      <c r="G574" s="111" t="s">
        <v>1703</v>
      </c>
      <c r="H574" s="111" t="s">
        <v>2301</v>
      </c>
      <c r="I574" s="111" t="s">
        <v>1738</v>
      </c>
      <c r="J574" s="111" t="s">
        <v>112</v>
      </c>
      <c r="K574" s="111" t="s">
        <v>1731</v>
      </c>
      <c r="L574" s="111" t="s">
        <v>112</v>
      </c>
      <c r="M574" s="111" t="s">
        <v>547</v>
      </c>
      <c r="N574" s="111" t="s">
        <v>548</v>
      </c>
      <c r="O574" s="111" t="s">
        <v>4230</v>
      </c>
      <c r="P574" s="111" t="s">
        <v>4231</v>
      </c>
      <c r="Q574" s="111" t="s">
        <v>1724</v>
      </c>
      <c r="R574" s="111" t="s">
        <v>1951</v>
      </c>
      <c r="S574" s="111" t="s">
        <v>120</v>
      </c>
      <c r="T574" s="111" t="s">
        <v>1788</v>
      </c>
      <c r="U574" s="111" t="s">
        <v>146</v>
      </c>
      <c r="V574" s="111" t="s">
        <v>145</v>
      </c>
      <c r="W574" s="111" t="s">
        <v>145</v>
      </c>
      <c r="X574" s="111" t="s">
        <v>146</v>
      </c>
      <c r="Y574" s="115" t="s">
        <v>99</v>
      </c>
      <c r="Z574" s="110" t="s">
        <v>112</v>
      </c>
      <c r="AA574" s="115" t="s">
        <v>111</v>
      </c>
      <c r="AB574" s="110" t="s">
        <v>1777</v>
      </c>
      <c r="AC574" s="115">
        <v>2</v>
      </c>
      <c r="AD574" s="110" t="s">
        <v>1719</v>
      </c>
      <c r="AE574" s="115">
        <v>1</v>
      </c>
      <c r="AF574" s="110" t="s">
        <v>4232</v>
      </c>
      <c r="AG574" s="115" t="s">
        <v>4233</v>
      </c>
    </row>
    <row r="575" spans="1:33" ht="56.25" x14ac:dyDescent="0.2">
      <c r="A575" s="111" t="s">
        <v>202</v>
      </c>
      <c r="B575" s="111" t="s">
        <v>201</v>
      </c>
      <c r="C575" s="114">
        <v>4233</v>
      </c>
      <c r="D575" s="111" t="s">
        <v>1725</v>
      </c>
      <c r="E575" s="111" t="s">
        <v>99</v>
      </c>
      <c r="F575" s="111" t="s">
        <v>1744</v>
      </c>
      <c r="G575" s="111" t="s">
        <v>1699</v>
      </c>
      <c r="H575" s="111" t="s">
        <v>1944</v>
      </c>
      <c r="I575" s="111" t="s">
        <v>1743</v>
      </c>
      <c r="J575" s="111" t="s">
        <v>42</v>
      </c>
      <c r="K575" s="111" t="s">
        <v>1738</v>
      </c>
      <c r="L575" s="111" t="s">
        <v>39</v>
      </c>
      <c r="M575" s="111" t="s">
        <v>201</v>
      </c>
      <c r="N575" s="111" t="s">
        <v>202</v>
      </c>
      <c r="O575" s="111" t="s">
        <v>4234</v>
      </c>
      <c r="P575" s="111" t="s">
        <v>4235</v>
      </c>
      <c r="Q575" s="111" t="s">
        <v>1724</v>
      </c>
      <c r="R575" s="111" t="s">
        <v>1951</v>
      </c>
      <c r="S575" s="111" t="s">
        <v>121</v>
      </c>
      <c r="T575" s="111" t="s">
        <v>1788</v>
      </c>
      <c r="U575" s="111" t="s">
        <v>146</v>
      </c>
      <c r="V575" s="111" t="s">
        <v>145</v>
      </c>
      <c r="W575" s="111" t="s">
        <v>145</v>
      </c>
      <c r="X575" s="111" t="s">
        <v>146</v>
      </c>
      <c r="Y575" s="115" t="s">
        <v>99</v>
      </c>
      <c r="Z575" s="110" t="s">
        <v>42</v>
      </c>
      <c r="AA575" s="115" t="s">
        <v>39</v>
      </c>
      <c r="AB575" s="110" t="s">
        <v>1772</v>
      </c>
      <c r="AC575" s="115">
        <v>2</v>
      </c>
      <c r="AD575" s="110" t="s">
        <v>1719</v>
      </c>
      <c r="AE575" s="115">
        <v>1</v>
      </c>
      <c r="AF575" s="110" t="s">
        <v>4236</v>
      </c>
      <c r="AG575" s="115" t="s">
        <v>4237</v>
      </c>
    </row>
    <row r="576" spans="1:33" ht="56.25" x14ac:dyDescent="0.2">
      <c r="A576" s="111" t="s">
        <v>48</v>
      </c>
      <c r="B576" s="111" t="s">
        <v>294</v>
      </c>
      <c r="C576" s="114">
        <v>4243</v>
      </c>
      <c r="D576" s="111" t="s">
        <v>1725</v>
      </c>
      <c r="E576" s="111" t="s">
        <v>99</v>
      </c>
      <c r="F576" s="111" t="s">
        <v>1744</v>
      </c>
      <c r="G576" s="111" t="s">
        <v>1699</v>
      </c>
      <c r="H576" s="111" t="s">
        <v>1944</v>
      </c>
      <c r="I576" s="111" t="s">
        <v>1743</v>
      </c>
      <c r="J576" s="111" t="s">
        <v>42</v>
      </c>
      <c r="K576" s="111" t="s">
        <v>1726</v>
      </c>
      <c r="L576" s="111" t="s">
        <v>280</v>
      </c>
      <c r="M576" s="111" t="s">
        <v>294</v>
      </c>
      <c r="N576" s="111" t="s">
        <v>48</v>
      </c>
      <c r="O576" s="111" t="s">
        <v>4238</v>
      </c>
      <c r="P576" s="111" t="s">
        <v>4239</v>
      </c>
      <c r="Q576" s="111" t="s">
        <v>1724</v>
      </c>
      <c r="R576" s="111" t="s">
        <v>1951</v>
      </c>
      <c r="S576" s="111" t="s">
        <v>120</v>
      </c>
      <c r="T576" s="111" t="s">
        <v>1788</v>
      </c>
      <c r="U576" s="111" t="s">
        <v>146</v>
      </c>
      <c r="V576" s="111" t="s">
        <v>145</v>
      </c>
      <c r="W576" s="111" t="s">
        <v>145</v>
      </c>
      <c r="X576" s="111" t="s">
        <v>146</v>
      </c>
      <c r="Y576" s="115" t="s">
        <v>99</v>
      </c>
      <c r="Z576" s="110" t="s">
        <v>42</v>
      </c>
      <c r="AA576" s="115" t="s">
        <v>43</v>
      </c>
      <c r="AB576" s="110" t="s">
        <v>1773</v>
      </c>
      <c r="AC576" s="115">
        <v>2</v>
      </c>
      <c r="AD576" s="110" t="s">
        <v>1719</v>
      </c>
      <c r="AE576" s="115">
        <v>1</v>
      </c>
      <c r="AF576" s="110" t="s">
        <v>4240</v>
      </c>
      <c r="AG576" s="115" t="s">
        <v>4241</v>
      </c>
    </row>
    <row r="577" spans="1:33" ht="56.25" x14ac:dyDescent="0.2">
      <c r="A577" s="111" t="s">
        <v>1651</v>
      </c>
      <c r="B577" s="111" t="s">
        <v>1650</v>
      </c>
      <c r="C577" s="114">
        <v>4314</v>
      </c>
      <c r="D577" s="111" t="s">
        <v>1725</v>
      </c>
      <c r="E577" s="111" t="s">
        <v>99</v>
      </c>
      <c r="F577" s="111" t="s">
        <v>1746</v>
      </c>
      <c r="G577" s="111" t="s">
        <v>1925</v>
      </c>
      <c r="H577" s="111" t="s">
        <v>2144</v>
      </c>
      <c r="I577" s="111" t="s">
        <v>1745</v>
      </c>
      <c r="J577" s="111" t="s">
        <v>33</v>
      </c>
      <c r="K577" s="111" t="s">
        <v>1729</v>
      </c>
      <c r="L577" s="111" t="s">
        <v>1646</v>
      </c>
      <c r="M577" s="111" t="s">
        <v>1650</v>
      </c>
      <c r="N577" s="111" t="s">
        <v>1651</v>
      </c>
      <c r="O577" s="111" t="s">
        <v>4242</v>
      </c>
      <c r="P577" s="111" t="s">
        <v>4243</v>
      </c>
      <c r="Q577" s="111" t="s">
        <v>1732</v>
      </c>
      <c r="R577" s="111" t="s">
        <v>1951</v>
      </c>
      <c r="S577" s="111" t="s">
        <v>122</v>
      </c>
      <c r="T577" s="111" t="s">
        <v>1788</v>
      </c>
      <c r="U577" s="110" t="s">
        <v>146</v>
      </c>
      <c r="V577" s="111" t="s">
        <v>146</v>
      </c>
      <c r="W577" s="111" t="s">
        <v>146</v>
      </c>
      <c r="X577" s="111" t="s">
        <v>146</v>
      </c>
      <c r="Y577" s="115" t="s">
        <v>99</v>
      </c>
      <c r="Z577" s="110" t="s">
        <v>33</v>
      </c>
      <c r="AA577" s="115" t="s">
        <v>27</v>
      </c>
      <c r="AB577" s="110" t="s">
        <v>1882</v>
      </c>
      <c r="AC577" s="115">
        <v>1</v>
      </c>
      <c r="AD577" s="110" t="s">
        <v>1719</v>
      </c>
      <c r="AE577" s="115">
        <v>1</v>
      </c>
      <c r="AF577" s="110" t="s">
        <v>4244</v>
      </c>
      <c r="AG577" s="115" t="s">
        <v>4245</v>
      </c>
    </row>
    <row r="578" spans="1:33" ht="56.25" x14ac:dyDescent="0.2">
      <c r="A578" s="111" t="s">
        <v>109</v>
      </c>
      <c r="B578" s="111" t="s">
        <v>478</v>
      </c>
      <c r="C578" s="114">
        <v>4556</v>
      </c>
      <c r="D578" s="111" t="s">
        <v>1725</v>
      </c>
      <c r="E578" s="111" t="s">
        <v>99</v>
      </c>
      <c r="F578" s="111" t="s">
        <v>1728</v>
      </c>
      <c r="G578" s="111" t="s">
        <v>1703</v>
      </c>
      <c r="H578" s="111" t="s">
        <v>2301</v>
      </c>
      <c r="I578" s="111" t="s">
        <v>1738</v>
      </c>
      <c r="J578" s="111" t="s">
        <v>112</v>
      </c>
      <c r="K578" s="111" t="s">
        <v>1734</v>
      </c>
      <c r="L578" s="111" t="s">
        <v>109</v>
      </c>
      <c r="M578" s="111" t="s">
        <v>478</v>
      </c>
      <c r="N578" s="111" t="s">
        <v>109</v>
      </c>
      <c r="O578" s="111" t="s">
        <v>4246</v>
      </c>
      <c r="P578" s="111" t="s">
        <v>4247</v>
      </c>
      <c r="Q578" s="111" t="s">
        <v>1732</v>
      </c>
      <c r="R578" s="111" t="s">
        <v>1951</v>
      </c>
      <c r="S578" s="111" t="s">
        <v>122</v>
      </c>
      <c r="T578" s="111" t="s">
        <v>1788</v>
      </c>
      <c r="U578" s="110" t="s">
        <v>146</v>
      </c>
      <c r="V578" s="111" t="s">
        <v>146</v>
      </c>
      <c r="W578" s="111" t="s">
        <v>146</v>
      </c>
      <c r="X578" s="111" t="s">
        <v>145</v>
      </c>
      <c r="Y578" s="115" t="s">
        <v>99</v>
      </c>
      <c r="Z578" s="110" t="s">
        <v>112</v>
      </c>
      <c r="AA578" s="115" t="s">
        <v>109</v>
      </c>
      <c r="AB578" s="110" t="s">
        <v>1842</v>
      </c>
      <c r="AC578" s="115">
        <v>4</v>
      </c>
      <c r="AD578" s="110" t="s">
        <v>1682</v>
      </c>
      <c r="AE578" s="115">
        <v>2</v>
      </c>
      <c r="AF578" s="110" t="s">
        <v>4248</v>
      </c>
      <c r="AG578" s="115" t="s">
        <v>4249</v>
      </c>
    </row>
    <row r="579" spans="1:33" ht="56.25" x14ac:dyDescent="0.2">
      <c r="A579" s="111" t="s">
        <v>57</v>
      </c>
      <c r="B579" s="111" t="s">
        <v>1520</v>
      </c>
      <c r="C579" s="114">
        <v>4484</v>
      </c>
      <c r="D579" s="111" t="s">
        <v>1725</v>
      </c>
      <c r="E579" s="111" t="s">
        <v>99</v>
      </c>
      <c r="F579" s="111" t="s">
        <v>1728</v>
      </c>
      <c r="G579" s="111" t="s">
        <v>1703</v>
      </c>
      <c r="H579" s="111" t="s">
        <v>2301</v>
      </c>
      <c r="I579" s="111" t="s">
        <v>1734</v>
      </c>
      <c r="J579" s="111" t="s">
        <v>62</v>
      </c>
      <c r="K579" s="111" t="s">
        <v>1726</v>
      </c>
      <c r="L579" s="111" t="s">
        <v>56</v>
      </c>
      <c r="M579" s="111" t="s">
        <v>1520</v>
      </c>
      <c r="N579" s="111" t="s">
        <v>57</v>
      </c>
      <c r="O579" s="111" t="s">
        <v>4250</v>
      </c>
      <c r="P579" s="111" t="s">
        <v>4251</v>
      </c>
      <c r="Q579" s="111" t="s">
        <v>1724</v>
      </c>
      <c r="R579" s="111" t="s">
        <v>1951</v>
      </c>
      <c r="S579" s="111" t="s">
        <v>121</v>
      </c>
      <c r="T579" s="111" t="s">
        <v>1788</v>
      </c>
      <c r="U579" s="111" t="s">
        <v>146</v>
      </c>
      <c r="V579" s="111" t="s">
        <v>145</v>
      </c>
      <c r="W579" s="111" t="s">
        <v>145</v>
      </c>
      <c r="X579" s="111" t="s">
        <v>146</v>
      </c>
      <c r="Y579" s="115" t="s">
        <v>99</v>
      </c>
      <c r="Z579" s="110" t="s">
        <v>62</v>
      </c>
      <c r="AA579" s="115" t="s">
        <v>57</v>
      </c>
      <c r="AB579" s="110" t="s">
        <v>1865</v>
      </c>
      <c r="AC579" s="115">
        <v>1</v>
      </c>
      <c r="AD579" s="110" t="s">
        <v>1719</v>
      </c>
      <c r="AE579" s="115">
        <v>1</v>
      </c>
      <c r="AF579" s="110" t="s">
        <v>4252</v>
      </c>
      <c r="AG579" s="115" t="s">
        <v>4253</v>
      </c>
    </row>
    <row r="580" spans="1:33" ht="56.25" x14ac:dyDescent="0.2">
      <c r="A580" s="111" t="s">
        <v>1519</v>
      </c>
      <c r="B580" s="111" t="s">
        <v>1518</v>
      </c>
      <c r="C580" s="114">
        <v>4483</v>
      </c>
      <c r="D580" s="111" t="s">
        <v>1725</v>
      </c>
      <c r="E580" s="111" t="s">
        <v>99</v>
      </c>
      <c r="F580" s="111" t="s">
        <v>1728</v>
      </c>
      <c r="G580" s="111" t="s">
        <v>1703</v>
      </c>
      <c r="H580" s="111" t="s">
        <v>2301</v>
      </c>
      <c r="I580" s="111" t="s">
        <v>1734</v>
      </c>
      <c r="J580" s="111" t="s">
        <v>62</v>
      </c>
      <c r="K580" s="111" t="s">
        <v>1726</v>
      </c>
      <c r="L580" s="111" t="s">
        <v>56</v>
      </c>
      <c r="M580" s="111" t="s">
        <v>1518</v>
      </c>
      <c r="N580" s="111" t="s">
        <v>1519</v>
      </c>
      <c r="O580" s="111" t="s">
        <v>4254</v>
      </c>
      <c r="P580" s="111" t="s">
        <v>4255</v>
      </c>
      <c r="Q580" s="111" t="s">
        <v>1724</v>
      </c>
      <c r="R580" s="111" t="s">
        <v>1951</v>
      </c>
      <c r="S580" s="111" t="s">
        <v>121</v>
      </c>
      <c r="T580" s="111" t="s">
        <v>1788</v>
      </c>
      <c r="U580" s="110" t="s">
        <v>146</v>
      </c>
      <c r="V580" s="111" t="s">
        <v>146</v>
      </c>
      <c r="W580" s="111" t="s">
        <v>146</v>
      </c>
      <c r="X580" s="111" t="s">
        <v>146</v>
      </c>
      <c r="Y580" s="115" t="s">
        <v>99</v>
      </c>
      <c r="Z580" s="110" t="s">
        <v>62</v>
      </c>
      <c r="AA580" s="115" t="s">
        <v>57</v>
      </c>
      <c r="AB580" s="110" t="s">
        <v>1865</v>
      </c>
      <c r="AC580" s="115">
        <v>1</v>
      </c>
      <c r="AD580" s="110" t="s">
        <v>1719</v>
      </c>
      <c r="AE580" s="115">
        <v>1</v>
      </c>
      <c r="AF580" s="110" t="s">
        <v>4256</v>
      </c>
      <c r="AG580" s="115" t="s">
        <v>4257</v>
      </c>
    </row>
    <row r="581" spans="1:33" ht="56.25" x14ac:dyDescent="0.2">
      <c r="A581" s="111" t="s">
        <v>510</v>
      </c>
      <c r="B581" s="111" t="s">
        <v>509</v>
      </c>
      <c r="C581" s="114">
        <v>4551</v>
      </c>
      <c r="D581" s="111" t="s">
        <v>1725</v>
      </c>
      <c r="E581" s="111" t="s">
        <v>99</v>
      </c>
      <c r="F581" s="111" t="s">
        <v>1728</v>
      </c>
      <c r="G581" s="111" t="s">
        <v>1703</v>
      </c>
      <c r="H581" s="111" t="s">
        <v>2301</v>
      </c>
      <c r="I581" s="111" t="s">
        <v>1727</v>
      </c>
      <c r="J581" s="111" t="s">
        <v>26</v>
      </c>
      <c r="K581" s="111" t="s">
        <v>1731</v>
      </c>
      <c r="L581" s="111" t="s">
        <v>26</v>
      </c>
      <c r="M581" s="111" t="s">
        <v>509</v>
      </c>
      <c r="N581" s="111" t="s">
        <v>510</v>
      </c>
      <c r="O581" s="111" t="s">
        <v>4258</v>
      </c>
      <c r="P581" s="111" t="s">
        <v>4259</v>
      </c>
      <c r="Q581" s="111" t="s">
        <v>1724</v>
      </c>
      <c r="R581" s="111" t="s">
        <v>1951</v>
      </c>
      <c r="S581" s="111" t="s">
        <v>120</v>
      </c>
      <c r="T581" s="111" t="s">
        <v>1788</v>
      </c>
      <c r="U581" s="111" t="s">
        <v>145</v>
      </c>
      <c r="V581" s="111" t="s">
        <v>145</v>
      </c>
      <c r="W581" s="111" t="s">
        <v>145</v>
      </c>
      <c r="X581" s="111" t="s">
        <v>145</v>
      </c>
      <c r="Y581" s="115" t="s">
        <v>99</v>
      </c>
      <c r="Z581" s="110" t="s">
        <v>26</v>
      </c>
      <c r="AA581" s="115" t="s">
        <v>23</v>
      </c>
      <c r="AB581" s="110" t="s">
        <v>1831</v>
      </c>
      <c r="AC581" s="115">
        <v>4</v>
      </c>
      <c r="AD581" s="110" t="s">
        <v>1682</v>
      </c>
      <c r="AE581" s="115">
        <v>2</v>
      </c>
      <c r="AF581" s="110" t="s">
        <v>4260</v>
      </c>
      <c r="AG581" s="115" t="s">
        <v>4261</v>
      </c>
    </row>
    <row r="582" spans="1:33" ht="56.25" x14ac:dyDescent="0.2">
      <c r="A582" s="111" t="s">
        <v>1667</v>
      </c>
      <c r="B582" s="111" t="s">
        <v>1666</v>
      </c>
      <c r="C582" s="114">
        <v>4531</v>
      </c>
      <c r="D582" s="111" t="s">
        <v>1725</v>
      </c>
      <c r="E582" s="111" t="s">
        <v>99</v>
      </c>
      <c r="F582" s="111" t="s">
        <v>1728</v>
      </c>
      <c r="G582" s="111" t="s">
        <v>1703</v>
      </c>
      <c r="H582" s="111" t="s">
        <v>2301</v>
      </c>
      <c r="I582" s="111" t="s">
        <v>1730</v>
      </c>
      <c r="J582" s="111" t="s">
        <v>90</v>
      </c>
      <c r="K582" s="111" t="s">
        <v>1733</v>
      </c>
      <c r="L582" s="111" t="s">
        <v>1667</v>
      </c>
      <c r="M582" s="111" t="s">
        <v>1666</v>
      </c>
      <c r="N582" s="111" t="s">
        <v>1667</v>
      </c>
      <c r="O582" s="111" t="s">
        <v>4262</v>
      </c>
      <c r="P582" s="111" t="s">
        <v>4263</v>
      </c>
      <c r="Q582" s="111" t="s">
        <v>1732</v>
      </c>
      <c r="R582" s="111" t="s">
        <v>1951</v>
      </c>
      <c r="S582" s="111" t="s">
        <v>122</v>
      </c>
      <c r="T582" s="111" t="s">
        <v>1788</v>
      </c>
      <c r="U582" s="111" t="s">
        <v>146</v>
      </c>
      <c r="V582" s="111" t="s">
        <v>145</v>
      </c>
      <c r="W582" s="111" t="s">
        <v>145</v>
      </c>
      <c r="X582" s="111" t="s">
        <v>146</v>
      </c>
      <c r="Y582" s="115" t="s">
        <v>99</v>
      </c>
      <c r="Z582" s="110" t="s">
        <v>90</v>
      </c>
      <c r="AA582" s="115" t="s">
        <v>88</v>
      </c>
      <c r="AB582" s="110" t="s">
        <v>1751</v>
      </c>
      <c r="AC582" s="115">
        <v>2</v>
      </c>
      <c r="AD582" s="110" t="s">
        <v>1719</v>
      </c>
      <c r="AE582" s="115">
        <v>1</v>
      </c>
      <c r="AF582" s="110" t="s">
        <v>4264</v>
      </c>
      <c r="AG582" s="115" t="s">
        <v>4265</v>
      </c>
    </row>
    <row r="583" spans="1:33" ht="56.25" x14ac:dyDescent="0.2">
      <c r="A583" s="111" t="s">
        <v>512</v>
      </c>
      <c r="B583" s="111" t="s">
        <v>511</v>
      </c>
      <c r="C583" s="114">
        <v>4552</v>
      </c>
      <c r="D583" s="111" t="s">
        <v>1725</v>
      </c>
      <c r="E583" s="111" t="s">
        <v>99</v>
      </c>
      <c r="F583" s="111" t="s">
        <v>1728</v>
      </c>
      <c r="G583" s="111" t="s">
        <v>1703</v>
      </c>
      <c r="H583" s="111" t="s">
        <v>2301</v>
      </c>
      <c r="I583" s="111" t="s">
        <v>1727</v>
      </c>
      <c r="J583" s="111" t="s">
        <v>26</v>
      </c>
      <c r="K583" s="111" t="s">
        <v>1731</v>
      </c>
      <c r="L583" s="111" t="s">
        <v>26</v>
      </c>
      <c r="M583" s="111" t="s">
        <v>511</v>
      </c>
      <c r="N583" s="111" t="s">
        <v>512</v>
      </c>
      <c r="O583" s="111" t="s">
        <v>4266</v>
      </c>
      <c r="P583" s="111" t="s">
        <v>4267</v>
      </c>
      <c r="Q583" s="111" t="s">
        <v>1724</v>
      </c>
      <c r="R583" s="111" t="s">
        <v>1951</v>
      </c>
      <c r="S583" s="111" t="s">
        <v>121</v>
      </c>
      <c r="T583" s="111" t="s">
        <v>1788</v>
      </c>
      <c r="U583" s="111" t="s">
        <v>145</v>
      </c>
      <c r="V583" s="111" t="s">
        <v>145</v>
      </c>
      <c r="W583" s="111" t="s">
        <v>145</v>
      </c>
      <c r="X583" s="111" t="s">
        <v>145</v>
      </c>
      <c r="Y583" s="115" t="s">
        <v>99</v>
      </c>
      <c r="Z583" s="110" t="s">
        <v>26</v>
      </c>
      <c r="AA583" s="115" t="s">
        <v>23</v>
      </c>
      <c r="AB583" s="110" t="s">
        <v>1831</v>
      </c>
      <c r="AC583" s="115">
        <v>4</v>
      </c>
      <c r="AD583" s="110" t="s">
        <v>1682</v>
      </c>
      <c r="AE583" s="115">
        <v>2</v>
      </c>
      <c r="AF583" s="110" t="s">
        <v>4268</v>
      </c>
      <c r="AG583" s="115" t="s">
        <v>4269</v>
      </c>
    </row>
    <row r="584" spans="1:33" ht="56.25" x14ac:dyDescent="0.2">
      <c r="A584" s="111" t="s">
        <v>311</v>
      </c>
      <c r="B584" s="111" t="s">
        <v>310</v>
      </c>
      <c r="C584" s="114">
        <v>7687</v>
      </c>
      <c r="D584" s="111" t="s">
        <v>1725</v>
      </c>
      <c r="E584" s="111" t="s">
        <v>99</v>
      </c>
      <c r="F584" s="111" t="s">
        <v>1744</v>
      </c>
      <c r="G584" s="111" t="s">
        <v>1699</v>
      </c>
      <c r="H584" s="111" t="s">
        <v>1944</v>
      </c>
      <c r="I584" s="111" t="s">
        <v>1743</v>
      </c>
      <c r="J584" s="111" t="s">
        <v>42</v>
      </c>
      <c r="K584" s="111" t="s">
        <v>1726</v>
      </c>
      <c r="L584" s="111" t="s">
        <v>280</v>
      </c>
      <c r="M584" s="111" t="s">
        <v>310</v>
      </c>
      <c r="N584" s="111" t="s">
        <v>311</v>
      </c>
      <c r="O584" s="111" t="s">
        <v>4270</v>
      </c>
      <c r="P584" s="111" t="s">
        <v>4271</v>
      </c>
      <c r="Q584" s="111" t="s">
        <v>1724</v>
      </c>
      <c r="R584" s="111" t="s">
        <v>1951</v>
      </c>
      <c r="S584" s="111" t="s">
        <v>121</v>
      </c>
      <c r="T584" s="111" t="s">
        <v>1788</v>
      </c>
      <c r="U584" s="111" t="s">
        <v>146</v>
      </c>
      <c r="V584" s="111" t="s">
        <v>145</v>
      </c>
      <c r="W584" s="111" t="s">
        <v>145</v>
      </c>
      <c r="X584" s="111" t="s">
        <v>146</v>
      </c>
      <c r="Y584" s="115" t="s">
        <v>99</v>
      </c>
      <c r="Z584" s="110" t="s">
        <v>42</v>
      </c>
      <c r="AA584" s="115" t="s">
        <v>43</v>
      </c>
      <c r="AB584" s="110" t="s">
        <v>1773</v>
      </c>
      <c r="AC584" s="115">
        <v>2</v>
      </c>
      <c r="AD584" s="110" t="s">
        <v>1719</v>
      </c>
      <c r="AE584" s="115">
        <v>1</v>
      </c>
      <c r="AF584" s="110" t="s">
        <v>4272</v>
      </c>
      <c r="AG584" s="115" t="s">
        <v>4273</v>
      </c>
    </row>
    <row r="585" spans="1:33" ht="56.25" x14ac:dyDescent="0.2">
      <c r="A585" s="111" t="s">
        <v>1305</v>
      </c>
      <c r="B585" s="111" t="s">
        <v>1304</v>
      </c>
      <c r="C585" s="114">
        <v>7099</v>
      </c>
      <c r="D585" s="111" t="s">
        <v>1725</v>
      </c>
      <c r="E585" s="111" t="s">
        <v>99</v>
      </c>
      <c r="F585" s="111" t="s">
        <v>1740</v>
      </c>
      <c r="G585" s="111" t="s">
        <v>1700</v>
      </c>
      <c r="H585" s="111" t="s">
        <v>2655</v>
      </c>
      <c r="I585" s="111" t="s">
        <v>1739</v>
      </c>
      <c r="J585" s="111" t="s">
        <v>22</v>
      </c>
      <c r="K585" s="111" t="s">
        <v>1726</v>
      </c>
      <c r="L585" s="111" t="s">
        <v>21</v>
      </c>
      <c r="M585" s="111" t="s">
        <v>1304</v>
      </c>
      <c r="N585" s="111" t="s">
        <v>1305</v>
      </c>
      <c r="O585" s="111" t="s">
        <v>4274</v>
      </c>
      <c r="P585" s="111" t="s">
        <v>4275</v>
      </c>
      <c r="Q585" s="111" t="s">
        <v>1724</v>
      </c>
      <c r="R585" s="111" t="s">
        <v>1951</v>
      </c>
      <c r="S585" s="111" t="s">
        <v>120</v>
      </c>
      <c r="T585" s="111" t="s">
        <v>1788</v>
      </c>
      <c r="U585" s="111" t="s">
        <v>146</v>
      </c>
      <c r="V585" s="111" t="s">
        <v>145</v>
      </c>
      <c r="W585" s="111" t="s">
        <v>145</v>
      </c>
      <c r="X585" s="111" t="s">
        <v>146</v>
      </c>
      <c r="Y585" s="115" t="s">
        <v>99</v>
      </c>
      <c r="Z585" s="110" t="s">
        <v>22</v>
      </c>
      <c r="AA585" s="115" t="s">
        <v>21</v>
      </c>
      <c r="AB585" s="110" t="s">
        <v>1876</v>
      </c>
      <c r="AC585" s="115">
        <v>1</v>
      </c>
      <c r="AD585" s="110" t="s">
        <v>1719</v>
      </c>
      <c r="AE585" s="115">
        <v>1</v>
      </c>
      <c r="AF585" s="110" t="s">
        <v>4276</v>
      </c>
      <c r="AG585" s="115" t="s">
        <v>4277</v>
      </c>
    </row>
    <row r="586" spans="1:33" ht="56.25" x14ac:dyDescent="0.2">
      <c r="A586" s="111" t="s">
        <v>1395</v>
      </c>
      <c r="B586" s="111" t="s">
        <v>1394</v>
      </c>
      <c r="C586" s="114">
        <v>6958</v>
      </c>
      <c r="D586" s="111" t="s">
        <v>1725</v>
      </c>
      <c r="E586" s="111" t="s">
        <v>99</v>
      </c>
      <c r="F586" s="111" t="s">
        <v>1740</v>
      </c>
      <c r="G586" s="111" t="s">
        <v>1700</v>
      </c>
      <c r="H586" s="111" t="s">
        <v>2655</v>
      </c>
      <c r="I586" s="111" t="s">
        <v>1739</v>
      </c>
      <c r="J586" s="111" t="s">
        <v>22</v>
      </c>
      <c r="K586" s="111" t="s">
        <v>1730</v>
      </c>
      <c r="L586" s="111" t="s">
        <v>12</v>
      </c>
      <c r="M586" s="111" t="s">
        <v>1394</v>
      </c>
      <c r="N586" s="111" t="s">
        <v>1395</v>
      </c>
      <c r="O586" s="111" t="s">
        <v>4278</v>
      </c>
      <c r="P586" s="111" t="s">
        <v>4279</v>
      </c>
      <c r="Q586" s="111" t="s">
        <v>1724</v>
      </c>
      <c r="R586" s="111" t="s">
        <v>1951</v>
      </c>
      <c r="S586" s="111" t="s">
        <v>120</v>
      </c>
      <c r="T586" s="111" t="s">
        <v>1788</v>
      </c>
      <c r="U586" s="111" t="s">
        <v>146</v>
      </c>
      <c r="V586" s="111" t="s">
        <v>145</v>
      </c>
      <c r="W586" s="111" t="s">
        <v>145</v>
      </c>
      <c r="X586" s="111" t="s">
        <v>146</v>
      </c>
      <c r="Y586" s="115" t="s">
        <v>99</v>
      </c>
      <c r="Z586" s="110" t="s">
        <v>22</v>
      </c>
      <c r="AA586" s="115" t="s">
        <v>12</v>
      </c>
      <c r="AB586" s="110" t="s">
        <v>1766</v>
      </c>
      <c r="AC586" s="115">
        <v>2</v>
      </c>
      <c r="AD586" s="110" t="s">
        <v>1719</v>
      </c>
      <c r="AE586" s="115">
        <v>1</v>
      </c>
      <c r="AF586" s="110" t="s">
        <v>4280</v>
      </c>
      <c r="AG586" s="115" t="s">
        <v>4281</v>
      </c>
    </row>
    <row r="587" spans="1:33" ht="56.25" x14ac:dyDescent="0.2">
      <c r="A587" s="111" t="s">
        <v>1059</v>
      </c>
      <c r="B587" s="111" t="s">
        <v>1058</v>
      </c>
      <c r="C587" s="114">
        <v>6830</v>
      </c>
      <c r="D587" s="111" t="s">
        <v>1725</v>
      </c>
      <c r="E587" s="111" t="s">
        <v>99</v>
      </c>
      <c r="F587" s="111" t="s">
        <v>1740</v>
      </c>
      <c r="G587" s="111" t="s">
        <v>1700</v>
      </c>
      <c r="H587" s="111" t="s">
        <v>2655</v>
      </c>
      <c r="I587" s="111" t="s">
        <v>1739</v>
      </c>
      <c r="J587" s="111" t="s">
        <v>22</v>
      </c>
      <c r="K587" s="111" t="s">
        <v>1733</v>
      </c>
      <c r="L587" s="111" t="s">
        <v>1032</v>
      </c>
      <c r="M587" s="111" t="s">
        <v>1058</v>
      </c>
      <c r="N587" s="111" t="s">
        <v>1059</v>
      </c>
      <c r="O587" s="111" t="s">
        <v>4282</v>
      </c>
      <c r="P587" s="111" t="s">
        <v>4283</v>
      </c>
      <c r="Q587" s="111" t="s">
        <v>1724</v>
      </c>
      <c r="R587" s="111" t="s">
        <v>1951</v>
      </c>
      <c r="S587" s="111" t="s">
        <v>120</v>
      </c>
      <c r="T587" s="111" t="s">
        <v>1788</v>
      </c>
      <c r="U587" s="111" t="s">
        <v>146</v>
      </c>
      <c r="V587" s="111" t="s">
        <v>145</v>
      </c>
      <c r="W587" s="111" t="s">
        <v>145</v>
      </c>
      <c r="X587" s="111" t="s">
        <v>146</v>
      </c>
      <c r="Y587" s="115" t="s">
        <v>99</v>
      </c>
      <c r="Z587" s="110" t="s">
        <v>22</v>
      </c>
      <c r="AA587" s="115" t="s">
        <v>20</v>
      </c>
      <c r="AB587" s="110" t="s">
        <v>1873</v>
      </c>
      <c r="AC587" s="115">
        <v>1</v>
      </c>
      <c r="AD587" s="110" t="s">
        <v>1719</v>
      </c>
      <c r="AE587" s="115">
        <v>1</v>
      </c>
      <c r="AF587" s="110" t="s">
        <v>4284</v>
      </c>
      <c r="AG587" s="115" t="s">
        <v>4285</v>
      </c>
    </row>
    <row r="588" spans="1:33" ht="56.25" x14ac:dyDescent="0.2">
      <c r="A588" s="111" t="s">
        <v>423</v>
      </c>
      <c r="B588" s="111" t="s">
        <v>422</v>
      </c>
      <c r="C588" s="114">
        <v>4502</v>
      </c>
      <c r="D588" s="111" t="s">
        <v>1725</v>
      </c>
      <c r="E588" s="111" t="s">
        <v>99</v>
      </c>
      <c r="F588" s="111" t="s">
        <v>1728</v>
      </c>
      <c r="G588" s="111" t="s">
        <v>1703</v>
      </c>
      <c r="H588" s="111" t="s">
        <v>2301</v>
      </c>
      <c r="I588" s="111" t="s">
        <v>1729</v>
      </c>
      <c r="J588" s="111" t="s">
        <v>9</v>
      </c>
      <c r="K588" s="111" t="s">
        <v>1731</v>
      </c>
      <c r="L588" s="111" t="s">
        <v>9</v>
      </c>
      <c r="M588" s="111" t="s">
        <v>422</v>
      </c>
      <c r="N588" s="111" t="s">
        <v>423</v>
      </c>
      <c r="O588" s="111" t="s">
        <v>4286</v>
      </c>
      <c r="P588" s="111" t="s">
        <v>4287</v>
      </c>
      <c r="Q588" s="111" t="s">
        <v>1724</v>
      </c>
      <c r="R588" s="111" t="s">
        <v>1951</v>
      </c>
      <c r="S588" s="111" t="s">
        <v>120</v>
      </c>
      <c r="T588" s="111" t="s">
        <v>1788</v>
      </c>
      <c r="U588" s="111" t="s">
        <v>146</v>
      </c>
      <c r="V588" s="111" t="s">
        <v>145</v>
      </c>
      <c r="W588" s="111" t="s">
        <v>145</v>
      </c>
      <c r="X588" s="111" t="s">
        <v>146</v>
      </c>
      <c r="Y588" s="115" t="s">
        <v>99</v>
      </c>
      <c r="Z588" s="110" t="s">
        <v>9</v>
      </c>
      <c r="AA588" s="115" t="s">
        <v>5</v>
      </c>
      <c r="AB588" s="110" t="s">
        <v>1883</v>
      </c>
      <c r="AC588" s="115">
        <v>1</v>
      </c>
      <c r="AD588" s="110" t="s">
        <v>1719</v>
      </c>
      <c r="AE588" s="115">
        <v>1</v>
      </c>
      <c r="AF588" s="110" t="s">
        <v>4288</v>
      </c>
      <c r="AG588" s="115" t="s">
        <v>4289</v>
      </c>
    </row>
    <row r="589" spans="1:33" ht="56.25" x14ac:dyDescent="0.2">
      <c r="A589" s="111" t="s">
        <v>466</v>
      </c>
      <c r="B589" s="111" t="s">
        <v>465</v>
      </c>
      <c r="C589" s="114">
        <v>4520</v>
      </c>
      <c r="D589" s="111" t="s">
        <v>1725</v>
      </c>
      <c r="E589" s="111" t="s">
        <v>99</v>
      </c>
      <c r="F589" s="111" t="s">
        <v>1728</v>
      </c>
      <c r="G589" s="111" t="s">
        <v>1703</v>
      </c>
      <c r="H589" s="111" t="s">
        <v>2301</v>
      </c>
      <c r="I589" s="111" t="s">
        <v>1730</v>
      </c>
      <c r="J589" s="111" t="s">
        <v>90</v>
      </c>
      <c r="K589" s="111" t="s">
        <v>1726</v>
      </c>
      <c r="L589" s="111" t="s">
        <v>473</v>
      </c>
      <c r="M589" s="111" t="s">
        <v>465</v>
      </c>
      <c r="N589" s="111" t="s">
        <v>466</v>
      </c>
      <c r="O589" s="111" t="s">
        <v>4290</v>
      </c>
      <c r="P589" s="111" t="s">
        <v>4291</v>
      </c>
      <c r="Q589" s="111" t="s">
        <v>1724</v>
      </c>
      <c r="R589" s="111" t="s">
        <v>1951</v>
      </c>
      <c r="S589" s="111" t="s">
        <v>120</v>
      </c>
      <c r="T589" s="111" t="s">
        <v>1788</v>
      </c>
      <c r="U589" s="111" t="s">
        <v>146</v>
      </c>
      <c r="V589" s="111" t="s">
        <v>145</v>
      </c>
      <c r="W589" s="111" t="s">
        <v>145</v>
      </c>
      <c r="X589" s="111" t="s">
        <v>146</v>
      </c>
      <c r="Y589" s="115" t="s">
        <v>99</v>
      </c>
      <c r="Z589" s="110" t="s">
        <v>90</v>
      </c>
      <c r="AA589" s="115" t="s">
        <v>87</v>
      </c>
      <c r="AB589" s="110" t="s">
        <v>1860</v>
      </c>
      <c r="AC589" s="115">
        <v>1</v>
      </c>
      <c r="AD589" s="110" t="s">
        <v>1719</v>
      </c>
      <c r="AE589" s="115">
        <v>1</v>
      </c>
      <c r="AF589" s="110" t="s">
        <v>4292</v>
      </c>
      <c r="AG589" s="115" t="s">
        <v>4293</v>
      </c>
    </row>
    <row r="590" spans="1:33" ht="56.25" x14ac:dyDescent="0.2">
      <c r="A590" s="111" t="s">
        <v>852</v>
      </c>
      <c r="B590" s="111" t="s">
        <v>851</v>
      </c>
      <c r="C590" s="114">
        <v>4708</v>
      </c>
      <c r="D590" s="111" t="s">
        <v>1725</v>
      </c>
      <c r="E590" s="111" t="s">
        <v>99</v>
      </c>
      <c r="F590" s="111" t="s">
        <v>1737</v>
      </c>
      <c r="G590" s="111" t="s">
        <v>1702</v>
      </c>
      <c r="H590" s="111" t="s">
        <v>2010</v>
      </c>
      <c r="I590" s="111" t="s">
        <v>1735</v>
      </c>
      <c r="J590" s="111" t="s">
        <v>82</v>
      </c>
      <c r="K590" s="111" t="s">
        <v>1734</v>
      </c>
      <c r="L590" s="111" t="s">
        <v>79</v>
      </c>
      <c r="M590" s="111" t="s">
        <v>851</v>
      </c>
      <c r="N590" s="111" t="s">
        <v>852</v>
      </c>
      <c r="O590" s="111" t="s">
        <v>4294</v>
      </c>
      <c r="P590" s="111" t="s">
        <v>4295</v>
      </c>
      <c r="Q590" s="111" t="s">
        <v>1724</v>
      </c>
      <c r="R590" s="111" t="s">
        <v>1951</v>
      </c>
      <c r="S590" s="111" t="s">
        <v>121</v>
      </c>
      <c r="T590" s="111" t="s">
        <v>1788</v>
      </c>
      <c r="U590" s="111" t="s">
        <v>146</v>
      </c>
      <c r="V590" s="111" t="s">
        <v>145</v>
      </c>
      <c r="W590" s="111" t="s">
        <v>145</v>
      </c>
      <c r="X590" s="111" t="s">
        <v>146</v>
      </c>
      <c r="Y590" s="115" t="s">
        <v>99</v>
      </c>
      <c r="Z590" s="110" t="s">
        <v>82</v>
      </c>
      <c r="AA590" s="115" t="s">
        <v>79</v>
      </c>
      <c r="AB590" s="110" t="s">
        <v>1756</v>
      </c>
      <c r="AC590" s="115">
        <v>2</v>
      </c>
      <c r="AD590" s="110" t="s">
        <v>1719</v>
      </c>
      <c r="AE590" s="115">
        <v>1</v>
      </c>
      <c r="AF590" s="110" t="s">
        <v>4296</v>
      </c>
      <c r="AG590" s="115" t="s">
        <v>4297</v>
      </c>
    </row>
    <row r="591" spans="1:33" ht="56.25" x14ac:dyDescent="0.2">
      <c r="A591" s="111" t="s">
        <v>46</v>
      </c>
      <c r="B591" s="111" t="s">
        <v>1014</v>
      </c>
      <c r="C591" s="114">
        <v>4710</v>
      </c>
      <c r="D591" s="111" t="s">
        <v>1725</v>
      </c>
      <c r="E591" s="111" t="s">
        <v>99</v>
      </c>
      <c r="F591" s="111" t="s">
        <v>1737</v>
      </c>
      <c r="G591" s="111" t="s">
        <v>1702</v>
      </c>
      <c r="H591" s="111" t="s">
        <v>2010</v>
      </c>
      <c r="I591" s="111" t="s">
        <v>1785</v>
      </c>
      <c r="J591" s="111" t="s">
        <v>15</v>
      </c>
      <c r="K591" s="111" t="s">
        <v>1733</v>
      </c>
      <c r="L591" s="111" t="s">
        <v>15</v>
      </c>
      <c r="M591" s="111" t="s">
        <v>1014</v>
      </c>
      <c r="N591" s="111" t="s">
        <v>46</v>
      </c>
      <c r="O591" s="111" t="s">
        <v>4298</v>
      </c>
      <c r="P591" s="111" t="s">
        <v>4299</v>
      </c>
      <c r="Q591" s="111" t="s">
        <v>1724</v>
      </c>
      <c r="R591" s="111" t="s">
        <v>1951</v>
      </c>
      <c r="S591" s="111" t="s">
        <v>120</v>
      </c>
      <c r="T591" s="111" t="s">
        <v>1788</v>
      </c>
      <c r="U591" s="111" t="s">
        <v>146</v>
      </c>
      <c r="V591" s="111" t="s">
        <v>145</v>
      </c>
      <c r="W591" s="111" t="s">
        <v>145</v>
      </c>
      <c r="X591" s="111" t="s">
        <v>146</v>
      </c>
      <c r="Y591" s="115" t="s">
        <v>99</v>
      </c>
      <c r="Z591" s="110" t="s">
        <v>15</v>
      </c>
      <c r="AA591" s="115" t="s">
        <v>46</v>
      </c>
      <c r="AB591" s="110" t="s">
        <v>1786</v>
      </c>
      <c r="AC591" s="115">
        <v>2</v>
      </c>
      <c r="AD591" s="110" t="s">
        <v>1719</v>
      </c>
      <c r="AE591" s="115">
        <v>1</v>
      </c>
      <c r="AF591" s="110" t="s">
        <v>4300</v>
      </c>
      <c r="AG591" s="115" t="s">
        <v>4301</v>
      </c>
    </row>
    <row r="592" spans="1:33" ht="56.25" x14ac:dyDescent="0.2">
      <c r="A592" s="111" t="s">
        <v>106</v>
      </c>
      <c r="B592" s="111" t="s">
        <v>479</v>
      </c>
      <c r="C592" s="114">
        <v>4557</v>
      </c>
      <c r="D592" s="111" t="s">
        <v>1725</v>
      </c>
      <c r="E592" s="111" t="s">
        <v>99</v>
      </c>
      <c r="F592" s="111" t="s">
        <v>1728</v>
      </c>
      <c r="G592" s="111" t="s">
        <v>1703</v>
      </c>
      <c r="H592" s="111" t="s">
        <v>2301</v>
      </c>
      <c r="I592" s="111" t="s">
        <v>1738</v>
      </c>
      <c r="J592" s="111" t="s">
        <v>112</v>
      </c>
      <c r="K592" s="111" t="s">
        <v>1734</v>
      </c>
      <c r="L592" s="111" t="s">
        <v>109</v>
      </c>
      <c r="M592" s="111" t="s">
        <v>479</v>
      </c>
      <c r="N592" s="111" t="s">
        <v>106</v>
      </c>
      <c r="O592" s="111" t="s">
        <v>4302</v>
      </c>
      <c r="P592" s="111" t="s">
        <v>4303</v>
      </c>
      <c r="Q592" s="111" t="s">
        <v>1724</v>
      </c>
      <c r="R592" s="111" t="s">
        <v>1951</v>
      </c>
      <c r="S592" s="111" t="s">
        <v>121</v>
      </c>
      <c r="T592" s="111" t="s">
        <v>1788</v>
      </c>
      <c r="U592" s="111" t="s">
        <v>146</v>
      </c>
      <c r="V592" s="111" t="s">
        <v>145</v>
      </c>
      <c r="W592" s="111" t="s">
        <v>145</v>
      </c>
      <c r="X592" s="111" t="s">
        <v>146</v>
      </c>
      <c r="Y592" s="115" t="s">
        <v>99</v>
      </c>
      <c r="Z592" s="110" t="s">
        <v>112</v>
      </c>
      <c r="AA592" s="115" t="s">
        <v>106</v>
      </c>
      <c r="AB592" s="110" t="s">
        <v>1779</v>
      </c>
      <c r="AC592" s="115">
        <v>2</v>
      </c>
      <c r="AD592" s="110" t="s">
        <v>1719</v>
      </c>
      <c r="AE592" s="115">
        <v>1</v>
      </c>
      <c r="AF592" s="110" t="s">
        <v>4304</v>
      </c>
      <c r="AG592" s="115" t="s">
        <v>4305</v>
      </c>
    </row>
    <row r="593" spans="1:33" ht="56.25" x14ac:dyDescent="0.2">
      <c r="A593" s="111" t="s">
        <v>1630</v>
      </c>
      <c r="B593" s="111" t="s">
        <v>1629</v>
      </c>
      <c r="C593" s="114">
        <v>7119</v>
      </c>
      <c r="D593" s="111" t="s">
        <v>1725</v>
      </c>
      <c r="E593" s="111" t="s">
        <v>99</v>
      </c>
      <c r="F593" s="111" t="s">
        <v>1737</v>
      </c>
      <c r="G593" s="111" t="s">
        <v>1702</v>
      </c>
      <c r="H593" s="111" t="s">
        <v>2010</v>
      </c>
      <c r="I593" s="111" t="s">
        <v>1735</v>
      </c>
      <c r="J593" s="111" t="s">
        <v>82</v>
      </c>
      <c r="K593" s="111" t="s">
        <v>1735</v>
      </c>
      <c r="L593" s="111" t="s">
        <v>66</v>
      </c>
      <c r="M593" s="111" t="s">
        <v>1629</v>
      </c>
      <c r="N593" s="111" t="s">
        <v>1630</v>
      </c>
      <c r="O593" s="111" t="s">
        <v>4306</v>
      </c>
      <c r="P593" s="111" t="s">
        <v>4307</v>
      </c>
      <c r="Q593" s="111" t="s">
        <v>1724</v>
      </c>
      <c r="R593" s="111" t="s">
        <v>1951</v>
      </c>
      <c r="S593" s="111" t="s">
        <v>120</v>
      </c>
      <c r="T593" s="111" t="s">
        <v>1788</v>
      </c>
      <c r="U593" s="111" t="s">
        <v>146</v>
      </c>
      <c r="V593" s="111" t="s">
        <v>145</v>
      </c>
      <c r="W593" s="111" t="s">
        <v>145</v>
      </c>
      <c r="X593" s="111" t="s">
        <v>146</v>
      </c>
      <c r="Y593" s="115" t="s">
        <v>99</v>
      </c>
      <c r="Z593" s="110" t="s">
        <v>82</v>
      </c>
      <c r="AA593" s="115" t="s">
        <v>70</v>
      </c>
      <c r="AB593" s="110" t="s">
        <v>1872</v>
      </c>
      <c r="AC593" s="115">
        <v>1</v>
      </c>
      <c r="AD593" s="110" t="s">
        <v>1719</v>
      </c>
      <c r="AE593" s="115">
        <v>1</v>
      </c>
      <c r="AF593" s="110" t="s">
        <v>4308</v>
      </c>
      <c r="AG593" s="115" t="s">
        <v>4309</v>
      </c>
    </row>
    <row r="594" spans="1:33" ht="56.25" x14ac:dyDescent="0.2">
      <c r="A594" s="111" t="s">
        <v>43</v>
      </c>
      <c r="B594" s="111" t="s">
        <v>285</v>
      </c>
      <c r="C594" s="114">
        <v>4241</v>
      </c>
      <c r="D594" s="111" t="s">
        <v>1725</v>
      </c>
      <c r="E594" s="111" t="s">
        <v>99</v>
      </c>
      <c r="F594" s="111" t="s">
        <v>1744</v>
      </c>
      <c r="G594" s="111" t="s">
        <v>1699</v>
      </c>
      <c r="H594" s="111" t="s">
        <v>1944</v>
      </c>
      <c r="I594" s="111" t="s">
        <v>1743</v>
      </c>
      <c r="J594" s="111" t="s">
        <v>42</v>
      </c>
      <c r="K594" s="111" t="s">
        <v>1726</v>
      </c>
      <c r="L594" s="111" t="s">
        <v>280</v>
      </c>
      <c r="M594" s="111" t="s">
        <v>285</v>
      </c>
      <c r="N594" s="111" t="s">
        <v>43</v>
      </c>
      <c r="O594" s="111" t="s">
        <v>4310</v>
      </c>
      <c r="P594" s="111" t="s">
        <v>4311</v>
      </c>
      <c r="Q594" s="111" t="s">
        <v>1732</v>
      </c>
      <c r="R594" s="111" t="s">
        <v>1951</v>
      </c>
      <c r="S594" s="111" t="s">
        <v>122</v>
      </c>
      <c r="T594" s="111" t="s">
        <v>1788</v>
      </c>
      <c r="U594" s="111" t="s">
        <v>146</v>
      </c>
      <c r="V594" s="111" t="s">
        <v>145</v>
      </c>
      <c r="W594" s="111" t="s">
        <v>145</v>
      </c>
      <c r="X594" s="111" t="s">
        <v>146</v>
      </c>
      <c r="Y594" s="115" t="s">
        <v>99</v>
      </c>
      <c r="Z594" s="110" t="s">
        <v>42</v>
      </c>
      <c r="AA594" s="115" t="s">
        <v>43</v>
      </c>
      <c r="AB594" s="110" t="s">
        <v>1773</v>
      </c>
      <c r="AC594" s="115">
        <v>2</v>
      </c>
      <c r="AD594" s="110" t="s">
        <v>1719</v>
      </c>
      <c r="AE594" s="115">
        <v>1</v>
      </c>
      <c r="AF594" s="110" t="s">
        <v>4312</v>
      </c>
      <c r="AG594" s="115" t="s">
        <v>4313</v>
      </c>
    </row>
    <row r="595" spans="1:33" ht="56.25" x14ac:dyDescent="0.2">
      <c r="A595" s="111" t="s">
        <v>287</v>
      </c>
      <c r="B595" s="111" t="s">
        <v>286</v>
      </c>
      <c r="C595" s="114">
        <v>4242</v>
      </c>
      <c r="D595" s="111" t="s">
        <v>1725</v>
      </c>
      <c r="E595" s="111" t="s">
        <v>99</v>
      </c>
      <c r="F595" s="111" t="s">
        <v>1744</v>
      </c>
      <c r="G595" s="111" t="s">
        <v>1699</v>
      </c>
      <c r="H595" s="111" t="s">
        <v>1944</v>
      </c>
      <c r="I595" s="111" t="s">
        <v>1743</v>
      </c>
      <c r="J595" s="111" t="s">
        <v>42</v>
      </c>
      <c r="K595" s="111" t="s">
        <v>1726</v>
      </c>
      <c r="L595" s="111" t="s">
        <v>280</v>
      </c>
      <c r="M595" s="111" t="s">
        <v>286</v>
      </c>
      <c r="N595" s="111" t="s">
        <v>287</v>
      </c>
      <c r="O595" s="111" t="s">
        <v>4314</v>
      </c>
      <c r="P595" s="111" t="s">
        <v>4315</v>
      </c>
      <c r="Q595" s="111" t="s">
        <v>1724</v>
      </c>
      <c r="R595" s="111" t="s">
        <v>1951</v>
      </c>
      <c r="S595" s="111" t="s">
        <v>120</v>
      </c>
      <c r="T595" s="111" t="s">
        <v>1788</v>
      </c>
      <c r="U595" s="111" t="s">
        <v>146</v>
      </c>
      <c r="V595" s="111" t="s">
        <v>145</v>
      </c>
      <c r="W595" s="111" t="s">
        <v>145</v>
      </c>
      <c r="X595" s="111" t="s">
        <v>146</v>
      </c>
      <c r="Y595" s="115" t="s">
        <v>99</v>
      </c>
      <c r="Z595" s="110" t="s">
        <v>42</v>
      </c>
      <c r="AA595" s="115" t="s">
        <v>43</v>
      </c>
      <c r="AB595" s="110" t="s">
        <v>1773</v>
      </c>
      <c r="AC595" s="115">
        <v>2</v>
      </c>
      <c r="AD595" s="110" t="s">
        <v>1719</v>
      </c>
      <c r="AE595" s="115">
        <v>1</v>
      </c>
      <c r="AF595" s="110" t="s">
        <v>4316</v>
      </c>
      <c r="AG595" s="115" t="s">
        <v>4317</v>
      </c>
    </row>
    <row r="596" spans="1:33" ht="56.25" x14ac:dyDescent="0.2">
      <c r="A596" s="111" t="s">
        <v>1481</v>
      </c>
      <c r="B596" s="111" t="s">
        <v>1480</v>
      </c>
      <c r="C596" s="114">
        <v>11067</v>
      </c>
      <c r="D596" s="111" t="s">
        <v>1725</v>
      </c>
      <c r="E596" s="111" t="s">
        <v>99</v>
      </c>
      <c r="F596" s="111" t="s">
        <v>1740</v>
      </c>
      <c r="G596" s="111" t="s">
        <v>1700</v>
      </c>
      <c r="H596" s="111" t="s">
        <v>2655</v>
      </c>
      <c r="I596" s="111" t="s">
        <v>1741</v>
      </c>
      <c r="J596" s="111" t="s">
        <v>10</v>
      </c>
      <c r="K596" s="111" t="s">
        <v>1734</v>
      </c>
      <c r="L596" s="111" t="s">
        <v>11</v>
      </c>
      <c r="M596" s="111" t="s">
        <v>1480</v>
      </c>
      <c r="N596" s="111" t="s">
        <v>1481</v>
      </c>
      <c r="O596" s="111" t="s">
        <v>4318</v>
      </c>
      <c r="P596" s="111" t="s">
        <v>4319</v>
      </c>
      <c r="Q596" s="111" t="s">
        <v>1724</v>
      </c>
      <c r="R596" s="111" t="s">
        <v>1951</v>
      </c>
      <c r="S596" s="111" t="s">
        <v>120</v>
      </c>
      <c r="T596" s="111" t="s">
        <v>1788</v>
      </c>
      <c r="U596" s="111" t="s">
        <v>146</v>
      </c>
      <c r="V596" s="111" t="s">
        <v>145</v>
      </c>
      <c r="W596" s="111" t="s">
        <v>145</v>
      </c>
      <c r="X596" s="111" t="s">
        <v>146</v>
      </c>
      <c r="Y596" s="115" t="s">
        <v>99</v>
      </c>
      <c r="Z596" s="110" t="s">
        <v>22</v>
      </c>
      <c r="AA596" s="115" t="s">
        <v>11</v>
      </c>
      <c r="AB596" s="110" t="s">
        <v>1879</v>
      </c>
      <c r="AC596" s="115">
        <v>1</v>
      </c>
      <c r="AD596" s="110" t="s">
        <v>1719</v>
      </c>
      <c r="AE596" s="115">
        <v>1</v>
      </c>
      <c r="AF596" s="110" t="s">
        <v>4320</v>
      </c>
      <c r="AG596" s="115" t="s">
        <v>4321</v>
      </c>
    </row>
    <row r="597" spans="1:33" ht="56.25" x14ac:dyDescent="0.2">
      <c r="A597" s="111" t="s">
        <v>1536</v>
      </c>
      <c r="B597" s="111" t="s">
        <v>1535</v>
      </c>
      <c r="C597" s="114">
        <v>7053</v>
      </c>
      <c r="D597" s="111" t="s">
        <v>1725</v>
      </c>
      <c r="E597" s="111" t="s">
        <v>99</v>
      </c>
      <c r="F597" s="111" t="s">
        <v>1744</v>
      </c>
      <c r="G597" s="111" t="s">
        <v>1699</v>
      </c>
      <c r="H597" s="111" t="s">
        <v>1944</v>
      </c>
      <c r="I597" s="111" t="s">
        <v>1743</v>
      </c>
      <c r="J597" s="111" t="s">
        <v>42</v>
      </c>
      <c r="K597" s="111" t="s">
        <v>1733</v>
      </c>
      <c r="L597" s="111" t="s">
        <v>37</v>
      </c>
      <c r="M597" s="111" t="s">
        <v>1535</v>
      </c>
      <c r="N597" s="111" t="s">
        <v>1536</v>
      </c>
      <c r="O597" s="111" t="s">
        <v>4322</v>
      </c>
      <c r="P597" s="111" t="s">
        <v>4323</v>
      </c>
      <c r="Q597" s="111" t="s">
        <v>1724</v>
      </c>
      <c r="R597" s="111" t="s">
        <v>1951</v>
      </c>
      <c r="S597" s="111" t="s">
        <v>121</v>
      </c>
      <c r="T597" s="111" t="s">
        <v>1788</v>
      </c>
      <c r="U597" s="111" t="s">
        <v>146</v>
      </c>
      <c r="V597" s="111" t="s">
        <v>145</v>
      </c>
      <c r="W597" s="111" t="s">
        <v>145</v>
      </c>
      <c r="X597" s="111" t="s">
        <v>146</v>
      </c>
      <c r="Y597" s="115" t="s">
        <v>99</v>
      </c>
      <c r="Z597" s="110" t="s">
        <v>42</v>
      </c>
      <c r="AA597" s="115" t="s">
        <v>36</v>
      </c>
      <c r="AB597" s="110" t="s">
        <v>1881</v>
      </c>
      <c r="AC597" s="115">
        <v>1</v>
      </c>
      <c r="AD597" s="110" t="s">
        <v>1719</v>
      </c>
      <c r="AE597" s="115">
        <v>1</v>
      </c>
      <c r="AF597" s="110" t="s">
        <v>4324</v>
      </c>
      <c r="AG597" s="115" t="s">
        <v>4325</v>
      </c>
    </row>
    <row r="598" spans="1:33" ht="56.25" x14ac:dyDescent="0.2">
      <c r="A598" s="111" t="s">
        <v>93</v>
      </c>
      <c r="B598" s="111" t="s">
        <v>590</v>
      </c>
      <c r="C598" s="114">
        <v>4604</v>
      </c>
      <c r="D598" s="111" t="s">
        <v>1725</v>
      </c>
      <c r="E598" s="111" t="s">
        <v>99</v>
      </c>
      <c r="F598" s="111" t="s">
        <v>1728</v>
      </c>
      <c r="G598" s="111" t="s">
        <v>1703</v>
      </c>
      <c r="H598" s="111" t="s">
        <v>2301</v>
      </c>
      <c r="I598" s="111" t="s">
        <v>1726</v>
      </c>
      <c r="J598" s="111" t="s">
        <v>99</v>
      </c>
      <c r="K598" s="111" t="s">
        <v>1731</v>
      </c>
      <c r="L598" s="111" t="s">
        <v>540</v>
      </c>
      <c r="M598" s="111" t="s">
        <v>590</v>
      </c>
      <c r="N598" s="111" t="s">
        <v>93</v>
      </c>
      <c r="O598" s="111" t="s">
        <v>4326</v>
      </c>
      <c r="P598" s="111" t="s">
        <v>4327</v>
      </c>
      <c r="Q598" s="111" t="s">
        <v>1724</v>
      </c>
      <c r="R598" s="111" t="s">
        <v>1951</v>
      </c>
      <c r="S598" s="111" t="s">
        <v>121</v>
      </c>
      <c r="T598" s="111" t="s">
        <v>1788</v>
      </c>
      <c r="U598" s="111" t="s">
        <v>146</v>
      </c>
      <c r="V598" s="111" t="s">
        <v>145</v>
      </c>
      <c r="W598" s="111" t="s">
        <v>145</v>
      </c>
      <c r="X598" s="111" t="s">
        <v>146</v>
      </c>
      <c r="Y598" s="115" t="s">
        <v>99</v>
      </c>
      <c r="Z598" s="110" t="s">
        <v>99</v>
      </c>
      <c r="AA598" s="115" t="s">
        <v>93</v>
      </c>
      <c r="AB598" s="110" t="s">
        <v>1857</v>
      </c>
      <c r="AC598" s="115">
        <v>1</v>
      </c>
      <c r="AD598" s="110" t="s">
        <v>1719</v>
      </c>
      <c r="AE598" s="115">
        <v>1</v>
      </c>
      <c r="AF598" s="110" t="s">
        <v>4328</v>
      </c>
      <c r="AG598" s="115" t="s">
        <v>4329</v>
      </c>
    </row>
    <row r="599" spans="1:33" ht="56.25" x14ac:dyDescent="0.2">
      <c r="A599" s="111" t="s">
        <v>101</v>
      </c>
      <c r="B599" s="111" t="s">
        <v>588</v>
      </c>
      <c r="C599" s="114">
        <v>4602</v>
      </c>
      <c r="D599" s="111" t="s">
        <v>1725</v>
      </c>
      <c r="E599" s="111" t="s">
        <v>99</v>
      </c>
      <c r="F599" s="111" t="s">
        <v>1728</v>
      </c>
      <c r="G599" s="111" t="s">
        <v>1703</v>
      </c>
      <c r="H599" s="111" t="s">
        <v>2301</v>
      </c>
      <c r="I599" s="111" t="s">
        <v>1726</v>
      </c>
      <c r="J599" s="111" t="s">
        <v>99</v>
      </c>
      <c r="K599" s="111" t="s">
        <v>1731</v>
      </c>
      <c r="L599" s="111" t="s">
        <v>540</v>
      </c>
      <c r="M599" s="111" t="s">
        <v>588</v>
      </c>
      <c r="N599" s="111" t="s">
        <v>101</v>
      </c>
      <c r="O599" s="111" t="s">
        <v>4330</v>
      </c>
      <c r="P599" s="111" t="s">
        <v>4331</v>
      </c>
      <c r="Q599" s="111" t="s">
        <v>1724</v>
      </c>
      <c r="R599" s="111" t="s">
        <v>1951</v>
      </c>
      <c r="S599" s="111" t="s">
        <v>121</v>
      </c>
      <c r="T599" s="111" t="s">
        <v>1788</v>
      </c>
      <c r="U599" s="110" t="s">
        <v>146</v>
      </c>
      <c r="V599" s="111" t="s">
        <v>146</v>
      </c>
      <c r="W599" s="111" t="s">
        <v>146</v>
      </c>
      <c r="X599" s="111" t="s">
        <v>146</v>
      </c>
      <c r="Y599" s="115" t="s">
        <v>99</v>
      </c>
      <c r="Z599" s="110" t="s">
        <v>99</v>
      </c>
      <c r="AA599" s="115" t="s">
        <v>101</v>
      </c>
      <c r="AB599" s="110" t="s">
        <v>1858</v>
      </c>
      <c r="AC599" s="115">
        <v>1</v>
      </c>
      <c r="AD599" s="110" t="s">
        <v>1719</v>
      </c>
      <c r="AE599" s="115">
        <v>1</v>
      </c>
      <c r="AF599" s="110" t="s">
        <v>4332</v>
      </c>
      <c r="AG599" s="115" t="s">
        <v>4333</v>
      </c>
    </row>
    <row r="600" spans="1:33" ht="56.25" x14ac:dyDescent="0.2">
      <c r="A600" s="111" t="s">
        <v>587</v>
      </c>
      <c r="B600" s="111" t="s">
        <v>586</v>
      </c>
      <c r="C600" s="114">
        <v>4601</v>
      </c>
      <c r="D600" s="111" t="s">
        <v>1725</v>
      </c>
      <c r="E600" s="111" t="s">
        <v>99</v>
      </c>
      <c r="F600" s="111" t="s">
        <v>1728</v>
      </c>
      <c r="G600" s="111" t="s">
        <v>1703</v>
      </c>
      <c r="H600" s="111" t="s">
        <v>2301</v>
      </c>
      <c r="I600" s="111" t="s">
        <v>1726</v>
      </c>
      <c r="J600" s="111" t="s">
        <v>99</v>
      </c>
      <c r="K600" s="111" t="s">
        <v>1731</v>
      </c>
      <c r="L600" s="111" t="s">
        <v>540</v>
      </c>
      <c r="M600" s="111" t="s">
        <v>586</v>
      </c>
      <c r="N600" s="111" t="s">
        <v>587</v>
      </c>
      <c r="O600" s="111" t="s">
        <v>4334</v>
      </c>
      <c r="P600" s="111" t="s">
        <v>4335</v>
      </c>
      <c r="Q600" s="111" t="s">
        <v>1724</v>
      </c>
      <c r="R600" s="111" t="s">
        <v>1951</v>
      </c>
      <c r="S600" s="111" t="s">
        <v>120</v>
      </c>
      <c r="T600" s="111" t="s">
        <v>1788</v>
      </c>
      <c r="U600" s="111" t="s">
        <v>146</v>
      </c>
      <c r="V600" s="111" t="s">
        <v>145</v>
      </c>
      <c r="W600" s="111" t="s">
        <v>145</v>
      </c>
      <c r="X600" s="111" t="s">
        <v>146</v>
      </c>
      <c r="Y600" s="115" t="s">
        <v>99</v>
      </c>
      <c r="Z600" s="110" t="s">
        <v>99</v>
      </c>
      <c r="AA600" s="115" t="s">
        <v>101</v>
      </c>
      <c r="AB600" s="110" t="s">
        <v>1858</v>
      </c>
      <c r="AC600" s="115">
        <v>1</v>
      </c>
      <c r="AD600" s="110" t="s">
        <v>1719</v>
      </c>
      <c r="AE600" s="115">
        <v>1</v>
      </c>
      <c r="AF600" s="110" t="s">
        <v>4336</v>
      </c>
      <c r="AG600" s="115" t="s">
        <v>4337</v>
      </c>
    </row>
    <row r="601" spans="1:33" ht="56.25" x14ac:dyDescent="0.2">
      <c r="A601" s="111" t="s">
        <v>1433</v>
      </c>
      <c r="B601" s="111" t="s">
        <v>1432</v>
      </c>
      <c r="C601" s="114">
        <v>5018</v>
      </c>
      <c r="D601" s="111" t="s">
        <v>1725</v>
      </c>
      <c r="E601" s="111" t="s">
        <v>99</v>
      </c>
      <c r="F601" s="111" t="s">
        <v>1740</v>
      </c>
      <c r="G601" s="111" t="s">
        <v>1700</v>
      </c>
      <c r="H601" s="111" t="s">
        <v>2655</v>
      </c>
      <c r="I601" s="111" t="s">
        <v>1741</v>
      </c>
      <c r="J601" s="111" t="s">
        <v>10</v>
      </c>
      <c r="K601" s="111" t="s">
        <v>1734</v>
      </c>
      <c r="L601" s="111" t="s">
        <v>11</v>
      </c>
      <c r="M601" s="111" t="s">
        <v>1432</v>
      </c>
      <c r="N601" s="111" t="s">
        <v>1433</v>
      </c>
      <c r="O601" s="111" t="s">
        <v>4338</v>
      </c>
      <c r="P601" s="111" t="s">
        <v>4339</v>
      </c>
      <c r="Q601" s="111" t="s">
        <v>1724</v>
      </c>
      <c r="R601" s="111" t="s">
        <v>1951</v>
      </c>
      <c r="S601" s="111" t="s">
        <v>120</v>
      </c>
      <c r="T601" s="111" t="s">
        <v>1788</v>
      </c>
      <c r="U601" s="111" t="s">
        <v>146</v>
      </c>
      <c r="V601" s="111" t="s">
        <v>145</v>
      </c>
      <c r="W601" s="111" t="s">
        <v>145</v>
      </c>
      <c r="X601" s="111" t="s">
        <v>146</v>
      </c>
      <c r="Y601" s="115" t="s">
        <v>99</v>
      </c>
      <c r="Z601" s="110" t="s">
        <v>22</v>
      </c>
      <c r="AA601" s="115" t="s">
        <v>16</v>
      </c>
      <c r="AB601" s="110" t="s">
        <v>1875</v>
      </c>
      <c r="AC601" s="115">
        <v>1</v>
      </c>
      <c r="AD601" s="110" t="s">
        <v>1719</v>
      </c>
      <c r="AE601" s="115">
        <v>1</v>
      </c>
      <c r="AF601" s="110" t="s">
        <v>4340</v>
      </c>
      <c r="AG601" s="115" t="s">
        <v>4341</v>
      </c>
    </row>
    <row r="602" spans="1:33" ht="56.25" x14ac:dyDescent="0.2">
      <c r="A602" s="111" t="s">
        <v>1483</v>
      </c>
      <c r="B602" s="111" t="s">
        <v>1482</v>
      </c>
      <c r="C602" s="114">
        <v>11068</v>
      </c>
      <c r="D602" s="111" t="s">
        <v>1725</v>
      </c>
      <c r="E602" s="111" t="s">
        <v>99</v>
      </c>
      <c r="F602" s="111" t="s">
        <v>1740</v>
      </c>
      <c r="G602" s="111" t="s">
        <v>1700</v>
      </c>
      <c r="H602" s="111" t="s">
        <v>2655</v>
      </c>
      <c r="I602" s="111" t="s">
        <v>1741</v>
      </c>
      <c r="J602" s="111" t="s">
        <v>10</v>
      </c>
      <c r="K602" s="111" t="s">
        <v>1734</v>
      </c>
      <c r="L602" s="111" t="s">
        <v>11</v>
      </c>
      <c r="M602" s="111" t="s">
        <v>1482</v>
      </c>
      <c r="N602" s="111" t="s">
        <v>1483</v>
      </c>
      <c r="O602" s="111" t="s">
        <v>4342</v>
      </c>
      <c r="P602" s="111" t="s">
        <v>4343</v>
      </c>
      <c r="Q602" s="111" t="s">
        <v>1724</v>
      </c>
      <c r="R602" s="111" t="s">
        <v>1951</v>
      </c>
      <c r="S602" s="111" t="s">
        <v>120</v>
      </c>
      <c r="T602" s="111" t="s">
        <v>1788</v>
      </c>
      <c r="U602" s="111" t="s">
        <v>146</v>
      </c>
      <c r="V602" s="111" t="s">
        <v>145</v>
      </c>
      <c r="W602" s="111" t="s">
        <v>145</v>
      </c>
      <c r="X602" s="111" t="s">
        <v>146</v>
      </c>
      <c r="Y602" s="115" t="s">
        <v>99</v>
      </c>
      <c r="Z602" s="110" t="s">
        <v>22</v>
      </c>
      <c r="AA602" s="115" t="s">
        <v>16</v>
      </c>
      <c r="AB602" s="110" t="s">
        <v>1875</v>
      </c>
      <c r="AC602" s="115">
        <v>1</v>
      </c>
      <c r="AD602" s="110" t="s">
        <v>1719</v>
      </c>
      <c r="AE602" s="115">
        <v>1</v>
      </c>
      <c r="AF602" s="110" t="s">
        <v>4344</v>
      </c>
      <c r="AG602" s="115" t="s">
        <v>4345</v>
      </c>
    </row>
    <row r="603" spans="1:33" ht="56.25" x14ac:dyDescent="0.2">
      <c r="A603" s="111" t="s">
        <v>390</v>
      </c>
      <c r="B603" s="111" t="s">
        <v>389</v>
      </c>
      <c r="C603" s="114">
        <v>11152</v>
      </c>
      <c r="D603" s="111" t="s">
        <v>1725</v>
      </c>
      <c r="E603" s="111" t="s">
        <v>99</v>
      </c>
      <c r="F603" s="111" t="s">
        <v>1728</v>
      </c>
      <c r="G603" s="111" t="s">
        <v>1703</v>
      </c>
      <c r="H603" s="111" t="s">
        <v>2301</v>
      </c>
      <c r="I603" s="111" t="s">
        <v>1734</v>
      </c>
      <c r="J603" s="111" t="s">
        <v>62</v>
      </c>
      <c r="K603" s="111" t="s">
        <v>1731</v>
      </c>
      <c r="L603" s="111" t="s">
        <v>62</v>
      </c>
      <c r="M603" s="111" t="s">
        <v>389</v>
      </c>
      <c r="N603" s="111" t="s">
        <v>390</v>
      </c>
      <c r="O603" s="111" t="s">
        <v>4346</v>
      </c>
      <c r="P603" s="111" t="s">
        <v>4347</v>
      </c>
      <c r="Q603" s="111" t="s">
        <v>1724</v>
      </c>
      <c r="R603" s="111" t="s">
        <v>1951</v>
      </c>
      <c r="S603" s="111" t="s">
        <v>120</v>
      </c>
      <c r="T603" s="111" t="s">
        <v>1788</v>
      </c>
      <c r="U603" s="111" t="s">
        <v>146</v>
      </c>
      <c r="V603" s="111" t="s">
        <v>145</v>
      </c>
      <c r="W603" s="111" t="s">
        <v>145</v>
      </c>
      <c r="X603" s="111" t="s">
        <v>146</v>
      </c>
      <c r="Y603" s="115" t="s">
        <v>99</v>
      </c>
      <c r="Z603" s="110" t="s">
        <v>62</v>
      </c>
      <c r="AA603" s="115" t="s">
        <v>63</v>
      </c>
      <c r="AB603" s="110" t="s">
        <v>1866</v>
      </c>
      <c r="AC603" s="115">
        <v>1</v>
      </c>
      <c r="AD603" s="110" t="s">
        <v>1719</v>
      </c>
      <c r="AE603" s="115">
        <v>1</v>
      </c>
      <c r="AF603" s="110" t="s">
        <v>4348</v>
      </c>
      <c r="AG603" s="115" t="s">
        <v>4349</v>
      </c>
    </row>
    <row r="604" spans="1:33" ht="56.25" x14ac:dyDescent="0.2">
      <c r="A604" s="111" t="s">
        <v>1347</v>
      </c>
      <c r="B604" s="111" t="s">
        <v>1346</v>
      </c>
      <c r="C604" s="114">
        <v>4837</v>
      </c>
      <c r="D604" s="111" t="s">
        <v>1725</v>
      </c>
      <c r="E604" s="111" t="s">
        <v>99</v>
      </c>
      <c r="F604" s="111" t="s">
        <v>1737</v>
      </c>
      <c r="G604" s="111" t="s">
        <v>1702</v>
      </c>
      <c r="H604" s="111" t="s">
        <v>2010</v>
      </c>
      <c r="I604" s="111" t="s">
        <v>1785</v>
      </c>
      <c r="J604" s="111" t="s">
        <v>15</v>
      </c>
      <c r="K604" s="111" t="s">
        <v>1733</v>
      </c>
      <c r="L604" s="111" t="s">
        <v>15</v>
      </c>
      <c r="M604" s="111" t="s">
        <v>1346</v>
      </c>
      <c r="N604" s="111" t="s">
        <v>1347</v>
      </c>
      <c r="O604" s="111" t="s">
        <v>4350</v>
      </c>
      <c r="P604" s="111" t="s">
        <v>4351</v>
      </c>
      <c r="Q604" s="111" t="s">
        <v>1724</v>
      </c>
      <c r="R604" s="111" t="s">
        <v>1951</v>
      </c>
      <c r="S604" s="111" t="s">
        <v>120</v>
      </c>
      <c r="T604" s="111" t="s">
        <v>1788</v>
      </c>
      <c r="U604" s="111" t="s">
        <v>146</v>
      </c>
      <c r="V604" s="111" t="s">
        <v>145</v>
      </c>
      <c r="W604" s="111" t="s">
        <v>145</v>
      </c>
      <c r="X604" s="111" t="s">
        <v>146</v>
      </c>
      <c r="Y604" s="115" t="s">
        <v>99</v>
      </c>
      <c r="Z604" s="110" t="s">
        <v>15</v>
      </c>
      <c r="AA604" s="115" t="s">
        <v>52</v>
      </c>
      <c r="AB604" s="110" t="s">
        <v>1787</v>
      </c>
      <c r="AC604" s="115">
        <v>2</v>
      </c>
      <c r="AD604" s="110" t="s">
        <v>1719</v>
      </c>
      <c r="AE604" s="115">
        <v>1</v>
      </c>
      <c r="AF604" s="110" t="s">
        <v>4352</v>
      </c>
      <c r="AG604" s="115" t="s">
        <v>4353</v>
      </c>
    </row>
    <row r="605" spans="1:33" ht="56.25" x14ac:dyDescent="0.2">
      <c r="A605" s="111" t="s">
        <v>1538</v>
      </c>
      <c r="B605" s="111" t="s">
        <v>1537</v>
      </c>
      <c r="C605" s="114">
        <v>7166</v>
      </c>
      <c r="D605" s="111" t="s">
        <v>1725</v>
      </c>
      <c r="E605" s="111" t="s">
        <v>99</v>
      </c>
      <c r="F605" s="111" t="s">
        <v>1744</v>
      </c>
      <c r="G605" s="111" t="s">
        <v>1699</v>
      </c>
      <c r="H605" s="111" t="s">
        <v>1944</v>
      </c>
      <c r="I605" s="111" t="s">
        <v>1743</v>
      </c>
      <c r="J605" s="111" t="s">
        <v>42</v>
      </c>
      <c r="K605" s="111" t="s">
        <v>1733</v>
      </c>
      <c r="L605" s="111" t="s">
        <v>37</v>
      </c>
      <c r="M605" s="111" t="s">
        <v>1537</v>
      </c>
      <c r="N605" s="111" t="s">
        <v>1538</v>
      </c>
      <c r="O605" s="111" t="s">
        <v>4354</v>
      </c>
      <c r="P605" s="111" t="s">
        <v>4355</v>
      </c>
      <c r="Q605" s="111" t="s">
        <v>1724</v>
      </c>
      <c r="R605" s="111" t="s">
        <v>1951</v>
      </c>
      <c r="S605" s="111" t="s">
        <v>120</v>
      </c>
      <c r="T605" s="111" t="s">
        <v>1788</v>
      </c>
      <c r="U605" s="111" t="s">
        <v>146</v>
      </c>
      <c r="V605" s="111" t="s">
        <v>145</v>
      </c>
      <c r="W605" s="111" t="s">
        <v>145</v>
      </c>
      <c r="X605" s="111" t="s">
        <v>146</v>
      </c>
      <c r="Y605" s="115" t="s">
        <v>99</v>
      </c>
      <c r="Z605" s="110" t="s">
        <v>42</v>
      </c>
      <c r="AA605" s="115" t="s">
        <v>41</v>
      </c>
      <c r="AB605" s="110" t="s">
        <v>1774</v>
      </c>
      <c r="AC605" s="115">
        <v>2</v>
      </c>
      <c r="AD605" s="110" t="s">
        <v>1719</v>
      </c>
      <c r="AE605" s="115">
        <v>1</v>
      </c>
      <c r="AF605" s="110" t="s">
        <v>4356</v>
      </c>
      <c r="AG605" s="115" t="s">
        <v>4357</v>
      </c>
    </row>
    <row r="606" spans="1:33" ht="56.25" x14ac:dyDescent="0.2">
      <c r="A606" s="111" t="s">
        <v>1071</v>
      </c>
      <c r="B606" s="111" t="s">
        <v>1070</v>
      </c>
      <c r="C606" s="114">
        <v>7100</v>
      </c>
      <c r="D606" s="111" t="s">
        <v>1725</v>
      </c>
      <c r="E606" s="111" t="s">
        <v>99</v>
      </c>
      <c r="F606" s="111" t="s">
        <v>1740</v>
      </c>
      <c r="G606" s="111" t="s">
        <v>1700</v>
      </c>
      <c r="H606" s="111" t="s">
        <v>2655</v>
      </c>
      <c r="I606" s="111" t="s">
        <v>1739</v>
      </c>
      <c r="J606" s="111" t="s">
        <v>22</v>
      </c>
      <c r="K606" s="111" t="s">
        <v>1733</v>
      </c>
      <c r="L606" s="111" t="s">
        <v>1032</v>
      </c>
      <c r="M606" s="111" t="s">
        <v>1070</v>
      </c>
      <c r="N606" s="111" t="s">
        <v>1071</v>
      </c>
      <c r="O606" s="111" t="s">
        <v>4358</v>
      </c>
      <c r="P606" s="111" t="s">
        <v>4359</v>
      </c>
      <c r="Q606" s="111" t="s">
        <v>1724</v>
      </c>
      <c r="R606" s="111" t="s">
        <v>1951</v>
      </c>
      <c r="S606" s="111" t="s">
        <v>120</v>
      </c>
      <c r="T606" s="111" t="s">
        <v>1788</v>
      </c>
      <c r="U606" s="111" t="s">
        <v>146</v>
      </c>
      <c r="V606" s="111" t="s">
        <v>145</v>
      </c>
      <c r="W606" s="111" t="s">
        <v>145</v>
      </c>
      <c r="X606" s="111" t="s">
        <v>146</v>
      </c>
      <c r="Y606" s="115" t="s">
        <v>99</v>
      </c>
      <c r="Z606" s="110" t="s">
        <v>22</v>
      </c>
      <c r="AA606" s="115" t="s">
        <v>20</v>
      </c>
      <c r="AB606" s="110" t="s">
        <v>1873</v>
      </c>
      <c r="AC606" s="115">
        <v>1</v>
      </c>
      <c r="AD606" s="110" t="s">
        <v>1719</v>
      </c>
      <c r="AE606" s="115">
        <v>1</v>
      </c>
      <c r="AF606" s="110" t="s">
        <v>4360</v>
      </c>
      <c r="AG606" s="115" t="s">
        <v>4361</v>
      </c>
    </row>
    <row r="607" spans="1:33" ht="56.25" x14ac:dyDescent="0.2">
      <c r="A607" s="111" t="s">
        <v>857</v>
      </c>
      <c r="B607" s="111" t="s">
        <v>856</v>
      </c>
      <c r="C607" s="114">
        <v>4712</v>
      </c>
      <c r="D607" s="111" t="s">
        <v>1725</v>
      </c>
      <c r="E607" s="111" t="s">
        <v>99</v>
      </c>
      <c r="F607" s="111" t="s">
        <v>1737</v>
      </c>
      <c r="G607" s="111" t="s">
        <v>1702</v>
      </c>
      <c r="H607" s="111" t="s">
        <v>2010</v>
      </c>
      <c r="I607" s="111" t="s">
        <v>1735</v>
      </c>
      <c r="J607" s="111" t="s">
        <v>82</v>
      </c>
      <c r="K607" s="111" t="s">
        <v>1734</v>
      </c>
      <c r="L607" s="111" t="s">
        <v>79</v>
      </c>
      <c r="M607" s="111" t="s">
        <v>856</v>
      </c>
      <c r="N607" s="111" t="s">
        <v>857</v>
      </c>
      <c r="O607" s="111" t="s">
        <v>4362</v>
      </c>
      <c r="P607" s="111" t="s">
        <v>4363</v>
      </c>
      <c r="Q607" s="111" t="s">
        <v>1724</v>
      </c>
      <c r="R607" s="111" t="s">
        <v>1951</v>
      </c>
      <c r="S607" s="111" t="s">
        <v>120</v>
      </c>
      <c r="T607" s="111" t="s">
        <v>1788</v>
      </c>
      <c r="U607" s="111" t="s">
        <v>146</v>
      </c>
      <c r="V607" s="111" t="s">
        <v>145</v>
      </c>
      <c r="W607" s="111" t="s">
        <v>145</v>
      </c>
      <c r="X607" s="111" t="s">
        <v>146</v>
      </c>
      <c r="Y607" s="115" t="s">
        <v>99</v>
      </c>
      <c r="Z607" s="110" t="s">
        <v>82</v>
      </c>
      <c r="AA607" s="115" t="s">
        <v>80</v>
      </c>
      <c r="AB607" s="110" t="s">
        <v>1759</v>
      </c>
      <c r="AC607" s="115">
        <v>2</v>
      </c>
      <c r="AD607" s="110" t="s">
        <v>1719</v>
      </c>
      <c r="AE607" s="115">
        <v>1</v>
      </c>
      <c r="AF607" s="110" t="s">
        <v>4364</v>
      </c>
      <c r="AG607" s="115" t="s">
        <v>4365</v>
      </c>
    </row>
    <row r="608" spans="1:33" ht="56.25" x14ac:dyDescent="0.2">
      <c r="A608" s="111" t="s">
        <v>861</v>
      </c>
      <c r="B608" s="111" t="s">
        <v>860</v>
      </c>
      <c r="C608" s="114">
        <v>4714</v>
      </c>
      <c r="D608" s="111" t="s">
        <v>1725</v>
      </c>
      <c r="E608" s="111" t="s">
        <v>99</v>
      </c>
      <c r="F608" s="111" t="s">
        <v>1737</v>
      </c>
      <c r="G608" s="111" t="s">
        <v>1702</v>
      </c>
      <c r="H608" s="111" t="s">
        <v>2010</v>
      </c>
      <c r="I608" s="111" t="s">
        <v>1735</v>
      </c>
      <c r="J608" s="111" t="s">
        <v>82</v>
      </c>
      <c r="K608" s="111" t="s">
        <v>1734</v>
      </c>
      <c r="L608" s="111" t="s">
        <v>79</v>
      </c>
      <c r="M608" s="111" t="s">
        <v>860</v>
      </c>
      <c r="N608" s="111" t="s">
        <v>861</v>
      </c>
      <c r="O608" s="111" t="s">
        <v>4366</v>
      </c>
      <c r="P608" s="111" t="s">
        <v>4367</v>
      </c>
      <c r="Q608" s="111" t="s">
        <v>1724</v>
      </c>
      <c r="R608" s="111" t="s">
        <v>1951</v>
      </c>
      <c r="S608" s="111" t="s">
        <v>120</v>
      </c>
      <c r="T608" s="111" t="s">
        <v>1788</v>
      </c>
      <c r="U608" s="111" t="s">
        <v>146</v>
      </c>
      <c r="V608" s="111" t="s">
        <v>145</v>
      </c>
      <c r="W608" s="111" t="s">
        <v>145</v>
      </c>
      <c r="X608" s="111" t="s">
        <v>146</v>
      </c>
      <c r="Y608" s="115" t="s">
        <v>99</v>
      </c>
      <c r="Z608" s="110" t="s">
        <v>82</v>
      </c>
      <c r="AA608" s="115" t="s">
        <v>80</v>
      </c>
      <c r="AB608" s="110" t="s">
        <v>1759</v>
      </c>
      <c r="AC608" s="115">
        <v>2</v>
      </c>
      <c r="AD608" s="110" t="s">
        <v>1719</v>
      </c>
      <c r="AE608" s="115">
        <v>1</v>
      </c>
      <c r="AF608" s="110" t="s">
        <v>4368</v>
      </c>
      <c r="AG608" s="115" t="s">
        <v>4369</v>
      </c>
    </row>
    <row r="609" spans="1:33" ht="56.25" x14ac:dyDescent="0.2">
      <c r="A609" s="111" t="s">
        <v>866</v>
      </c>
      <c r="B609" s="111" t="s">
        <v>865</v>
      </c>
      <c r="C609" s="114">
        <v>4717</v>
      </c>
      <c r="D609" s="111" t="s">
        <v>1725</v>
      </c>
      <c r="E609" s="111" t="s">
        <v>99</v>
      </c>
      <c r="F609" s="111" t="s">
        <v>1737</v>
      </c>
      <c r="G609" s="111" t="s">
        <v>1702</v>
      </c>
      <c r="H609" s="111" t="s">
        <v>2010</v>
      </c>
      <c r="I609" s="111" t="s">
        <v>1735</v>
      </c>
      <c r="J609" s="111" t="s">
        <v>82</v>
      </c>
      <c r="K609" s="111" t="s">
        <v>1734</v>
      </c>
      <c r="L609" s="111" t="s">
        <v>79</v>
      </c>
      <c r="M609" s="111" t="s">
        <v>865</v>
      </c>
      <c r="N609" s="111" t="s">
        <v>866</v>
      </c>
      <c r="O609" s="111" t="s">
        <v>4370</v>
      </c>
      <c r="P609" s="111" t="s">
        <v>4371</v>
      </c>
      <c r="Q609" s="111" t="s">
        <v>1724</v>
      </c>
      <c r="R609" s="111" t="s">
        <v>1951</v>
      </c>
      <c r="S609" s="111" t="s">
        <v>120</v>
      </c>
      <c r="T609" s="111" t="s">
        <v>1788</v>
      </c>
      <c r="U609" s="111" t="s">
        <v>146</v>
      </c>
      <c r="V609" s="111" t="s">
        <v>145</v>
      </c>
      <c r="W609" s="111" t="s">
        <v>145</v>
      </c>
      <c r="X609" s="111" t="s">
        <v>146</v>
      </c>
      <c r="Y609" s="115" t="s">
        <v>99</v>
      </c>
      <c r="Z609" s="110" t="s">
        <v>82</v>
      </c>
      <c r="AA609" s="115" t="s">
        <v>80</v>
      </c>
      <c r="AB609" s="110" t="s">
        <v>1759</v>
      </c>
      <c r="AC609" s="115">
        <v>2</v>
      </c>
      <c r="AD609" s="110" t="s">
        <v>1719</v>
      </c>
      <c r="AE609" s="115">
        <v>1</v>
      </c>
      <c r="AF609" s="110" t="s">
        <v>4372</v>
      </c>
      <c r="AG609" s="115" t="s">
        <v>4373</v>
      </c>
    </row>
    <row r="610" spans="1:33" ht="56.25" x14ac:dyDescent="0.2">
      <c r="A610" s="111" t="s">
        <v>65</v>
      </c>
      <c r="B610" s="111" t="s">
        <v>705</v>
      </c>
      <c r="C610" s="114">
        <v>4718</v>
      </c>
      <c r="D610" s="111" t="s">
        <v>1725</v>
      </c>
      <c r="E610" s="111" t="s">
        <v>99</v>
      </c>
      <c r="F610" s="111" t="s">
        <v>1737</v>
      </c>
      <c r="G610" s="111" t="s">
        <v>1702</v>
      </c>
      <c r="H610" s="111" t="s">
        <v>2010</v>
      </c>
      <c r="I610" s="111" t="s">
        <v>1735</v>
      </c>
      <c r="J610" s="111" t="s">
        <v>82</v>
      </c>
      <c r="K610" s="111" t="s">
        <v>1731</v>
      </c>
      <c r="L610" s="111" t="s">
        <v>65</v>
      </c>
      <c r="M610" s="111" t="s">
        <v>705</v>
      </c>
      <c r="N610" s="111" t="s">
        <v>65</v>
      </c>
      <c r="O610" s="111" t="s">
        <v>4374</v>
      </c>
      <c r="P610" s="111" t="s">
        <v>4375</v>
      </c>
      <c r="Q610" s="111" t="s">
        <v>1732</v>
      </c>
      <c r="R610" s="111" t="s">
        <v>1951</v>
      </c>
      <c r="S610" s="111" t="s">
        <v>122</v>
      </c>
      <c r="T610" s="111" t="s">
        <v>1788</v>
      </c>
      <c r="U610" s="110" t="s">
        <v>146</v>
      </c>
      <c r="V610" s="111" t="s">
        <v>146</v>
      </c>
      <c r="W610" s="111" t="s">
        <v>146</v>
      </c>
      <c r="X610" s="111" t="s">
        <v>146</v>
      </c>
      <c r="Y610" s="115" t="s">
        <v>99</v>
      </c>
      <c r="Z610" s="110" t="s">
        <v>82</v>
      </c>
      <c r="AA610" s="115" t="s">
        <v>65</v>
      </c>
      <c r="AB610" s="110" t="s">
        <v>1761</v>
      </c>
      <c r="AC610" s="115">
        <v>2</v>
      </c>
      <c r="AD610" s="110" t="s">
        <v>1719</v>
      </c>
      <c r="AE610" s="115">
        <v>1</v>
      </c>
      <c r="AF610" s="110" t="s">
        <v>4376</v>
      </c>
      <c r="AG610" s="115" t="s">
        <v>4377</v>
      </c>
    </row>
    <row r="611" spans="1:33" ht="56.25" x14ac:dyDescent="0.2">
      <c r="A611" s="111" t="s">
        <v>863</v>
      </c>
      <c r="B611" s="111" t="s">
        <v>862</v>
      </c>
      <c r="C611" s="114">
        <v>4715</v>
      </c>
      <c r="D611" s="111" t="s">
        <v>1725</v>
      </c>
      <c r="E611" s="111" t="s">
        <v>99</v>
      </c>
      <c r="F611" s="111" t="s">
        <v>1737</v>
      </c>
      <c r="G611" s="111" t="s">
        <v>1702</v>
      </c>
      <c r="H611" s="111" t="s">
        <v>2010</v>
      </c>
      <c r="I611" s="111" t="s">
        <v>1735</v>
      </c>
      <c r="J611" s="111" t="s">
        <v>82</v>
      </c>
      <c r="K611" s="111" t="s">
        <v>1734</v>
      </c>
      <c r="L611" s="111" t="s">
        <v>79</v>
      </c>
      <c r="M611" s="111" t="s">
        <v>862</v>
      </c>
      <c r="N611" s="111" t="s">
        <v>863</v>
      </c>
      <c r="O611" s="111" t="s">
        <v>4378</v>
      </c>
      <c r="P611" s="111" t="s">
        <v>4379</v>
      </c>
      <c r="Q611" s="111" t="s">
        <v>1724</v>
      </c>
      <c r="R611" s="111" t="s">
        <v>1951</v>
      </c>
      <c r="S611" s="111" t="s">
        <v>120</v>
      </c>
      <c r="T611" s="111" t="s">
        <v>1788</v>
      </c>
      <c r="U611" s="111" t="s">
        <v>146</v>
      </c>
      <c r="V611" s="111" t="s">
        <v>145</v>
      </c>
      <c r="W611" s="111" t="s">
        <v>145</v>
      </c>
      <c r="X611" s="111" t="s">
        <v>146</v>
      </c>
      <c r="Y611" s="115" t="s">
        <v>99</v>
      </c>
      <c r="Z611" s="110" t="s">
        <v>82</v>
      </c>
      <c r="AA611" s="115" t="s">
        <v>80</v>
      </c>
      <c r="AB611" s="110" t="s">
        <v>1759</v>
      </c>
      <c r="AC611" s="115">
        <v>2</v>
      </c>
      <c r="AD611" s="110" t="s">
        <v>1719</v>
      </c>
      <c r="AE611" s="115">
        <v>1</v>
      </c>
      <c r="AF611" s="110" t="s">
        <v>4380</v>
      </c>
      <c r="AG611" s="115" t="s">
        <v>4381</v>
      </c>
    </row>
    <row r="612" spans="1:33" ht="56.25" x14ac:dyDescent="0.2">
      <c r="A612" s="111" t="s">
        <v>859</v>
      </c>
      <c r="B612" s="111" t="s">
        <v>858</v>
      </c>
      <c r="C612" s="114">
        <v>4713</v>
      </c>
      <c r="D612" s="111" t="s">
        <v>1725</v>
      </c>
      <c r="E612" s="111" t="s">
        <v>99</v>
      </c>
      <c r="F612" s="111" t="s">
        <v>1737</v>
      </c>
      <c r="G612" s="111" t="s">
        <v>1702</v>
      </c>
      <c r="H612" s="111" t="s">
        <v>2010</v>
      </c>
      <c r="I612" s="111" t="s">
        <v>1735</v>
      </c>
      <c r="J612" s="111" t="s">
        <v>82</v>
      </c>
      <c r="K612" s="111" t="s">
        <v>1734</v>
      </c>
      <c r="L612" s="111" t="s">
        <v>79</v>
      </c>
      <c r="M612" s="111" t="s">
        <v>858</v>
      </c>
      <c r="N612" s="111" t="s">
        <v>859</v>
      </c>
      <c r="O612" s="111" t="s">
        <v>4382</v>
      </c>
      <c r="P612" s="111" t="s">
        <v>4383</v>
      </c>
      <c r="Q612" s="111" t="s">
        <v>1724</v>
      </c>
      <c r="R612" s="111" t="s">
        <v>1951</v>
      </c>
      <c r="S612" s="111" t="s">
        <v>120</v>
      </c>
      <c r="T612" s="111" t="s">
        <v>1788</v>
      </c>
      <c r="U612" s="111" t="s">
        <v>146</v>
      </c>
      <c r="V612" s="111" t="s">
        <v>145</v>
      </c>
      <c r="W612" s="111" t="s">
        <v>145</v>
      </c>
      <c r="X612" s="111" t="s">
        <v>146</v>
      </c>
      <c r="Y612" s="115" t="s">
        <v>99</v>
      </c>
      <c r="Z612" s="110" t="s">
        <v>82</v>
      </c>
      <c r="AA612" s="115" t="s">
        <v>80</v>
      </c>
      <c r="AB612" s="110" t="s">
        <v>1759</v>
      </c>
      <c r="AC612" s="115">
        <v>2</v>
      </c>
      <c r="AD612" s="110" t="s">
        <v>1719</v>
      </c>
      <c r="AE612" s="115">
        <v>1</v>
      </c>
      <c r="AF612" s="110" t="s">
        <v>4384</v>
      </c>
      <c r="AG612" s="115" t="s">
        <v>4385</v>
      </c>
    </row>
    <row r="613" spans="1:33" ht="56.25" x14ac:dyDescent="0.2">
      <c r="A613" s="111" t="s">
        <v>72</v>
      </c>
      <c r="B613" s="111" t="s">
        <v>817</v>
      </c>
      <c r="C613" s="114">
        <v>4759</v>
      </c>
      <c r="D613" s="111" t="s">
        <v>1725</v>
      </c>
      <c r="E613" s="111" t="s">
        <v>99</v>
      </c>
      <c r="F613" s="111" t="s">
        <v>1737</v>
      </c>
      <c r="G613" s="111" t="s">
        <v>1702</v>
      </c>
      <c r="H613" s="111" t="s">
        <v>2010</v>
      </c>
      <c r="I613" s="111" t="s">
        <v>1735</v>
      </c>
      <c r="J613" s="111" t="s">
        <v>82</v>
      </c>
      <c r="K613" s="111" t="s">
        <v>1733</v>
      </c>
      <c r="L613" s="111" t="s">
        <v>72</v>
      </c>
      <c r="M613" s="111" t="s">
        <v>817</v>
      </c>
      <c r="N613" s="111" t="s">
        <v>72</v>
      </c>
      <c r="O613" s="111" t="s">
        <v>4386</v>
      </c>
      <c r="P613" s="111" t="s">
        <v>4387</v>
      </c>
      <c r="Q613" s="111" t="s">
        <v>1732</v>
      </c>
      <c r="R613" s="111" t="s">
        <v>1951</v>
      </c>
      <c r="S613" s="111" t="s">
        <v>122</v>
      </c>
      <c r="T613" s="111" t="s">
        <v>1788</v>
      </c>
      <c r="U613" s="111" t="s">
        <v>146</v>
      </c>
      <c r="V613" s="111" t="s">
        <v>145</v>
      </c>
      <c r="W613" s="111" t="s">
        <v>145</v>
      </c>
      <c r="X613" s="111" t="s">
        <v>146</v>
      </c>
      <c r="Y613" s="115" t="s">
        <v>99</v>
      </c>
      <c r="Z613" s="110" t="s">
        <v>82</v>
      </c>
      <c r="AA613" s="115" t="s">
        <v>72</v>
      </c>
      <c r="AB613" s="110" t="s">
        <v>1755</v>
      </c>
      <c r="AC613" s="115">
        <v>2</v>
      </c>
      <c r="AD613" s="110" t="s">
        <v>1719</v>
      </c>
      <c r="AE613" s="115">
        <v>1</v>
      </c>
      <c r="AF613" s="110" t="s">
        <v>4388</v>
      </c>
      <c r="AG613" s="115" t="s">
        <v>4389</v>
      </c>
    </row>
    <row r="614" spans="1:33" ht="56.25" x14ac:dyDescent="0.2">
      <c r="A614" s="111" t="s">
        <v>20</v>
      </c>
      <c r="B614" s="111" t="s">
        <v>1027</v>
      </c>
      <c r="C614" s="114">
        <v>4959</v>
      </c>
      <c r="D614" s="111" t="s">
        <v>1725</v>
      </c>
      <c r="E614" s="111" t="s">
        <v>99</v>
      </c>
      <c r="F614" s="111" t="s">
        <v>1740</v>
      </c>
      <c r="G614" s="111" t="s">
        <v>1700</v>
      </c>
      <c r="H614" s="111" t="s">
        <v>2655</v>
      </c>
      <c r="I614" s="111" t="s">
        <v>1739</v>
      </c>
      <c r="J614" s="111" t="s">
        <v>22</v>
      </c>
      <c r="K614" s="111" t="s">
        <v>1733</v>
      </c>
      <c r="L614" s="111" t="s">
        <v>1032</v>
      </c>
      <c r="M614" s="111" t="s">
        <v>1027</v>
      </c>
      <c r="N614" s="111" t="s">
        <v>20</v>
      </c>
      <c r="O614" s="111" t="s">
        <v>4390</v>
      </c>
      <c r="P614" s="111" t="s">
        <v>4391</v>
      </c>
      <c r="Q614" s="111" t="s">
        <v>1732</v>
      </c>
      <c r="R614" s="111" t="s">
        <v>1951</v>
      </c>
      <c r="S614" s="111" t="s">
        <v>122</v>
      </c>
      <c r="T614" s="111" t="s">
        <v>1788</v>
      </c>
      <c r="U614" s="111" t="s">
        <v>146</v>
      </c>
      <c r="V614" s="111" t="s">
        <v>145</v>
      </c>
      <c r="W614" s="111" t="s">
        <v>145</v>
      </c>
      <c r="X614" s="111" t="s">
        <v>146</v>
      </c>
      <c r="Y614" s="115" t="s">
        <v>99</v>
      </c>
      <c r="Z614" s="110" t="s">
        <v>22</v>
      </c>
      <c r="AA614" s="115" t="s">
        <v>20</v>
      </c>
      <c r="AB614" s="110" t="s">
        <v>1873</v>
      </c>
      <c r="AC614" s="115">
        <v>1</v>
      </c>
      <c r="AD614" s="110" t="s">
        <v>1719</v>
      </c>
      <c r="AE614" s="115">
        <v>1</v>
      </c>
      <c r="AF614" s="110" t="s">
        <v>4392</v>
      </c>
      <c r="AG614" s="115" t="s">
        <v>4393</v>
      </c>
    </row>
    <row r="615" spans="1:33" ht="56.25" x14ac:dyDescent="0.2">
      <c r="A615" s="111" t="s">
        <v>1046</v>
      </c>
      <c r="B615" s="111" t="s">
        <v>1045</v>
      </c>
      <c r="C615" s="114">
        <v>4977</v>
      </c>
      <c r="D615" s="111" t="s">
        <v>1725</v>
      </c>
      <c r="E615" s="111" t="s">
        <v>99</v>
      </c>
      <c r="F615" s="111" t="s">
        <v>1740</v>
      </c>
      <c r="G615" s="111" t="s">
        <v>1700</v>
      </c>
      <c r="H615" s="111" t="s">
        <v>2655</v>
      </c>
      <c r="I615" s="111" t="s">
        <v>1739</v>
      </c>
      <c r="J615" s="111" t="s">
        <v>22</v>
      </c>
      <c r="K615" s="111" t="s">
        <v>1733</v>
      </c>
      <c r="L615" s="111" t="s">
        <v>1032</v>
      </c>
      <c r="M615" s="111" t="s">
        <v>1045</v>
      </c>
      <c r="N615" s="111" t="s">
        <v>1046</v>
      </c>
      <c r="O615" s="111" t="s">
        <v>4394</v>
      </c>
      <c r="P615" s="111" t="s">
        <v>4395</v>
      </c>
      <c r="Q615" s="111" t="s">
        <v>1732</v>
      </c>
      <c r="R615" s="111" t="s">
        <v>1951</v>
      </c>
      <c r="S615" s="111" t="s">
        <v>122</v>
      </c>
      <c r="T615" s="111" t="s">
        <v>1788</v>
      </c>
      <c r="U615" s="111" t="s">
        <v>146</v>
      </c>
      <c r="V615" s="111" t="s">
        <v>145</v>
      </c>
      <c r="W615" s="111" t="s">
        <v>145</v>
      </c>
      <c r="X615" s="111" t="s">
        <v>146</v>
      </c>
      <c r="Y615" s="115" t="s">
        <v>99</v>
      </c>
      <c r="Z615" s="110" t="s">
        <v>22</v>
      </c>
      <c r="AA615" s="115" t="s">
        <v>15</v>
      </c>
      <c r="AB615" s="110" t="s">
        <v>1878</v>
      </c>
      <c r="AC615" s="115">
        <v>1</v>
      </c>
      <c r="AD615" s="110" t="s">
        <v>1719</v>
      </c>
      <c r="AE615" s="115">
        <v>1</v>
      </c>
      <c r="AF615" s="110" t="s">
        <v>4396</v>
      </c>
      <c r="AG615" s="115" t="s">
        <v>4397</v>
      </c>
    </row>
    <row r="616" spans="1:33" ht="56.25" x14ac:dyDescent="0.2">
      <c r="A616" s="111" t="s">
        <v>39</v>
      </c>
      <c r="B616" s="111" t="s">
        <v>200</v>
      </c>
      <c r="C616" s="114">
        <v>4232</v>
      </c>
      <c r="D616" s="111" t="s">
        <v>1725</v>
      </c>
      <c r="E616" s="111" t="s">
        <v>99</v>
      </c>
      <c r="F616" s="111" t="s">
        <v>1744</v>
      </c>
      <c r="G616" s="111" t="s">
        <v>1699</v>
      </c>
      <c r="H616" s="111" t="s">
        <v>1944</v>
      </c>
      <c r="I616" s="111" t="s">
        <v>1743</v>
      </c>
      <c r="J616" s="111" t="s">
        <v>42</v>
      </c>
      <c r="K616" s="111" t="s">
        <v>1738</v>
      </c>
      <c r="L616" s="111" t="s">
        <v>39</v>
      </c>
      <c r="M616" s="111" t="s">
        <v>200</v>
      </c>
      <c r="N616" s="111" t="s">
        <v>39</v>
      </c>
      <c r="O616" s="111" t="s">
        <v>4398</v>
      </c>
      <c r="P616" s="111" t="s">
        <v>4399</v>
      </c>
      <c r="Q616" s="111" t="s">
        <v>1732</v>
      </c>
      <c r="R616" s="111" t="s">
        <v>1951</v>
      </c>
      <c r="S616" s="111" t="s">
        <v>122</v>
      </c>
      <c r="T616" s="111" t="s">
        <v>1788</v>
      </c>
      <c r="U616" s="111" t="s">
        <v>146</v>
      </c>
      <c r="V616" s="111" t="s">
        <v>145</v>
      </c>
      <c r="W616" s="111" t="s">
        <v>145</v>
      </c>
      <c r="X616" s="111" t="s">
        <v>146</v>
      </c>
      <c r="Y616" s="115" t="s">
        <v>99</v>
      </c>
      <c r="Z616" s="110" t="s">
        <v>42</v>
      </c>
      <c r="AA616" s="115" t="s">
        <v>39</v>
      </c>
      <c r="AB616" s="110" t="s">
        <v>1772</v>
      </c>
      <c r="AC616" s="115">
        <v>2</v>
      </c>
      <c r="AD616" s="110" t="s">
        <v>1719</v>
      </c>
      <c r="AE616" s="115">
        <v>1</v>
      </c>
      <c r="AF616" s="110" t="s">
        <v>4400</v>
      </c>
      <c r="AG616" s="115" t="s">
        <v>4401</v>
      </c>
    </row>
    <row r="617" spans="1:33" ht="56.25" x14ac:dyDescent="0.2">
      <c r="A617" s="111" t="s">
        <v>206</v>
      </c>
      <c r="B617" s="111" t="s">
        <v>205</v>
      </c>
      <c r="C617" s="114">
        <v>4235</v>
      </c>
      <c r="D617" s="111" t="s">
        <v>1725</v>
      </c>
      <c r="E617" s="111" t="s">
        <v>99</v>
      </c>
      <c r="F617" s="111" t="s">
        <v>1744</v>
      </c>
      <c r="G617" s="111" t="s">
        <v>1699</v>
      </c>
      <c r="H617" s="111" t="s">
        <v>1944</v>
      </c>
      <c r="I617" s="111" t="s">
        <v>1743</v>
      </c>
      <c r="J617" s="111" t="s">
        <v>42</v>
      </c>
      <c r="K617" s="111" t="s">
        <v>1738</v>
      </c>
      <c r="L617" s="111" t="s">
        <v>39</v>
      </c>
      <c r="M617" s="111" t="s">
        <v>205</v>
      </c>
      <c r="N617" s="111" t="s">
        <v>206</v>
      </c>
      <c r="O617" s="111" t="s">
        <v>4402</v>
      </c>
      <c r="P617" s="111" t="s">
        <v>4403</v>
      </c>
      <c r="Q617" s="111" t="s">
        <v>1724</v>
      </c>
      <c r="R617" s="111" t="s">
        <v>1951</v>
      </c>
      <c r="S617" s="111" t="s">
        <v>120</v>
      </c>
      <c r="T617" s="111" t="s">
        <v>1788</v>
      </c>
      <c r="U617" s="111" t="s">
        <v>146</v>
      </c>
      <c r="V617" s="111" t="s">
        <v>145</v>
      </c>
      <c r="W617" s="111" t="s">
        <v>145</v>
      </c>
      <c r="X617" s="111" t="s">
        <v>146</v>
      </c>
      <c r="Y617" s="115" t="s">
        <v>99</v>
      </c>
      <c r="Z617" s="110" t="s">
        <v>42</v>
      </c>
      <c r="AA617" s="115" t="s">
        <v>39</v>
      </c>
      <c r="AB617" s="110" t="s">
        <v>1772</v>
      </c>
      <c r="AC617" s="115">
        <v>2</v>
      </c>
      <c r="AD617" s="110" t="s">
        <v>1719</v>
      </c>
      <c r="AE617" s="115">
        <v>1</v>
      </c>
      <c r="AF617" s="110" t="s">
        <v>4404</v>
      </c>
      <c r="AG617" s="115" t="s">
        <v>4405</v>
      </c>
    </row>
    <row r="618" spans="1:33" ht="56.25" x14ac:dyDescent="0.2">
      <c r="A618" s="111" t="s">
        <v>392</v>
      </c>
      <c r="B618" s="111" t="s">
        <v>391</v>
      </c>
      <c r="C618" s="114">
        <v>11153</v>
      </c>
      <c r="D618" s="111" t="s">
        <v>1725</v>
      </c>
      <c r="E618" s="111" t="s">
        <v>99</v>
      </c>
      <c r="F618" s="111" t="s">
        <v>1728</v>
      </c>
      <c r="G618" s="111" t="s">
        <v>1703</v>
      </c>
      <c r="H618" s="111" t="s">
        <v>2301</v>
      </c>
      <c r="I618" s="111" t="s">
        <v>1734</v>
      </c>
      <c r="J618" s="111" t="s">
        <v>62</v>
      </c>
      <c r="K618" s="111" t="s">
        <v>1731</v>
      </c>
      <c r="L618" s="111" t="s">
        <v>62</v>
      </c>
      <c r="M618" s="111" t="s">
        <v>391</v>
      </c>
      <c r="N618" s="111" t="s">
        <v>392</v>
      </c>
      <c r="O618" s="111" t="s">
        <v>4406</v>
      </c>
      <c r="P618" s="111" t="s">
        <v>4407</v>
      </c>
      <c r="Q618" s="111" t="s">
        <v>1724</v>
      </c>
      <c r="R618" s="111" t="s">
        <v>1951</v>
      </c>
      <c r="S618" s="111" t="s">
        <v>120</v>
      </c>
      <c r="T618" s="111" t="s">
        <v>1788</v>
      </c>
      <c r="U618" s="111" t="s">
        <v>145</v>
      </c>
      <c r="V618" s="111" t="s">
        <v>145</v>
      </c>
      <c r="W618" s="111" t="s">
        <v>145</v>
      </c>
      <c r="X618" s="111" t="s">
        <v>145</v>
      </c>
      <c r="Y618" s="115" t="s">
        <v>99</v>
      </c>
      <c r="Z618" s="110" t="s">
        <v>62</v>
      </c>
      <c r="AA618" s="115" t="s">
        <v>62</v>
      </c>
      <c r="AB618" s="110" t="s">
        <v>1825</v>
      </c>
      <c r="AC618" s="115">
        <v>4</v>
      </c>
      <c r="AD618" s="110" t="s">
        <v>1682</v>
      </c>
      <c r="AE618" s="115">
        <v>2</v>
      </c>
      <c r="AF618" s="110" t="s">
        <v>4408</v>
      </c>
      <c r="AG618" s="115" t="s">
        <v>4409</v>
      </c>
    </row>
    <row r="619" spans="1:33" ht="56.25" x14ac:dyDescent="0.2">
      <c r="A619" s="111" t="s">
        <v>419</v>
      </c>
      <c r="B619" s="111" t="s">
        <v>418</v>
      </c>
      <c r="C619" s="114">
        <v>4499</v>
      </c>
      <c r="D619" s="111" t="s">
        <v>1725</v>
      </c>
      <c r="E619" s="111" t="s">
        <v>99</v>
      </c>
      <c r="F619" s="111" t="s">
        <v>1728</v>
      </c>
      <c r="G619" s="111" t="s">
        <v>1703</v>
      </c>
      <c r="H619" s="111" t="s">
        <v>2301</v>
      </c>
      <c r="I619" s="111" t="s">
        <v>1729</v>
      </c>
      <c r="J619" s="111" t="s">
        <v>9</v>
      </c>
      <c r="K619" s="111" t="s">
        <v>1726</v>
      </c>
      <c r="L619" s="111" t="s">
        <v>3</v>
      </c>
      <c r="M619" s="111" t="s">
        <v>418</v>
      </c>
      <c r="N619" s="111" t="s">
        <v>419</v>
      </c>
      <c r="O619" s="111" t="s">
        <v>4410</v>
      </c>
      <c r="P619" s="111" t="s">
        <v>4411</v>
      </c>
      <c r="Q619" s="111" t="s">
        <v>1724</v>
      </c>
      <c r="R619" s="111" t="s">
        <v>1951</v>
      </c>
      <c r="S619" s="111" t="s">
        <v>120</v>
      </c>
      <c r="T619" s="111" t="s">
        <v>1788</v>
      </c>
      <c r="U619" s="111" t="s">
        <v>146</v>
      </c>
      <c r="V619" s="111" t="s">
        <v>145</v>
      </c>
      <c r="W619" s="111" t="s">
        <v>145</v>
      </c>
      <c r="X619" s="111" t="s">
        <v>146</v>
      </c>
      <c r="Y619" s="115" t="s">
        <v>99</v>
      </c>
      <c r="Z619" s="110" t="s">
        <v>9</v>
      </c>
      <c r="AA619" s="115" t="s">
        <v>3</v>
      </c>
      <c r="AB619" s="110" t="s">
        <v>1885</v>
      </c>
      <c r="AC619" s="115">
        <v>1</v>
      </c>
      <c r="AD619" s="110" t="s">
        <v>1719</v>
      </c>
      <c r="AE619" s="115">
        <v>1</v>
      </c>
      <c r="AF619" s="110" t="s">
        <v>4412</v>
      </c>
      <c r="AG619" s="115" t="s">
        <v>4413</v>
      </c>
    </row>
    <row r="620" spans="1:33" ht="56.25" x14ac:dyDescent="0.2">
      <c r="A620" s="111" t="s">
        <v>415</v>
      </c>
      <c r="B620" s="111" t="s">
        <v>414</v>
      </c>
      <c r="C620" s="114">
        <v>4497</v>
      </c>
      <c r="D620" s="111" t="s">
        <v>1725</v>
      </c>
      <c r="E620" s="111" t="s">
        <v>99</v>
      </c>
      <c r="F620" s="111" t="s">
        <v>1728</v>
      </c>
      <c r="G620" s="111" t="s">
        <v>1703</v>
      </c>
      <c r="H620" s="111" t="s">
        <v>2301</v>
      </c>
      <c r="I620" s="111" t="s">
        <v>1729</v>
      </c>
      <c r="J620" s="111" t="s">
        <v>9</v>
      </c>
      <c r="K620" s="111" t="s">
        <v>1726</v>
      </c>
      <c r="L620" s="111" t="s">
        <v>3</v>
      </c>
      <c r="M620" s="111" t="s">
        <v>414</v>
      </c>
      <c r="N620" s="111" t="s">
        <v>415</v>
      </c>
      <c r="O620" s="111" t="s">
        <v>4414</v>
      </c>
      <c r="P620" s="111" t="s">
        <v>4415</v>
      </c>
      <c r="Q620" s="111" t="s">
        <v>1724</v>
      </c>
      <c r="R620" s="111" t="s">
        <v>1951</v>
      </c>
      <c r="S620" s="111" t="s">
        <v>121</v>
      </c>
      <c r="T620" s="111" t="s">
        <v>1788</v>
      </c>
      <c r="U620" s="111" t="s">
        <v>146</v>
      </c>
      <c r="V620" s="111" t="s">
        <v>145</v>
      </c>
      <c r="W620" s="111" t="s">
        <v>145</v>
      </c>
      <c r="X620" s="111" t="s">
        <v>146</v>
      </c>
      <c r="Y620" s="115" t="s">
        <v>99</v>
      </c>
      <c r="Z620" s="110" t="s">
        <v>9</v>
      </c>
      <c r="AA620" s="115" t="s">
        <v>3</v>
      </c>
      <c r="AB620" s="110" t="s">
        <v>1885</v>
      </c>
      <c r="AC620" s="115">
        <v>1</v>
      </c>
      <c r="AD620" s="110" t="s">
        <v>1719</v>
      </c>
      <c r="AE620" s="115">
        <v>1</v>
      </c>
      <c r="AF620" s="110" t="s">
        <v>4416</v>
      </c>
      <c r="AG620" s="115" t="s">
        <v>4417</v>
      </c>
    </row>
    <row r="621" spans="1:33" ht="56.25" x14ac:dyDescent="0.2">
      <c r="A621" s="111" t="s">
        <v>417</v>
      </c>
      <c r="B621" s="111" t="s">
        <v>416</v>
      </c>
      <c r="C621" s="114">
        <v>4498</v>
      </c>
      <c r="D621" s="111" t="s">
        <v>1725</v>
      </c>
      <c r="E621" s="111" t="s">
        <v>99</v>
      </c>
      <c r="F621" s="111" t="s">
        <v>1728</v>
      </c>
      <c r="G621" s="111" t="s">
        <v>1703</v>
      </c>
      <c r="H621" s="111" t="s">
        <v>2301</v>
      </c>
      <c r="I621" s="111" t="s">
        <v>1729</v>
      </c>
      <c r="J621" s="111" t="s">
        <v>9</v>
      </c>
      <c r="K621" s="111" t="s">
        <v>1726</v>
      </c>
      <c r="L621" s="111" t="s">
        <v>3</v>
      </c>
      <c r="M621" s="111" t="s">
        <v>416</v>
      </c>
      <c r="N621" s="111" t="s">
        <v>417</v>
      </c>
      <c r="O621" s="111" t="s">
        <v>4418</v>
      </c>
      <c r="P621" s="111" t="s">
        <v>4419</v>
      </c>
      <c r="Q621" s="111" t="s">
        <v>1724</v>
      </c>
      <c r="R621" s="111" t="s">
        <v>1951</v>
      </c>
      <c r="S621" s="111" t="s">
        <v>121</v>
      </c>
      <c r="T621" s="111" t="s">
        <v>1788</v>
      </c>
      <c r="U621" s="111" t="s">
        <v>146</v>
      </c>
      <c r="V621" s="111" t="s">
        <v>145</v>
      </c>
      <c r="W621" s="111" t="s">
        <v>145</v>
      </c>
      <c r="X621" s="111" t="s">
        <v>146</v>
      </c>
      <c r="Y621" s="115" t="s">
        <v>99</v>
      </c>
      <c r="Z621" s="110" t="s">
        <v>9</v>
      </c>
      <c r="AA621" s="115" t="s">
        <v>3</v>
      </c>
      <c r="AB621" s="110" t="s">
        <v>1885</v>
      </c>
      <c r="AC621" s="115">
        <v>1</v>
      </c>
      <c r="AD621" s="110" t="s">
        <v>1719</v>
      </c>
      <c r="AE621" s="115">
        <v>1</v>
      </c>
      <c r="AF621" s="110" t="s">
        <v>4420</v>
      </c>
      <c r="AG621" s="115" t="s">
        <v>4421</v>
      </c>
    </row>
    <row r="622" spans="1:33" ht="56.25" x14ac:dyDescent="0.2">
      <c r="A622" s="111" t="s">
        <v>409</v>
      </c>
      <c r="B622" s="111" t="s">
        <v>408</v>
      </c>
      <c r="C622" s="114">
        <v>4494</v>
      </c>
      <c r="D622" s="111" t="s">
        <v>1725</v>
      </c>
      <c r="E622" s="111" t="s">
        <v>99</v>
      </c>
      <c r="F622" s="111" t="s">
        <v>1728</v>
      </c>
      <c r="G622" s="111" t="s">
        <v>1703</v>
      </c>
      <c r="H622" s="111" t="s">
        <v>2301</v>
      </c>
      <c r="I622" s="111" t="s">
        <v>1729</v>
      </c>
      <c r="J622" s="111" t="s">
        <v>9</v>
      </c>
      <c r="K622" s="111" t="s">
        <v>1733</v>
      </c>
      <c r="L622" s="111" t="s">
        <v>152</v>
      </c>
      <c r="M622" s="111" t="s">
        <v>408</v>
      </c>
      <c r="N622" s="111" t="s">
        <v>409</v>
      </c>
      <c r="O622" s="111" t="s">
        <v>4422</v>
      </c>
      <c r="P622" s="111" t="s">
        <v>4423</v>
      </c>
      <c r="Q622" s="111" t="s">
        <v>1724</v>
      </c>
      <c r="R622" s="111" t="s">
        <v>1951</v>
      </c>
      <c r="S622" s="111" t="s">
        <v>121</v>
      </c>
      <c r="T622" s="111" t="s">
        <v>1788</v>
      </c>
      <c r="U622" s="110" t="s">
        <v>146</v>
      </c>
      <c r="V622" s="111" t="s">
        <v>146</v>
      </c>
      <c r="W622" s="111" t="s">
        <v>146</v>
      </c>
      <c r="X622" s="111" t="s">
        <v>146</v>
      </c>
      <c r="Y622" s="115" t="s">
        <v>99</v>
      </c>
      <c r="Z622" s="110" t="s">
        <v>9</v>
      </c>
      <c r="AA622" s="115" t="s">
        <v>4</v>
      </c>
      <c r="AB622" s="110" t="s">
        <v>1884</v>
      </c>
      <c r="AC622" s="115">
        <v>1</v>
      </c>
      <c r="AD622" s="110" t="s">
        <v>1719</v>
      </c>
      <c r="AE622" s="115">
        <v>1</v>
      </c>
      <c r="AF622" s="110" t="s">
        <v>4424</v>
      </c>
      <c r="AG622" s="115" t="s">
        <v>4425</v>
      </c>
    </row>
    <row r="623" spans="1:33" ht="56.25" x14ac:dyDescent="0.2">
      <c r="A623" s="111" t="s">
        <v>411</v>
      </c>
      <c r="B623" s="111" t="s">
        <v>410</v>
      </c>
      <c r="C623" s="114">
        <v>4495</v>
      </c>
      <c r="D623" s="111" t="s">
        <v>1725</v>
      </c>
      <c r="E623" s="111" t="s">
        <v>99</v>
      </c>
      <c r="F623" s="111" t="s">
        <v>1728</v>
      </c>
      <c r="G623" s="111" t="s">
        <v>1703</v>
      </c>
      <c r="H623" s="111" t="s">
        <v>2301</v>
      </c>
      <c r="I623" s="111" t="s">
        <v>1729</v>
      </c>
      <c r="J623" s="111" t="s">
        <v>9</v>
      </c>
      <c r="K623" s="111" t="s">
        <v>1726</v>
      </c>
      <c r="L623" s="111" t="s">
        <v>3</v>
      </c>
      <c r="M623" s="111" t="s">
        <v>410</v>
      </c>
      <c r="N623" s="111" t="s">
        <v>411</v>
      </c>
      <c r="O623" s="111" t="s">
        <v>4426</v>
      </c>
      <c r="P623" s="111" t="s">
        <v>4427</v>
      </c>
      <c r="Q623" s="111" t="s">
        <v>1724</v>
      </c>
      <c r="R623" s="111" t="s">
        <v>1951</v>
      </c>
      <c r="S623" s="111" t="s">
        <v>120</v>
      </c>
      <c r="T623" s="111" t="s">
        <v>1788</v>
      </c>
      <c r="U623" s="111" t="s">
        <v>146</v>
      </c>
      <c r="V623" s="111" t="s">
        <v>145</v>
      </c>
      <c r="W623" s="111" t="s">
        <v>145</v>
      </c>
      <c r="X623" s="111" t="s">
        <v>146</v>
      </c>
      <c r="Y623" s="115" t="s">
        <v>99</v>
      </c>
      <c r="Z623" s="110" t="s">
        <v>9</v>
      </c>
      <c r="AA623" s="115" t="s">
        <v>3</v>
      </c>
      <c r="AB623" s="110" t="s">
        <v>1885</v>
      </c>
      <c r="AC623" s="115">
        <v>1</v>
      </c>
      <c r="AD623" s="110" t="s">
        <v>1719</v>
      </c>
      <c r="AE623" s="115">
        <v>1</v>
      </c>
      <c r="AF623" s="110" t="s">
        <v>4428</v>
      </c>
      <c r="AG623" s="115" t="s">
        <v>4429</v>
      </c>
    </row>
    <row r="624" spans="1:33" ht="56.25" x14ac:dyDescent="0.2">
      <c r="A624" s="111" t="s">
        <v>413</v>
      </c>
      <c r="B624" s="111" t="s">
        <v>412</v>
      </c>
      <c r="C624" s="114">
        <v>4496</v>
      </c>
      <c r="D624" s="111" t="s">
        <v>1725</v>
      </c>
      <c r="E624" s="111" t="s">
        <v>99</v>
      </c>
      <c r="F624" s="111" t="s">
        <v>1728</v>
      </c>
      <c r="G624" s="111" t="s">
        <v>1703</v>
      </c>
      <c r="H624" s="111" t="s">
        <v>2301</v>
      </c>
      <c r="I624" s="111" t="s">
        <v>1729</v>
      </c>
      <c r="J624" s="111" t="s">
        <v>9</v>
      </c>
      <c r="K624" s="111" t="s">
        <v>1726</v>
      </c>
      <c r="L624" s="111" t="s">
        <v>3</v>
      </c>
      <c r="M624" s="111" t="s">
        <v>412</v>
      </c>
      <c r="N624" s="111" t="s">
        <v>413</v>
      </c>
      <c r="O624" s="111" t="s">
        <v>4430</v>
      </c>
      <c r="P624" s="111" t="s">
        <v>4431</v>
      </c>
      <c r="Q624" s="111" t="s">
        <v>1724</v>
      </c>
      <c r="R624" s="111" t="s">
        <v>1951</v>
      </c>
      <c r="S624" s="111" t="s">
        <v>120</v>
      </c>
      <c r="T624" s="111" t="s">
        <v>1788</v>
      </c>
      <c r="U624" s="111" t="s">
        <v>146</v>
      </c>
      <c r="V624" s="111" t="s">
        <v>145</v>
      </c>
      <c r="W624" s="111" t="s">
        <v>145</v>
      </c>
      <c r="X624" s="111" t="s">
        <v>146</v>
      </c>
      <c r="Y624" s="115" t="s">
        <v>99</v>
      </c>
      <c r="Z624" s="110" t="s">
        <v>9</v>
      </c>
      <c r="AA624" s="115" t="s">
        <v>3</v>
      </c>
      <c r="AB624" s="110" t="s">
        <v>1885</v>
      </c>
      <c r="AC624" s="115">
        <v>1</v>
      </c>
      <c r="AD624" s="110" t="s">
        <v>1719</v>
      </c>
      <c r="AE624" s="115">
        <v>1</v>
      </c>
      <c r="AF624" s="110" t="s">
        <v>4432</v>
      </c>
      <c r="AG624" s="115" t="s">
        <v>4433</v>
      </c>
    </row>
    <row r="625" spans="1:33" ht="56.25" x14ac:dyDescent="0.2">
      <c r="A625" s="111" t="s">
        <v>34</v>
      </c>
      <c r="B625" s="111" t="s">
        <v>1463</v>
      </c>
      <c r="C625" s="114">
        <v>6836</v>
      </c>
      <c r="D625" s="111" t="s">
        <v>1725</v>
      </c>
      <c r="E625" s="111" t="s">
        <v>99</v>
      </c>
      <c r="F625" s="111" t="s">
        <v>1740</v>
      </c>
      <c r="G625" s="111" t="s">
        <v>1700</v>
      </c>
      <c r="H625" s="111" t="s">
        <v>2655</v>
      </c>
      <c r="I625" s="111" t="s">
        <v>1741</v>
      </c>
      <c r="J625" s="111" t="s">
        <v>10</v>
      </c>
      <c r="K625" s="111" t="s">
        <v>1734</v>
      </c>
      <c r="L625" s="111" t="s">
        <v>11</v>
      </c>
      <c r="M625" s="111" t="s">
        <v>1463</v>
      </c>
      <c r="N625" s="111" t="s">
        <v>34</v>
      </c>
      <c r="O625" s="111" t="s">
        <v>4434</v>
      </c>
      <c r="P625" s="111" t="s">
        <v>4435</v>
      </c>
      <c r="Q625" s="111" t="s">
        <v>1724</v>
      </c>
      <c r="R625" s="111" t="s">
        <v>1951</v>
      </c>
      <c r="S625" s="111" t="s">
        <v>120</v>
      </c>
      <c r="T625" s="111" t="s">
        <v>1788</v>
      </c>
      <c r="U625" s="111" t="s">
        <v>146</v>
      </c>
      <c r="V625" s="111" t="s">
        <v>145</v>
      </c>
      <c r="W625" s="111" t="s">
        <v>145</v>
      </c>
      <c r="X625" s="111" t="s">
        <v>146</v>
      </c>
      <c r="Y625" s="115" t="s">
        <v>99</v>
      </c>
      <c r="Z625" s="110" t="s">
        <v>22</v>
      </c>
      <c r="AA625" s="115" t="s">
        <v>11</v>
      </c>
      <c r="AB625" s="110" t="s">
        <v>1879</v>
      </c>
      <c r="AC625" s="115">
        <v>1</v>
      </c>
      <c r="AD625" s="110" t="s">
        <v>1719</v>
      </c>
      <c r="AE625" s="115">
        <v>1</v>
      </c>
      <c r="AF625" s="110" t="s">
        <v>4436</v>
      </c>
      <c r="AG625" s="115" t="s">
        <v>4437</v>
      </c>
    </row>
    <row r="626" spans="1:33" ht="56.25" x14ac:dyDescent="0.2">
      <c r="A626" s="111" t="s">
        <v>199</v>
      </c>
      <c r="B626" s="111" t="s">
        <v>198</v>
      </c>
      <c r="C626" s="114">
        <v>20868</v>
      </c>
      <c r="D626" s="111" t="s">
        <v>1725</v>
      </c>
      <c r="E626" s="111" t="s">
        <v>99</v>
      </c>
      <c r="F626" s="111" t="s">
        <v>1746</v>
      </c>
      <c r="G626" s="111" t="s">
        <v>1925</v>
      </c>
      <c r="H626" s="111" t="s">
        <v>2144</v>
      </c>
      <c r="I626" s="111" t="s">
        <v>1745</v>
      </c>
      <c r="J626" s="111" t="s">
        <v>33</v>
      </c>
      <c r="K626" s="111" t="s">
        <v>1735</v>
      </c>
      <c r="L626" s="111" t="s">
        <v>32</v>
      </c>
      <c r="M626" s="111" t="s">
        <v>198</v>
      </c>
      <c r="N626" s="111" t="s">
        <v>199</v>
      </c>
      <c r="O626" s="111" t="s">
        <v>4438</v>
      </c>
      <c r="P626" s="111" t="s">
        <v>4439</v>
      </c>
      <c r="Q626" s="111" t="s">
        <v>1724</v>
      </c>
      <c r="R626" s="111" t="s">
        <v>1951</v>
      </c>
      <c r="S626" s="111" t="s">
        <v>120</v>
      </c>
      <c r="T626" s="111" t="s">
        <v>1788</v>
      </c>
      <c r="U626" s="111" t="s">
        <v>145</v>
      </c>
      <c r="V626" s="111" t="s">
        <v>145</v>
      </c>
      <c r="W626" s="111" t="s">
        <v>145</v>
      </c>
      <c r="X626" s="111" t="s">
        <v>145</v>
      </c>
      <c r="Y626" s="115" t="s">
        <v>99</v>
      </c>
      <c r="Z626" s="110" t="s">
        <v>33</v>
      </c>
      <c r="AA626" s="115" t="s">
        <v>32</v>
      </c>
      <c r="AB626" s="110" t="s">
        <v>1806</v>
      </c>
      <c r="AC626" s="115">
        <v>3</v>
      </c>
      <c r="AD626" s="110" t="s">
        <v>1682</v>
      </c>
      <c r="AE626" s="115">
        <v>1</v>
      </c>
      <c r="AF626" s="110" t="s">
        <v>4440</v>
      </c>
      <c r="AG626" s="115" t="s">
        <v>4441</v>
      </c>
    </row>
    <row r="627" spans="1:33" ht="56.25" x14ac:dyDescent="0.2">
      <c r="A627" s="111" t="s">
        <v>771</v>
      </c>
      <c r="B627" s="111" t="s">
        <v>770</v>
      </c>
      <c r="C627" s="114">
        <v>4680</v>
      </c>
      <c r="D627" s="111" t="s">
        <v>1725</v>
      </c>
      <c r="E627" s="111" t="s">
        <v>99</v>
      </c>
      <c r="F627" s="111" t="s">
        <v>1737</v>
      </c>
      <c r="G627" s="111" t="s">
        <v>1702</v>
      </c>
      <c r="H627" s="111" t="s">
        <v>2010</v>
      </c>
      <c r="I627" s="111" t="s">
        <v>1735</v>
      </c>
      <c r="J627" s="111" t="s">
        <v>82</v>
      </c>
      <c r="K627" s="111" t="s">
        <v>1726</v>
      </c>
      <c r="L627" s="111" t="s">
        <v>82</v>
      </c>
      <c r="M627" s="111" t="s">
        <v>770</v>
      </c>
      <c r="N627" s="111" t="s">
        <v>771</v>
      </c>
      <c r="O627" s="111" t="s">
        <v>4442</v>
      </c>
      <c r="P627" s="111" t="s">
        <v>4443</v>
      </c>
      <c r="Q627" s="111" t="s">
        <v>1724</v>
      </c>
      <c r="R627" s="111" t="s">
        <v>1951</v>
      </c>
      <c r="S627" s="111" t="s">
        <v>120</v>
      </c>
      <c r="T627" s="111" t="s">
        <v>1788</v>
      </c>
      <c r="U627" s="111" t="s">
        <v>145</v>
      </c>
      <c r="V627" s="111" t="s">
        <v>145</v>
      </c>
      <c r="W627" s="111" t="s">
        <v>145</v>
      </c>
      <c r="X627" s="111" t="s">
        <v>145</v>
      </c>
      <c r="Y627" s="115" t="s">
        <v>99</v>
      </c>
      <c r="Z627" s="110" t="s">
        <v>82</v>
      </c>
      <c r="AA627" s="115" t="s">
        <v>82</v>
      </c>
      <c r="AB627" s="110" t="s">
        <v>1828</v>
      </c>
      <c r="AC627" s="115">
        <v>4</v>
      </c>
      <c r="AD627" s="110" t="s">
        <v>1682</v>
      </c>
      <c r="AE627" s="115">
        <v>2</v>
      </c>
      <c r="AF627" s="110" t="s">
        <v>4444</v>
      </c>
      <c r="AG627" s="115" t="s">
        <v>4445</v>
      </c>
    </row>
    <row r="628" spans="1:33" ht="56.25" x14ac:dyDescent="0.2">
      <c r="A628" s="111" t="s">
        <v>753</v>
      </c>
      <c r="B628" s="111" t="s">
        <v>752</v>
      </c>
      <c r="C628" s="114">
        <v>4671</v>
      </c>
      <c r="D628" s="111" t="s">
        <v>1725</v>
      </c>
      <c r="E628" s="111" t="s">
        <v>99</v>
      </c>
      <c r="F628" s="111" t="s">
        <v>1737</v>
      </c>
      <c r="G628" s="111" t="s">
        <v>1702</v>
      </c>
      <c r="H628" s="111" t="s">
        <v>2010</v>
      </c>
      <c r="I628" s="111" t="s">
        <v>1735</v>
      </c>
      <c r="J628" s="111" t="s">
        <v>82</v>
      </c>
      <c r="K628" s="111" t="s">
        <v>1726</v>
      </c>
      <c r="L628" s="111" t="s">
        <v>82</v>
      </c>
      <c r="M628" s="111" t="s">
        <v>752</v>
      </c>
      <c r="N628" s="111" t="s">
        <v>753</v>
      </c>
      <c r="O628" s="111" t="s">
        <v>4446</v>
      </c>
      <c r="P628" s="111" t="s">
        <v>4447</v>
      </c>
      <c r="Q628" s="111" t="s">
        <v>1724</v>
      </c>
      <c r="R628" s="111" t="s">
        <v>1951</v>
      </c>
      <c r="S628" s="111" t="s">
        <v>120</v>
      </c>
      <c r="T628" s="111" t="s">
        <v>1788</v>
      </c>
      <c r="U628" s="111" t="s">
        <v>145</v>
      </c>
      <c r="V628" s="111" t="s">
        <v>145</v>
      </c>
      <c r="W628" s="111" t="s">
        <v>145</v>
      </c>
      <c r="X628" s="111" t="s">
        <v>145</v>
      </c>
      <c r="Y628" s="115" t="s">
        <v>99</v>
      </c>
      <c r="Z628" s="110" t="s">
        <v>82</v>
      </c>
      <c r="AA628" s="115" t="s">
        <v>82</v>
      </c>
      <c r="AB628" s="110" t="s">
        <v>1828</v>
      </c>
      <c r="AC628" s="115">
        <v>4</v>
      </c>
      <c r="AD628" s="110" t="s">
        <v>1682</v>
      </c>
      <c r="AE628" s="115">
        <v>2</v>
      </c>
      <c r="AF628" s="110" t="s">
        <v>4448</v>
      </c>
      <c r="AG628" s="115" t="s">
        <v>4449</v>
      </c>
    </row>
    <row r="629" spans="1:33" ht="56.25" x14ac:dyDescent="0.2">
      <c r="A629" s="111" t="s">
        <v>45</v>
      </c>
      <c r="B629" s="111" t="s">
        <v>1001</v>
      </c>
      <c r="C629" s="114">
        <v>4834</v>
      </c>
      <c r="D629" s="111" t="s">
        <v>1725</v>
      </c>
      <c r="E629" s="111" t="s">
        <v>99</v>
      </c>
      <c r="F629" s="111" t="s">
        <v>1737</v>
      </c>
      <c r="G629" s="111" t="s">
        <v>1702</v>
      </c>
      <c r="H629" s="111" t="s">
        <v>2010</v>
      </c>
      <c r="I629" s="111" t="s">
        <v>1785</v>
      </c>
      <c r="J629" s="111" t="s">
        <v>15</v>
      </c>
      <c r="K629" s="111" t="s">
        <v>1726</v>
      </c>
      <c r="L629" s="111" t="s">
        <v>992</v>
      </c>
      <c r="M629" s="111" t="s">
        <v>1001</v>
      </c>
      <c r="N629" s="111" t="s">
        <v>45</v>
      </c>
      <c r="O629" s="111" t="s">
        <v>4450</v>
      </c>
      <c r="P629" s="111" t="s">
        <v>4451</v>
      </c>
      <c r="Q629" s="111" t="s">
        <v>1724</v>
      </c>
      <c r="R629" s="111" t="s">
        <v>1951</v>
      </c>
      <c r="S629" s="111" t="s">
        <v>121</v>
      </c>
      <c r="T629" s="111" t="s">
        <v>1788</v>
      </c>
      <c r="U629" s="111" t="s">
        <v>145</v>
      </c>
      <c r="V629" s="111" t="s">
        <v>145</v>
      </c>
      <c r="W629" s="111" t="s">
        <v>145</v>
      </c>
      <c r="X629" s="111" t="s">
        <v>145</v>
      </c>
      <c r="Y629" s="115" t="s">
        <v>99</v>
      </c>
      <c r="Z629" s="110" t="s">
        <v>15</v>
      </c>
      <c r="AA629" s="115" t="s">
        <v>45</v>
      </c>
      <c r="AB629" s="110" t="s">
        <v>1820</v>
      </c>
      <c r="AC629" s="115">
        <v>3</v>
      </c>
      <c r="AD629" s="110" t="s">
        <v>1682</v>
      </c>
      <c r="AE629" s="115">
        <v>1</v>
      </c>
      <c r="AF629" s="110" t="s">
        <v>4452</v>
      </c>
      <c r="AG629" s="115" t="s">
        <v>4453</v>
      </c>
    </row>
    <row r="630" spans="1:33" ht="56.25" x14ac:dyDescent="0.2">
      <c r="A630" s="111" t="s">
        <v>289</v>
      </c>
      <c r="B630" s="111" t="s">
        <v>998</v>
      </c>
      <c r="C630" s="114">
        <v>4827</v>
      </c>
      <c r="D630" s="111" t="s">
        <v>1725</v>
      </c>
      <c r="E630" s="111" t="s">
        <v>99</v>
      </c>
      <c r="F630" s="111" t="s">
        <v>1737</v>
      </c>
      <c r="G630" s="111" t="s">
        <v>1702</v>
      </c>
      <c r="H630" s="111" t="s">
        <v>2010</v>
      </c>
      <c r="I630" s="111" t="s">
        <v>1785</v>
      </c>
      <c r="J630" s="111" t="s">
        <v>15</v>
      </c>
      <c r="K630" s="111" t="s">
        <v>1726</v>
      </c>
      <c r="L630" s="111" t="s">
        <v>992</v>
      </c>
      <c r="M630" s="111" t="s">
        <v>998</v>
      </c>
      <c r="N630" s="111" t="s">
        <v>289</v>
      </c>
      <c r="O630" s="111" t="s">
        <v>4454</v>
      </c>
      <c r="P630" s="111" t="s">
        <v>4455</v>
      </c>
      <c r="Q630" s="111" t="s">
        <v>1724</v>
      </c>
      <c r="R630" s="111" t="s">
        <v>1951</v>
      </c>
      <c r="S630" s="111" t="s">
        <v>120</v>
      </c>
      <c r="T630" s="111" t="s">
        <v>1788</v>
      </c>
      <c r="U630" s="111" t="s">
        <v>145</v>
      </c>
      <c r="V630" s="111" t="s">
        <v>145</v>
      </c>
      <c r="W630" s="111" t="s">
        <v>145</v>
      </c>
      <c r="X630" s="111" t="s">
        <v>145</v>
      </c>
      <c r="Y630" s="115" t="s">
        <v>99</v>
      </c>
      <c r="Z630" s="110" t="s">
        <v>15</v>
      </c>
      <c r="AA630" s="115" t="s">
        <v>48</v>
      </c>
      <c r="AB630" s="110" t="s">
        <v>1817</v>
      </c>
      <c r="AC630" s="115">
        <v>3</v>
      </c>
      <c r="AD630" s="110" t="s">
        <v>1682</v>
      </c>
      <c r="AE630" s="115">
        <v>2</v>
      </c>
      <c r="AF630" s="110" t="s">
        <v>4456</v>
      </c>
      <c r="AG630" s="115" t="s">
        <v>4457</v>
      </c>
    </row>
    <row r="631" spans="1:33" ht="56.25" x14ac:dyDescent="0.2">
      <c r="A631" s="111" t="s">
        <v>3</v>
      </c>
      <c r="B631" s="111" t="s">
        <v>420</v>
      </c>
      <c r="C631" s="114">
        <v>4500</v>
      </c>
      <c r="D631" s="111" t="s">
        <v>1725</v>
      </c>
      <c r="E631" s="111" t="s">
        <v>99</v>
      </c>
      <c r="F631" s="111" t="s">
        <v>1728</v>
      </c>
      <c r="G631" s="111" t="s">
        <v>1703</v>
      </c>
      <c r="H631" s="111" t="s">
        <v>2301</v>
      </c>
      <c r="I631" s="111" t="s">
        <v>1729</v>
      </c>
      <c r="J631" s="111" t="s">
        <v>9</v>
      </c>
      <c r="K631" s="111" t="s">
        <v>1726</v>
      </c>
      <c r="L631" s="111" t="s">
        <v>3</v>
      </c>
      <c r="M631" s="111" t="s">
        <v>420</v>
      </c>
      <c r="N631" s="111" t="s">
        <v>3</v>
      </c>
      <c r="O631" s="111" t="s">
        <v>4458</v>
      </c>
      <c r="P631" s="111" t="s">
        <v>4459</v>
      </c>
      <c r="Q631" s="111" t="s">
        <v>1732</v>
      </c>
      <c r="R631" s="111" t="s">
        <v>1951</v>
      </c>
      <c r="S631" s="111" t="s">
        <v>122</v>
      </c>
      <c r="T631" s="111" t="s">
        <v>1788</v>
      </c>
      <c r="U631" s="110" t="s">
        <v>146</v>
      </c>
      <c r="V631" s="111" t="s">
        <v>146</v>
      </c>
      <c r="W631" s="111" t="s">
        <v>146</v>
      </c>
      <c r="X631" s="111" t="s">
        <v>146</v>
      </c>
      <c r="Y631" s="115" t="s">
        <v>99</v>
      </c>
      <c r="Z631" s="110" t="s">
        <v>9</v>
      </c>
      <c r="AA631" s="115" t="s">
        <v>3</v>
      </c>
      <c r="AB631" s="110" t="s">
        <v>1885</v>
      </c>
      <c r="AC631" s="115">
        <v>1</v>
      </c>
      <c r="AD631" s="110" t="s">
        <v>1719</v>
      </c>
      <c r="AE631" s="115">
        <v>1</v>
      </c>
      <c r="AF631" s="110" t="s">
        <v>4460</v>
      </c>
      <c r="AG631" s="115" t="s">
        <v>4461</v>
      </c>
    </row>
    <row r="632" spans="1:33" ht="56.25" x14ac:dyDescent="0.2">
      <c r="A632" s="111" t="s">
        <v>473</v>
      </c>
      <c r="B632" s="111" t="s">
        <v>472</v>
      </c>
      <c r="C632" s="114">
        <v>4524</v>
      </c>
      <c r="D632" s="111" t="s">
        <v>1725</v>
      </c>
      <c r="E632" s="111" t="s">
        <v>99</v>
      </c>
      <c r="F632" s="111" t="s">
        <v>1728</v>
      </c>
      <c r="G632" s="111" t="s">
        <v>1703</v>
      </c>
      <c r="H632" s="111" t="s">
        <v>2301</v>
      </c>
      <c r="I632" s="111" t="s">
        <v>1730</v>
      </c>
      <c r="J632" s="111" t="s">
        <v>90</v>
      </c>
      <c r="K632" s="111" t="s">
        <v>1726</v>
      </c>
      <c r="L632" s="111" t="s">
        <v>473</v>
      </c>
      <c r="M632" s="111" t="s">
        <v>472</v>
      </c>
      <c r="N632" s="111" t="s">
        <v>473</v>
      </c>
      <c r="O632" s="111" t="s">
        <v>4462</v>
      </c>
      <c r="P632" s="111" t="s">
        <v>4463</v>
      </c>
      <c r="Q632" s="111" t="s">
        <v>1732</v>
      </c>
      <c r="R632" s="111" t="s">
        <v>1951</v>
      </c>
      <c r="S632" s="111" t="s">
        <v>122</v>
      </c>
      <c r="T632" s="111" t="s">
        <v>1788</v>
      </c>
      <c r="U632" s="110" t="s">
        <v>146</v>
      </c>
      <c r="V632" s="111" t="s">
        <v>146</v>
      </c>
      <c r="W632" s="111" t="s">
        <v>146</v>
      </c>
      <c r="X632" s="111" t="s">
        <v>146</v>
      </c>
      <c r="Y632" s="115" t="s">
        <v>99</v>
      </c>
      <c r="Z632" s="110" t="s">
        <v>90</v>
      </c>
      <c r="AA632" s="115" t="s">
        <v>87</v>
      </c>
      <c r="AB632" s="110" t="s">
        <v>1860</v>
      </c>
      <c r="AC632" s="115">
        <v>1</v>
      </c>
      <c r="AD632" s="110" t="s">
        <v>1719</v>
      </c>
      <c r="AE632" s="115">
        <v>1</v>
      </c>
      <c r="AF632" s="110" t="s">
        <v>4464</v>
      </c>
      <c r="AG632" s="115" t="s">
        <v>4465</v>
      </c>
    </row>
    <row r="633" spans="1:33" ht="56.25" x14ac:dyDescent="0.2">
      <c r="A633" s="111" t="s">
        <v>826</v>
      </c>
      <c r="B633" s="111" t="s">
        <v>825</v>
      </c>
      <c r="C633" s="114">
        <v>6956</v>
      </c>
      <c r="D633" s="111" t="s">
        <v>1725</v>
      </c>
      <c r="E633" s="111" t="s">
        <v>99</v>
      </c>
      <c r="F633" s="111" t="s">
        <v>1737</v>
      </c>
      <c r="G633" s="111" t="s">
        <v>1702</v>
      </c>
      <c r="H633" s="111" t="s">
        <v>2010</v>
      </c>
      <c r="I633" s="111" t="s">
        <v>1735</v>
      </c>
      <c r="J633" s="111" t="s">
        <v>82</v>
      </c>
      <c r="K633" s="111" t="s">
        <v>1733</v>
      </c>
      <c r="L633" s="111" t="s">
        <v>72</v>
      </c>
      <c r="M633" s="111" t="s">
        <v>825</v>
      </c>
      <c r="N633" s="111" t="s">
        <v>826</v>
      </c>
      <c r="O633" s="111" t="s">
        <v>4466</v>
      </c>
      <c r="P633" s="111" t="s">
        <v>4467</v>
      </c>
      <c r="Q633" s="111" t="s">
        <v>1724</v>
      </c>
      <c r="R633" s="111" t="s">
        <v>1951</v>
      </c>
      <c r="S633" s="111" t="s">
        <v>120</v>
      </c>
      <c r="T633" s="111" t="s">
        <v>1788</v>
      </c>
      <c r="U633" s="111" t="s">
        <v>146</v>
      </c>
      <c r="V633" s="111" t="s">
        <v>145</v>
      </c>
      <c r="W633" s="111" t="s">
        <v>145</v>
      </c>
      <c r="X633" s="111" t="s">
        <v>146</v>
      </c>
      <c r="Y633" s="115" t="s">
        <v>99</v>
      </c>
      <c r="Z633" s="110" t="s">
        <v>82</v>
      </c>
      <c r="AA633" s="115" t="s">
        <v>72</v>
      </c>
      <c r="AB633" s="110" t="s">
        <v>1755</v>
      </c>
      <c r="AC633" s="115">
        <v>2</v>
      </c>
      <c r="AD633" s="110" t="s">
        <v>1719</v>
      </c>
      <c r="AE633" s="115">
        <v>1</v>
      </c>
      <c r="AF633" s="110" t="s">
        <v>4468</v>
      </c>
      <c r="AG633" s="115" t="s">
        <v>4469</v>
      </c>
    </row>
    <row r="634" spans="1:33" ht="56.25" x14ac:dyDescent="0.2">
      <c r="A634" s="111" t="s">
        <v>928</v>
      </c>
      <c r="B634" s="111" t="s">
        <v>927</v>
      </c>
      <c r="C634" s="114">
        <v>4782</v>
      </c>
      <c r="D634" s="111" t="s">
        <v>1725</v>
      </c>
      <c r="E634" s="111" t="s">
        <v>99</v>
      </c>
      <c r="F634" s="111" t="s">
        <v>1737</v>
      </c>
      <c r="G634" s="111" t="s">
        <v>1702</v>
      </c>
      <c r="H634" s="111" t="s">
        <v>2010</v>
      </c>
      <c r="I634" s="111" t="s">
        <v>1769</v>
      </c>
      <c r="J634" s="111" t="s">
        <v>1770</v>
      </c>
      <c r="K634" s="111" t="s">
        <v>1769</v>
      </c>
      <c r="L634" s="111" t="s">
        <v>1771</v>
      </c>
      <c r="M634" s="111" t="s">
        <v>927</v>
      </c>
      <c r="N634" s="111" t="s">
        <v>928</v>
      </c>
      <c r="O634" s="111" t="s">
        <v>4470</v>
      </c>
      <c r="P634" s="111" t="s">
        <v>4471</v>
      </c>
      <c r="Q634" s="111" t="s">
        <v>1768</v>
      </c>
      <c r="R634" s="111" t="s">
        <v>1941</v>
      </c>
      <c r="S634" s="111" t="s">
        <v>119</v>
      </c>
      <c r="T634" s="111" t="s">
        <v>1788</v>
      </c>
      <c r="U634" s="110" t="s">
        <v>146</v>
      </c>
      <c r="V634" s="111" t="s">
        <v>146</v>
      </c>
      <c r="W634" s="111" t="s">
        <v>146</v>
      </c>
      <c r="X634" s="111" t="s">
        <v>146</v>
      </c>
      <c r="Y634" s="115" t="s">
        <v>99</v>
      </c>
      <c r="Z634" s="110" t="s">
        <v>85</v>
      </c>
      <c r="AA634" s="115" t="s">
        <v>86</v>
      </c>
      <c r="AB634" s="110" t="s">
        <v>1767</v>
      </c>
      <c r="AC634" s="115">
        <v>2</v>
      </c>
      <c r="AD634" s="110" t="s">
        <v>1719</v>
      </c>
      <c r="AE634" s="115">
        <v>1</v>
      </c>
      <c r="AF634" s="110" t="s">
        <v>4472</v>
      </c>
      <c r="AG634" s="115" t="s">
        <v>4473</v>
      </c>
    </row>
    <row r="635" spans="1:33" ht="56.25" x14ac:dyDescent="0.2">
      <c r="A635" s="111" t="s">
        <v>979</v>
      </c>
      <c r="B635" s="111" t="s">
        <v>978</v>
      </c>
      <c r="C635" s="114">
        <v>4783</v>
      </c>
      <c r="D635" s="111" t="s">
        <v>1725</v>
      </c>
      <c r="E635" s="111" t="s">
        <v>99</v>
      </c>
      <c r="F635" s="111" t="s">
        <v>1737</v>
      </c>
      <c r="G635" s="111" t="s">
        <v>1702</v>
      </c>
      <c r="H635" s="111" t="s">
        <v>2010</v>
      </c>
      <c r="I635" s="111" t="s">
        <v>1742</v>
      </c>
      <c r="J635" s="111" t="s">
        <v>86</v>
      </c>
      <c r="K635" s="111" t="s">
        <v>1734</v>
      </c>
      <c r="L635" s="111" t="s">
        <v>231</v>
      </c>
      <c r="M635" s="111" t="s">
        <v>978</v>
      </c>
      <c r="N635" s="111" t="s">
        <v>979</v>
      </c>
      <c r="O635" s="111" t="s">
        <v>4474</v>
      </c>
      <c r="P635" s="111" t="s">
        <v>4475</v>
      </c>
      <c r="Q635" s="111" t="s">
        <v>1732</v>
      </c>
      <c r="R635" s="111" t="s">
        <v>1951</v>
      </c>
      <c r="S635" s="111" t="s">
        <v>122</v>
      </c>
      <c r="T635" s="111" t="s">
        <v>1788</v>
      </c>
      <c r="U635" s="111" t="s">
        <v>146</v>
      </c>
      <c r="V635" s="111" t="s">
        <v>145</v>
      </c>
      <c r="W635" s="111" t="s">
        <v>145</v>
      </c>
      <c r="X635" s="111" t="s">
        <v>146</v>
      </c>
      <c r="Y635" s="115" t="s">
        <v>99</v>
      </c>
      <c r="Z635" s="110" t="s">
        <v>85</v>
      </c>
      <c r="AA635" s="115" t="s">
        <v>86</v>
      </c>
      <c r="AB635" s="110" t="s">
        <v>1767</v>
      </c>
      <c r="AC635" s="115">
        <v>2</v>
      </c>
      <c r="AD635" s="110" t="s">
        <v>1719</v>
      </c>
      <c r="AE635" s="115">
        <v>1</v>
      </c>
      <c r="AF635" s="110" t="s">
        <v>4476</v>
      </c>
      <c r="AG635" s="115" t="s">
        <v>4477</v>
      </c>
    </row>
    <row r="636" spans="1:33" ht="56.25" x14ac:dyDescent="0.2">
      <c r="A636" s="111" t="s">
        <v>933</v>
      </c>
      <c r="B636" s="111" t="s">
        <v>932</v>
      </c>
      <c r="C636" s="114">
        <v>4800</v>
      </c>
      <c r="D636" s="111" t="s">
        <v>1725</v>
      </c>
      <c r="E636" s="111" t="s">
        <v>99</v>
      </c>
      <c r="F636" s="111" t="s">
        <v>1737</v>
      </c>
      <c r="G636" s="111" t="s">
        <v>1702</v>
      </c>
      <c r="H636" s="111" t="s">
        <v>2010</v>
      </c>
      <c r="I636" s="111" t="s">
        <v>1742</v>
      </c>
      <c r="J636" s="111" t="s">
        <v>86</v>
      </c>
      <c r="K636" s="111" t="s">
        <v>1731</v>
      </c>
      <c r="L636" s="111" t="s">
        <v>504</v>
      </c>
      <c r="M636" s="111" t="s">
        <v>932</v>
      </c>
      <c r="N636" s="111" t="s">
        <v>933</v>
      </c>
      <c r="O636" s="111" t="s">
        <v>4478</v>
      </c>
      <c r="P636" s="111" t="s">
        <v>4479</v>
      </c>
      <c r="Q636" s="111" t="s">
        <v>1724</v>
      </c>
      <c r="R636" s="111" t="s">
        <v>1951</v>
      </c>
      <c r="S636" s="111" t="s">
        <v>121</v>
      </c>
      <c r="T636" s="111" t="s">
        <v>1788</v>
      </c>
      <c r="U636" s="111" t="s">
        <v>146</v>
      </c>
      <c r="V636" s="111" t="s">
        <v>145</v>
      </c>
      <c r="W636" s="111" t="s">
        <v>145</v>
      </c>
      <c r="X636" s="111" t="s">
        <v>146</v>
      </c>
      <c r="Y636" s="115" t="s">
        <v>99</v>
      </c>
      <c r="Z636" s="110" t="s">
        <v>85</v>
      </c>
      <c r="AA636" s="115" t="s">
        <v>86</v>
      </c>
      <c r="AB636" s="110" t="s">
        <v>1767</v>
      </c>
      <c r="AC636" s="115">
        <v>2</v>
      </c>
      <c r="AD636" s="110" t="s">
        <v>1719</v>
      </c>
      <c r="AE636" s="115">
        <v>1</v>
      </c>
      <c r="AF636" s="110" t="s">
        <v>4480</v>
      </c>
      <c r="AG636" s="115" t="s">
        <v>4481</v>
      </c>
    </row>
    <row r="637" spans="1:33" ht="56.25" x14ac:dyDescent="0.2">
      <c r="A637" s="111" t="s">
        <v>1497</v>
      </c>
      <c r="B637" s="111" t="s">
        <v>1496</v>
      </c>
      <c r="C637" s="114">
        <v>5040</v>
      </c>
      <c r="D637" s="111" t="s">
        <v>1725</v>
      </c>
      <c r="E637" s="111" t="s">
        <v>99</v>
      </c>
      <c r="F637" s="111" t="s">
        <v>1740</v>
      </c>
      <c r="G637" s="111" t="s">
        <v>1700</v>
      </c>
      <c r="H637" s="111" t="s">
        <v>2655</v>
      </c>
      <c r="I637" s="111" t="s">
        <v>1741</v>
      </c>
      <c r="J637" s="111" t="s">
        <v>10</v>
      </c>
      <c r="K637" s="111" t="s">
        <v>1731</v>
      </c>
      <c r="L637" s="111" t="s">
        <v>10</v>
      </c>
      <c r="M637" s="111" t="s">
        <v>1496</v>
      </c>
      <c r="N637" s="111" t="s">
        <v>1497</v>
      </c>
      <c r="O637" s="111" t="s">
        <v>4482</v>
      </c>
      <c r="P637" s="111" t="s">
        <v>4483</v>
      </c>
      <c r="Q637" s="111" t="s">
        <v>1732</v>
      </c>
      <c r="R637" s="111" t="s">
        <v>1951</v>
      </c>
      <c r="S637" s="111" t="s">
        <v>122</v>
      </c>
      <c r="T637" s="111" t="s">
        <v>1788</v>
      </c>
      <c r="U637" s="110" t="s">
        <v>146</v>
      </c>
      <c r="V637" s="111" t="s">
        <v>146</v>
      </c>
      <c r="W637" s="111" t="s">
        <v>146</v>
      </c>
      <c r="X637" s="111" t="s">
        <v>145</v>
      </c>
      <c r="Y637" s="115" t="s">
        <v>99</v>
      </c>
      <c r="Z637" s="110" t="s">
        <v>22</v>
      </c>
      <c r="AA637" s="115" t="s">
        <v>10</v>
      </c>
      <c r="AB637" s="110" t="s">
        <v>1799</v>
      </c>
      <c r="AC637" s="115">
        <v>3</v>
      </c>
      <c r="AD637" s="110" t="s">
        <v>1682</v>
      </c>
      <c r="AE637" s="115">
        <v>1</v>
      </c>
      <c r="AF637" s="110" t="s">
        <v>4484</v>
      </c>
      <c r="AG637" s="115" t="s">
        <v>4485</v>
      </c>
    </row>
    <row r="638" spans="1:33" ht="56.25" x14ac:dyDescent="0.2">
      <c r="A638" s="111" t="s">
        <v>1314</v>
      </c>
      <c r="B638" s="111" t="s">
        <v>1313</v>
      </c>
      <c r="C638" s="114">
        <v>5034</v>
      </c>
      <c r="D638" s="111" t="s">
        <v>1725</v>
      </c>
      <c r="E638" s="111" t="s">
        <v>99</v>
      </c>
      <c r="F638" s="111" t="s">
        <v>1740</v>
      </c>
      <c r="G638" s="111" t="s">
        <v>1700</v>
      </c>
      <c r="H638" s="111" t="s">
        <v>2655</v>
      </c>
      <c r="I638" s="111" t="s">
        <v>1741</v>
      </c>
      <c r="J638" s="111" t="s">
        <v>10</v>
      </c>
      <c r="K638" s="111" t="s">
        <v>1726</v>
      </c>
      <c r="L638" s="111" t="s">
        <v>1314</v>
      </c>
      <c r="M638" s="111" t="s">
        <v>1313</v>
      </c>
      <c r="N638" s="111" t="s">
        <v>1314</v>
      </c>
      <c r="O638" s="111" t="s">
        <v>4486</v>
      </c>
      <c r="P638" s="111" t="s">
        <v>4487</v>
      </c>
      <c r="Q638" s="111" t="s">
        <v>1732</v>
      </c>
      <c r="R638" s="111" t="s">
        <v>1941</v>
      </c>
      <c r="S638" s="111" t="s">
        <v>122</v>
      </c>
      <c r="T638" s="111" t="s">
        <v>1788</v>
      </c>
      <c r="U638" s="111" t="s">
        <v>146</v>
      </c>
      <c r="V638" s="111" t="s">
        <v>145</v>
      </c>
      <c r="W638" s="111" t="s">
        <v>145</v>
      </c>
      <c r="X638" s="111" t="s">
        <v>146</v>
      </c>
      <c r="Y638" s="115" t="s">
        <v>99</v>
      </c>
      <c r="Z638" s="110" t="s">
        <v>22</v>
      </c>
      <c r="AA638" s="115" t="s">
        <v>14</v>
      </c>
      <c r="AB638" s="110" t="s">
        <v>1765</v>
      </c>
      <c r="AC638" s="115">
        <v>2</v>
      </c>
      <c r="AD638" s="110" t="s">
        <v>1719</v>
      </c>
      <c r="AE638" s="115">
        <v>1</v>
      </c>
      <c r="AF638" s="110" t="s">
        <v>4488</v>
      </c>
      <c r="AG638" s="115" t="s">
        <v>4489</v>
      </c>
    </row>
    <row r="639" spans="1:33" ht="56.25" x14ac:dyDescent="0.2">
      <c r="A639" s="111" t="s">
        <v>1626</v>
      </c>
      <c r="B639" s="111" t="s">
        <v>1625</v>
      </c>
      <c r="C639" s="114">
        <v>9870</v>
      </c>
      <c r="D639" s="111" t="s">
        <v>1725</v>
      </c>
      <c r="E639" s="111" t="s">
        <v>99</v>
      </c>
      <c r="F639" s="111" t="s">
        <v>1737</v>
      </c>
      <c r="G639" s="111" t="s">
        <v>1702</v>
      </c>
      <c r="H639" s="111" t="s">
        <v>2010</v>
      </c>
      <c r="I639" s="111" t="s">
        <v>1742</v>
      </c>
      <c r="J639" s="111" t="s">
        <v>86</v>
      </c>
      <c r="K639" s="111" t="s">
        <v>1730</v>
      </c>
      <c r="L639" s="111" t="s">
        <v>1603</v>
      </c>
      <c r="M639" s="111" t="s">
        <v>1625</v>
      </c>
      <c r="N639" s="111" t="s">
        <v>1626</v>
      </c>
      <c r="O639" s="111" t="s">
        <v>4490</v>
      </c>
      <c r="P639" s="111" t="s">
        <v>4491</v>
      </c>
      <c r="Q639" s="111" t="s">
        <v>1724</v>
      </c>
      <c r="R639" s="111" t="s">
        <v>1951</v>
      </c>
      <c r="S639" s="111" t="s">
        <v>120</v>
      </c>
      <c r="T639" s="111" t="s">
        <v>1788</v>
      </c>
      <c r="U639" s="111" t="s">
        <v>146</v>
      </c>
      <c r="V639" s="111" t="s">
        <v>145</v>
      </c>
      <c r="W639" s="111" t="s">
        <v>145</v>
      </c>
      <c r="X639" s="111" t="s">
        <v>146</v>
      </c>
      <c r="Y639" s="115" t="s">
        <v>99</v>
      </c>
      <c r="Z639" s="110" t="s">
        <v>85</v>
      </c>
      <c r="AA639" s="115" t="s">
        <v>86</v>
      </c>
      <c r="AB639" s="110" t="s">
        <v>1767</v>
      </c>
      <c r="AC639" s="115">
        <v>2</v>
      </c>
      <c r="AD639" s="110" t="s">
        <v>1719</v>
      </c>
      <c r="AE639" s="115">
        <v>1</v>
      </c>
      <c r="AF639" s="110" t="s">
        <v>4492</v>
      </c>
      <c r="AG639" s="115" t="s">
        <v>4493</v>
      </c>
    </row>
    <row r="640" spans="1:33" ht="56.25" x14ac:dyDescent="0.2">
      <c r="A640" s="111" t="s">
        <v>370</v>
      </c>
      <c r="B640" s="111" t="s">
        <v>369</v>
      </c>
      <c r="C640" s="114">
        <v>4472</v>
      </c>
      <c r="D640" s="111" t="s">
        <v>1725</v>
      </c>
      <c r="E640" s="111" t="s">
        <v>99</v>
      </c>
      <c r="F640" s="111" t="s">
        <v>1728</v>
      </c>
      <c r="G640" s="111" t="s">
        <v>1703</v>
      </c>
      <c r="H640" s="111" t="s">
        <v>2301</v>
      </c>
      <c r="I640" s="111" t="s">
        <v>1734</v>
      </c>
      <c r="J640" s="111" t="s">
        <v>62</v>
      </c>
      <c r="K640" s="111" t="s">
        <v>1731</v>
      </c>
      <c r="L640" s="111" t="s">
        <v>62</v>
      </c>
      <c r="M640" s="111" t="s">
        <v>369</v>
      </c>
      <c r="N640" s="111" t="s">
        <v>370</v>
      </c>
      <c r="O640" s="111" t="s">
        <v>4494</v>
      </c>
      <c r="P640" s="111" t="s">
        <v>4495</v>
      </c>
      <c r="Q640" s="111" t="s">
        <v>1724</v>
      </c>
      <c r="R640" s="111" t="s">
        <v>1951</v>
      </c>
      <c r="S640" s="111" t="s">
        <v>120</v>
      </c>
      <c r="T640" s="111" t="s">
        <v>1788</v>
      </c>
      <c r="U640" s="111" t="s">
        <v>146</v>
      </c>
      <c r="V640" s="111" t="s">
        <v>145</v>
      </c>
      <c r="W640" s="111" t="s">
        <v>145</v>
      </c>
      <c r="X640" s="111" t="s">
        <v>146</v>
      </c>
      <c r="Y640" s="115" t="s">
        <v>99</v>
      </c>
      <c r="Z640" s="110" t="s">
        <v>62</v>
      </c>
      <c r="AA640" s="115" t="s">
        <v>64</v>
      </c>
      <c r="AB640" s="110" t="s">
        <v>1863</v>
      </c>
      <c r="AC640" s="115">
        <v>1</v>
      </c>
      <c r="AD640" s="110" t="s">
        <v>1719</v>
      </c>
      <c r="AE640" s="115">
        <v>1</v>
      </c>
      <c r="AF640" s="110" t="s">
        <v>4496</v>
      </c>
      <c r="AG640" s="115" t="s">
        <v>4497</v>
      </c>
    </row>
    <row r="641" spans="1:33" ht="56.25" x14ac:dyDescent="0.2">
      <c r="A641" s="111" t="s">
        <v>368</v>
      </c>
      <c r="B641" s="111" t="s">
        <v>367</v>
      </c>
      <c r="C641" s="114">
        <v>4471</v>
      </c>
      <c r="D641" s="111" t="s">
        <v>1725</v>
      </c>
      <c r="E641" s="111" t="s">
        <v>99</v>
      </c>
      <c r="F641" s="111" t="s">
        <v>1728</v>
      </c>
      <c r="G641" s="111" t="s">
        <v>1703</v>
      </c>
      <c r="H641" s="111" t="s">
        <v>2301</v>
      </c>
      <c r="I641" s="111" t="s">
        <v>1734</v>
      </c>
      <c r="J641" s="111" t="s">
        <v>62</v>
      </c>
      <c r="K641" s="111" t="s">
        <v>1731</v>
      </c>
      <c r="L641" s="111" t="s">
        <v>62</v>
      </c>
      <c r="M641" s="111" t="s">
        <v>367</v>
      </c>
      <c r="N641" s="111" t="s">
        <v>368</v>
      </c>
      <c r="O641" s="111" t="s">
        <v>4498</v>
      </c>
      <c r="P641" s="111" t="s">
        <v>4499</v>
      </c>
      <c r="Q641" s="111" t="s">
        <v>1724</v>
      </c>
      <c r="R641" s="111" t="s">
        <v>1951</v>
      </c>
      <c r="S641" s="111" t="s">
        <v>120</v>
      </c>
      <c r="T641" s="111" t="s">
        <v>1788</v>
      </c>
      <c r="U641" s="111" t="s">
        <v>146</v>
      </c>
      <c r="V641" s="111" t="s">
        <v>145</v>
      </c>
      <c r="W641" s="111" t="s">
        <v>145</v>
      </c>
      <c r="X641" s="111" t="s">
        <v>146</v>
      </c>
      <c r="Y641" s="115" t="s">
        <v>99</v>
      </c>
      <c r="Z641" s="110" t="s">
        <v>62</v>
      </c>
      <c r="AA641" s="115" t="s">
        <v>64</v>
      </c>
      <c r="AB641" s="110" t="s">
        <v>1863</v>
      </c>
      <c r="AC641" s="115">
        <v>1</v>
      </c>
      <c r="AD641" s="110" t="s">
        <v>1719</v>
      </c>
      <c r="AE641" s="115">
        <v>1</v>
      </c>
      <c r="AF641" s="110" t="s">
        <v>4500</v>
      </c>
      <c r="AG641" s="115" t="s">
        <v>4501</v>
      </c>
    </row>
    <row r="642" spans="1:33" ht="56.25" x14ac:dyDescent="0.2">
      <c r="A642" s="111" t="s">
        <v>64</v>
      </c>
      <c r="B642" s="111" t="s">
        <v>371</v>
      </c>
      <c r="C642" s="114">
        <v>4473</v>
      </c>
      <c r="D642" s="111" t="s">
        <v>1725</v>
      </c>
      <c r="E642" s="111" t="s">
        <v>99</v>
      </c>
      <c r="F642" s="111" t="s">
        <v>1728</v>
      </c>
      <c r="G642" s="111" t="s">
        <v>1703</v>
      </c>
      <c r="H642" s="111" t="s">
        <v>2301</v>
      </c>
      <c r="I642" s="111" t="s">
        <v>1734</v>
      </c>
      <c r="J642" s="111" t="s">
        <v>62</v>
      </c>
      <c r="K642" s="111" t="s">
        <v>1731</v>
      </c>
      <c r="L642" s="111" t="s">
        <v>62</v>
      </c>
      <c r="M642" s="111" t="s">
        <v>371</v>
      </c>
      <c r="N642" s="111" t="s">
        <v>64</v>
      </c>
      <c r="O642" s="111" t="s">
        <v>4502</v>
      </c>
      <c r="P642" s="111" t="s">
        <v>4503</v>
      </c>
      <c r="Q642" s="111" t="s">
        <v>1724</v>
      </c>
      <c r="R642" s="111" t="s">
        <v>1951</v>
      </c>
      <c r="S642" s="111" t="s">
        <v>121</v>
      </c>
      <c r="T642" s="111" t="s">
        <v>1788</v>
      </c>
      <c r="U642" s="111" t="s">
        <v>146</v>
      </c>
      <c r="V642" s="111" t="s">
        <v>145</v>
      </c>
      <c r="W642" s="111" t="s">
        <v>145</v>
      </c>
      <c r="X642" s="111" t="s">
        <v>146</v>
      </c>
      <c r="Y642" s="115" t="s">
        <v>99</v>
      </c>
      <c r="Z642" s="110" t="s">
        <v>62</v>
      </c>
      <c r="AA642" s="115" t="s">
        <v>64</v>
      </c>
      <c r="AB642" s="110" t="s">
        <v>1863</v>
      </c>
      <c r="AC642" s="115">
        <v>1</v>
      </c>
      <c r="AD642" s="110" t="s">
        <v>1719</v>
      </c>
      <c r="AE642" s="115">
        <v>1</v>
      </c>
      <c r="AF642" s="110" t="s">
        <v>4504</v>
      </c>
      <c r="AG642" s="115" t="s">
        <v>4505</v>
      </c>
    </row>
    <row r="643" spans="1:33" ht="56.25" x14ac:dyDescent="0.2">
      <c r="A643" s="111" t="s">
        <v>399</v>
      </c>
      <c r="B643" s="111" t="s">
        <v>398</v>
      </c>
      <c r="C643" s="114">
        <v>4475</v>
      </c>
      <c r="D643" s="111" t="s">
        <v>1725</v>
      </c>
      <c r="E643" s="111" t="s">
        <v>99</v>
      </c>
      <c r="F643" s="111" t="s">
        <v>1728</v>
      </c>
      <c r="G643" s="111" t="s">
        <v>1703</v>
      </c>
      <c r="H643" s="111" t="s">
        <v>2301</v>
      </c>
      <c r="I643" s="111" t="s">
        <v>1734</v>
      </c>
      <c r="J643" s="111" t="s">
        <v>62</v>
      </c>
      <c r="K643" s="111" t="s">
        <v>1734</v>
      </c>
      <c r="L643" s="111" t="s">
        <v>59</v>
      </c>
      <c r="M643" s="111" t="s">
        <v>398</v>
      </c>
      <c r="N643" s="111" t="s">
        <v>399</v>
      </c>
      <c r="O643" s="111" t="s">
        <v>4506</v>
      </c>
      <c r="P643" s="111" t="s">
        <v>4507</v>
      </c>
      <c r="Q643" s="111" t="s">
        <v>1724</v>
      </c>
      <c r="R643" s="111" t="s">
        <v>1951</v>
      </c>
      <c r="S643" s="111" t="s">
        <v>120</v>
      </c>
      <c r="T643" s="111" t="s">
        <v>1788</v>
      </c>
      <c r="U643" s="111" t="s">
        <v>146</v>
      </c>
      <c r="V643" s="111" t="s">
        <v>145</v>
      </c>
      <c r="W643" s="111" t="s">
        <v>145</v>
      </c>
      <c r="X643" s="111" t="s">
        <v>146</v>
      </c>
      <c r="Y643" s="115" t="s">
        <v>99</v>
      </c>
      <c r="Z643" s="110" t="s">
        <v>62</v>
      </c>
      <c r="AA643" s="115" t="s">
        <v>59</v>
      </c>
      <c r="AB643" s="110" t="s">
        <v>1862</v>
      </c>
      <c r="AC643" s="115">
        <v>1</v>
      </c>
      <c r="AD643" s="110" t="s">
        <v>1719</v>
      </c>
      <c r="AE643" s="115">
        <v>1</v>
      </c>
      <c r="AF643" s="110" t="s">
        <v>4508</v>
      </c>
      <c r="AG643" s="115" t="s">
        <v>4509</v>
      </c>
    </row>
    <row r="644" spans="1:33" ht="56.25" x14ac:dyDescent="0.2">
      <c r="A644" s="111" t="s">
        <v>435</v>
      </c>
      <c r="B644" s="111" t="s">
        <v>434</v>
      </c>
      <c r="C644" s="114">
        <v>4508</v>
      </c>
      <c r="D644" s="111" t="s">
        <v>1725</v>
      </c>
      <c r="E644" s="111" t="s">
        <v>99</v>
      </c>
      <c r="F644" s="111" t="s">
        <v>1728</v>
      </c>
      <c r="G644" s="111" t="s">
        <v>1703</v>
      </c>
      <c r="H644" s="111" t="s">
        <v>2301</v>
      </c>
      <c r="I644" s="111" t="s">
        <v>1729</v>
      </c>
      <c r="J644" s="111" t="s">
        <v>9</v>
      </c>
      <c r="K644" s="111" t="s">
        <v>1731</v>
      </c>
      <c r="L644" s="111" t="s">
        <v>9</v>
      </c>
      <c r="M644" s="111" t="s">
        <v>434</v>
      </c>
      <c r="N644" s="111" t="s">
        <v>435</v>
      </c>
      <c r="O644" s="111" t="s">
        <v>4510</v>
      </c>
      <c r="P644" s="111" t="s">
        <v>4511</v>
      </c>
      <c r="Q644" s="111" t="s">
        <v>1724</v>
      </c>
      <c r="R644" s="111" t="s">
        <v>1951</v>
      </c>
      <c r="S644" s="111" t="s">
        <v>121</v>
      </c>
      <c r="T644" s="111" t="s">
        <v>1788</v>
      </c>
      <c r="U644" s="111" t="s">
        <v>146</v>
      </c>
      <c r="V644" s="111" t="s">
        <v>145</v>
      </c>
      <c r="W644" s="111" t="s">
        <v>145</v>
      </c>
      <c r="X644" s="111" t="s">
        <v>146</v>
      </c>
      <c r="Y644" s="115" t="s">
        <v>99</v>
      </c>
      <c r="Z644" s="110" t="s">
        <v>9</v>
      </c>
      <c r="AA644" s="115" t="s">
        <v>5</v>
      </c>
      <c r="AB644" s="110" t="s">
        <v>1883</v>
      </c>
      <c r="AC644" s="115">
        <v>1</v>
      </c>
      <c r="AD644" s="110" t="s">
        <v>1719</v>
      </c>
      <c r="AE644" s="115">
        <v>1</v>
      </c>
      <c r="AF644" s="110" t="s">
        <v>4512</v>
      </c>
      <c r="AG644" s="115" t="s">
        <v>4513</v>
      </c>
    </row>
    <row r="645" spans="1:33" ht="56.25" x14ac:dyDescent="0.2">
      <c r="A645" s="111" t="s">
        <v>573</v>
      </c>
      <c r="B645" s="111" t="s">
        <v>572</v>
      </c>
      <c r="C645" s="114">
        <v>4588</v>
      </c>
      <c r="D645" s="111" t="s">
        <v>1725</v>
      </c>
      <c r="E645" s="111" t="s">
        <v>99</v>
      </c>
      <c r="F645" s="111" t="s">
        <v>1728</v>
      </c>
      <c r="G645" s="111" t="s">
        <v>1703</v>
      </c>
      <c r="H645" s="111" t="s">
        <v>2301</v>
      </c>
      <c r="I645" s="111" t="s">
        <v>1727</v>
      </c>
      <c r="J645" s="111" t="s">
        <v>26</v>
      </c>
      <c r="K645" s="111" t="s">
        <v>1733</v>
      </c>
      <c r="L645" s="111" t="s">
        <v>571</v>
      </c>
      <c r="M645" s="111" t="s">
        <v>572</v>
      </c>
      <c r="N645" s="111" t="s">
        <v>573</v>
      </c>
      <c r="O645" s="111" t="s">
        <v>4514</v>
      </c>
      <c r="P645" s="111" t="s">
        <v>4515</v>
      </c>
      <c r="Q645" s="111" t="s">
        <v>1724</v>
      </c>
      <c r="R645" s="111" t="s">
        <v>1951</v>
      </c>
      <c r="S645" s="111" t="s">
        <v>120</v>
      </c>
      <c r="T645" s="111" t="s">
        <v>1788</v>
      </c>
      <c r="U645" s="111" t="s">
        <v>145</v>
      </c>
      <c r="V645" s="111" t="s">
        <v>145</v>
      </c>
      <c r="W645" s="111" t="s">
        <v>145</v>
      </c>
      <c r="X645" s="111" t="s">
        <v>145</v>
      </c>
      <c r="Y645" s="115" t="s">
        <v>99</v>
      </c>
      <c r="Z645" s="110" t="s">
        <v>26</v>
      </c>
      <c r="AA645" s="115" t="s">
        <v>148</v>
      </c>
      <c r="AB645" s="110" t="s">
        <v>1850</v>
      </c>
      <c r="AC645" s="115">
        <v>5</v>
      </c>
      <c r="AD645" s="110" t="s">
        <v>1682</v>
      </c>
      <c r="AE645" s="115">
        <v>3</v>
      </c>
      <c r="AF645" s="110" t="s">
        <v>4516</v>
      </c>
      <c r="AG645" s="115" t="s">
        <v>4517</v>
      </c>
    </row>
    <row r="646" spans="1:33" ht="56.25" x14ac:dyDescent="0.2">
      <c r="A646" s="111" t="s">
        <v>433</v>
      </c>
      <c r="B646" s="111" t="s">
        <v>432</v>
      </c>
      <c r="C646" s="114">
        <v>4507</v>
      </c>
      <c r="D646" s="111" t="s">
        <v>1725</v>
      </c>
      <c r="E646" s="111" t="s">
        <v>99</v>
      </c>
      <c r="F646" s="111" t="s">
        <v>1728</v>
      </c>
      <c r="G646" s="111" t="s">
        <v>1703</v>
      </c>
      <c r="H646" s="111" t="s">
        <v>2301</v>
      </c>
      <c r="I646" s="111" t="s">
        <v>1729</v>
      </c>
      <c r="J646" s="111" t="s">
        <v>9</v>
      </c>
      <c r="K646" s="111" t="s">
        <v>1731</v>
      </c>
      <c r="L646" s="111" t="s">
        <v>9</v>
      </c>
      <c r="M646" s="111" t="s">
        <v>432</v>
      </c>
      <c r="N646" s="111" t="s">
        <v>433</v>
      </c>
      <c r="O646" s="111" t="s">
        <v>4518</v>
      </c>
      <c r="P646" s="111" t="s">
        <v>4519</v>
      </c>
      <c r="Q646" s="111" t="s">
        <v>1724</v>
      </c>
      <c r="R646" s="111" t="s">
        <v>1951</v>
      </c>
      <c r="S646" s="111" t="s">
        <v>121</v>
      </c>
      <c r="T646" s="111" t="s">
        <v>1788</v>
      </c>
      <c r="U646" s="111" t="s">
        <v>146</v>
      </c>
      <c r="V646" s="111" t="s">
        <v>145</v>
      </c>
      <c r="W646" s="111" t="s">
        <v>145</v>
      </c>
      <c r="X646" s="111" t="s">
        <v>146</v>
      </c>
      <c r="Y646" s="115" t="s">
        <v>99</v>
      </c>
      <c r="Z646" s="110" t="s">
        <v>9</v>
      </c>
      <c r="AA646" s="115" t="s">
        <v>5</v>
      </c>
      <c r="AB646" s="110" t="s">
        <v>1883</v>
      </c>
      <c r="AC646" s="115">
        <v>1</v>
      </c>
      <c r="AD646" s="110" t="s">
        <v>1719</v>
      </c>
      <c r="AE646" s="115">
        <v>1</v>
      </c>
      <c r="AF646" s="110" t="s">
        <v>4520</v>
      </c>
      <c r="AG646" s="115" t="s">
        <v>4521</v>
      </c>
    </row>
    <row r="647" spans="1:33" ht="56.25" x14ac:dyDescent="0.2">
      <c r="A647" s="111" t="s">
        <v>437</v>
      </c>
      <c r="B647" s="111" t="s">
        <v>436</v>
      </c>
      <c r="C647" s="114">
        <v>4509</v>
      </c>
      <c r="D647" s="111" t="s">
        <v>1725</v>
      </c>
      <c r="E647" s="111" t="s">
        <v>99</v>
      </c>
      <c r="F647" s="111" t="s">
        <v>1728</v>
      </c>
      <c r="G647" s="111" t="s">
        <v>1703</v>
      </c>
      <c r="H647" s="111" t="s">
        <v>2301</v>
      </c>
      <c r="I647" s="111" t="s">
        <v>1729</v>
      </c>
      <c r="J647" s="111" t="s">
        <v>9</v>
      </c>
      <c r="K647" s="111" t="s">
        <v>1731</v>
      </c>
      <c r="L647" s="111" t="s">
        <v>9</v>
      </c>
      <c r="M647" s="111" t="s">
        <v>436</v>
      </c>
      <c r="N647" s="111" t="s">
        <v>437</v>
      </c>
      <c r="O647" s="111" t="s">
        <v>4522</v>
      </c>
      <c r="P647" s="111" t="s">
        <v>4523</v>
      </c>
      <c r="Q647" s="111" t="s">
        <v>1724</v>
      </c>
      <c r="R647" s="111" t="s">
        <v>1951</v>
      </c>
      <c r="S647" s="111" t="s">
        <v>120</v>
      </c>
      <c r="T647" s="111" t="s">
        <v>1788</v>
      </c>
      <c r="U647" s="111" t="s">
        <v>145</v>
      </c>
      <c r="V647" s="111" t="s">
        <v>145</v>
      </c>
      <c r="W647" s="111" t="s">
        <v>145</v>
      </c>
      <c r="X647" s="111" t="s">
        <v>145</v>
      </c>
      <c r="Y647" s="115" t="s">
        <v>99</v>
      </c>
      <c r="Z647" s="110" t="s">
        <v>9</v>
      </c>
      <c r="AA647" s="115" t="s">
        <v>8</v>
      </c>
      <c r="AB647" s="110" t="s">
        <v>1836</v>
      </c>
      <c r="AC647" s="115">
        <v>4</v>
      </c>
      <c r="AD647" s="110" t="s">
        <v>1682</v>
      </c>
      <c r="AE647" s="115">
        <v>2</v>
      </c>
      <c r="AF647" s="110" t="s">
        <v>4524</v>
      </c>
      <c r="AG647" s="115" t="s">
        <v>4525</v>
      </c>
    </row>
    <row r="648" spans="1:33" ht="56.25" x14ac:dyDescent="0.2">
      <c r="A648" s="111" t="s">
        <v>824</v>
      </c>
      <c r="B648" s="111" t="s">
        <v>823</v>
      </c>
      <c r="C648" s="114">
        <v>6813</v>
      </c>
      <c r="D648" s="111" t="s">
        <v>1725</v>
      </c>
      <c r="E648" s="111" t="s">
        <v>99</v>
      </c>
      <c r="F648" s="111" t="s">
        <v>1737</v>
      </c>
      <c r="G648" s="111" t="s">
        <v>1702</v>
      </c>
      <c r="H648" s="111" t="s">
        <v>2010</v>
      </c>
      <c r="I648" s="111" t="s">
        <v>1735</v>
      </c>
      <c r="J648" s="111" t="s">
        <v>82</v>
      </c>
      <c r="K648" s="111" t="s">
        <v>1733</v>
      </c>
      <c r="L648" s="111" t="s">
        <v>72</v>
      </c>
      <c r="M648" s="111" t="s">
        <v>823</v>
      </c>
      <c r="N648" s="111" t="s">
        <v>824</v>
      </c>
      <c r="O648" s="111" t="s">
        <v>4526</v>
      </c>
      <c r="P648" s="111" t="s">
        <v>4527</v>
      </c>
      <c r="Q648" s="111" t="s">
        <v>1724</v>
      </c>
      <c r="R648" s="111" t="s">
        <v>1951</v>
      </c>
      <c r="S648" s="111" t="s">
        <v>120</v>
      </c>
      <c r="T648" s="111" t="s">
        <v>1788</v>
      </c>
      <c r="U648" s="111" t="s">
        <v>146</v>
      </c>
      <c r="V648" s="111" t="s">
        <v>145</v>
      </c>
      <c r="W648" s="111" t="s">
        <v>145</v>
      </c>
      <c r="X648" s="111" t="s">
        <v>146</v>
      </c>
      <c r="Y648" s="115" t="s">
        <v>99</v>
      </c>
      <c r="Z648" s="110" t="s">
        <v>82</v>
      </c>
      <c r="AA648" s="115" t="s">
        <v>72</v>
      </c>
      <c r="AB648" s="110" t="s">
        <v>1755</v>
      </c>
      <c r="AC648" s="115">
        <v>2</v>
      </c>
      <c r="AD648" s="110" t="s">
        <v>1719</v>
      </c>
      <c r="AE648" s="115">
        <v>1</v>
      </c>
      <c r="AF648" s="110" t="s">
        <v>4528</v>
      </c>
      <c r="AG648" s="115" t="s">
        <v>4529</v>
      </c>
    </row>
    <row r="649" spans="1:33" ht="56.25" x14ac:dyDescent="0.2">
      <c r="A649" s="111" t="s">
        <v>1591</v>
      </c>
      <c r="B649" s="111" t="s">
        <v>1590</v>
      </c>
      <c r="C649" s="114">
        <v>9046</v>
      </c>
      <c r="D649" s="111" t="s">
        <v>1725</v>
      </c>
      <c r="E649" s="111" t="s">
        <v>99</v>
      </c>
      <c r="F649" s="111" t="s">
        <v>1728</v>
      </c>
      <c r="G649" s="111" t="s">
        <v>1703</v>
      </c>
      <c r="H649" s="111" t="s">
        <v>2301</v>
      </c>
      <c r="I649" s="111" t="s">
        <v>1734</v>
      </c>
      <c r="J649" s="111" t="s">
        <v>62</v>
      </c>
      <c r="K649" s="111" t="s">
        <v>1726</v>
      </c>
      <c r="L649" s="111" t="s">
        <v>56</v>
      </c>
      <c r="M649" s="111" t="s">
        <v>1590</v>
      </c>
      <c r="N649" s="111" t="s">
        <v>1591</v>
      </c>
      <c r="O649" s="111" t="s">
        <v>4530</v>
      </c>
      <c r="P649" s="111" t="s">
        <v>4531</v>
      </c>
      <c r="Q649" s="111" t="s">
        <v>1724</v>
      </c>
      <c r="R649" s="111" t="s">
        <v>1951</v>
      </c>
      <c r="S649" s="111" t="s">
        <v>120</v>
      </c>
      <c r="T649" s="111" t="s">
        <v>1788</v>
      </c>
      <c r="U649" s="111" t="s">
        <v>146</v>
      </c>
      <c r="V649" s="111" t="s">
        <v>145</v>
      </c>
      <c r="W649" s="111" t="s">
        <v>145</v>
      </c>
      <c r="X649" s="111" t="s">
        <v>146</v>
      </c>
      <c r="Y649" s="115" t="s">
        <v>99</v>
      </c>
      <c r="Z649" s="110" t="s">
        <v>62</v>
      </c>
      <c r="AA649" s="115" t="s">
        <v>57</v>
      </c>
      <c r="AB649" s="110" t="s">
        <v>1865</v>
      </c>
      <c r="AC649" s="115">
        <v>1</v>
      </c>
      <c r="AD649" s="110" t="s">
        <v>1719</v>
      </c>
      <c r="AE649" s="115">
        <v>1</v>
      </c>
      <c r="AF649" s="110" t="s">
        <v>4532</v>
      </c>
      <c r="AG649" s="115" t="s">
        <v>4533</v>
      </c>
    </row>
    <row r="650" spans="1:33" ht="56.25" x14ac:dyDescent="0.2">
      <c r="A650" s="111" t="s">
        <v>1383</v>
      </c>
      <c r="B650" s="111" t="s">
        <v>1382</v>
      </c>
      <c r="C650" s="114">
        <v>5004</v>
      </c>
      <c r="D650" s="111" t="s">
        <v>1725</v>
      </c>
      <c r="E650" s="111" t="s">
        <v>99</v>
      </c>
      <c r="F650" s="111" t="s">
        <v>1740</v>
      </c>
      <c r="G650" s="111" t="s">
        <v>1700</v>
      </c>
      <c r="H650" s="111" t="s">
        <v>2655</v>
      </c>
      <c r="I650" s="111" t="s">
        <v>1739</v>
      </c>
      <c r="J650" s="111" t="s">
        <v>22</v>
      </c>
      <c r="K650" s="111" t="s">
        <v>1730</v>
      </c>
      <c r="L650" s="111" t="s">
        <v>12</v>
      </c>
      <c r="M650" s="111" t="s">
        <v>1382</v>
      </c>
      <c r="N650" s="111" t="s">
        <v>1383</v>
      </c>
      <c r="O650" s="111" t="s">
        <v>4534</v>
      </c>
      <c r="P650" s="111" t="s">
        <v>4535</v>
      </c>
      <c r="Q650" s="111" t="s">
        <v>1724</v>
      </c>
      <c r="R650" s="111" t="s">
        <v>1951</v>
      </c>
      <c r="S650" s="111" t="s">
        <v>120</v>
      </c>
      <c r="T650" s="111" t="s">
        <v>1788</v>
      </c>
      <c r="U650" s="111" t="s">
        <v>146</v>
      </c>
      <c r="V650" s="111" t="s">
        <v>145</v>
      </c>
      <c r="W650" s="111" t="s">
        <v>145</v>
      </c>
      <c r="X650" s="111" t="s">
        <v>146</v>
      </c>
      <c r="Y650" s="115" t="s">
        <v>99</v>
      </c>
      <c r="Z650" s="110" t="s">
        <v>22</v>
      </c>
      <c r="AA650" s="115" t="s">
        <v>12</v>
      </c>
      <c r="AB650" s="110" t="s">
        <v>1766</v>
      </c>
      <c r="AC650" s="115">
        <v>2</v>
      </c>
      <c r="AD650" s="110" t="s">
        <v>1719</v>
      </c>
      <c r="AE650" s="115">
        <v>1</v>
      </c>
      <c r="AF650" s="110" t="s">
        <v>4536</v>
      </c>
      <c r="AG650" s="115" t="s">
        <v>4537</v>
      </c>
    </row>
    <row r="651" spans="1:33" ht="56.25" x14ac:dyDescent="0.2">
      <c r="A651" s="111" t="s">
        <v>1324</v>
      </c>
      <c r="B651" s="111" t="s">
        <v>1323</v>
      </c>
      <c r="C651" s="114">
        <v>5036</v>
      </c>
      <c r="D651" s="111" t="s">
        <v>1725</v>
      </c>
      <c r="E651" s="111" t="s">
        <v>99</v>
      </c>
      <c r="F651" s="111" t="s">
        <v>1740</v>
      </c>
      <c r="G651" s="111" t="s">
        <v>1700</v>
      </c>
      <c r="H651" s="111" t="s">
        <v>2655</v>
      </c>
      <c r="I651" s="111" t="s">
        <v>1741</v>
      </c>
      <c r="J651" s="111" t="s">
        <v>10</v>
      </c>
      <c r="K651" s="111" t="s">
        <v>1726</v>
      </c>
      <c r="L651" s="111" t="s">
        <v>1314</v>
      </c>
      <c r="M651" s="111" t="s">
        <v>1323</v>
      </c>
      <c r="N651" s="111" t="s">
        <v>1324</v>
      </c>
      <c r="O651" s="111" t="s">
        <v>4538</v>
      </c>
      <c r="P651" s="111" t="s">
        <v>4539</v>
      </c>
      <c r="Q651" s="111" t="s">
        <v>1724</v>
      </c>
      <c r="R651" s="111" t="s">
        <v>1951</v>
      </c>
      <c r="S651" s="111" t="s">
        <v>120</v>
      </c>
      <c r="T651" s="111" t="s">
        <v>1788</v>
      </c>
      <c r="U651" s="111" t="s">
        <v>146</v>
      </c>
      <c r="V651" s="111" t="s">
        <v>145</v>
      </c>
      <c r="W651" s="111" t="s">
        <v>145</v>
      </c>
      <c r="X651" s="111" t="s">
        <v>146</v>
      </c>
      <c r="Y651" s="115" t="s">
        <v>99</v>
      </c>
      <c r="Z651" s="110" t="s">
        <v>22</v>
      </c>
      <c r="AA651" s="115" t="s">
        <v>14</v>
      </c>
      <c r="AB651" s="110" t="s">
        <v>1765</v>
      </c>
      <c r="AC651" s="115">
        <v>2</v>
      </c>
      <c r="AD651" s="110" t="s">
        <v>1719</v>
      </c>
      <c r="AE651" s="115">
        <v>1</v>
      </c>
      <c r="AF651" s="110" t="s">
        <v>4540</v>
      </c>
      <c r="AG651" s="115" t="s">
        <v>4541</v>
      </c>
    </row>
    <row r="652" spans="1:33" ht="56.25" x14ac:dyDescent="0.2">
      <c r="A652" s="111" t="s">
        <v>1322</v>
      </c>
      <c r="B652" s="111" t="s">
        <v>1321</v>
      </c>
      <c r="C652" s="114">
        <v>5035</v>
      </c>
      <c r="D652" s="111" t="s">
        <v>1725</v>
      </c>
      <c r="E652" s="111" t="s">
        <v>99</v>
      </c>
      <c r="F652" s="111" t="s">
        <v>1740</v>
      </c>
      <c r="G652" s="111" t="s">
        <v>1700</v>
      </c>
      <c r="H652" s="111" t="s">
        <v>2655</v>
      </c>
      <c r="I652" s="111" t="s">
        <v>1741</v>
      </c>
      <c r="J652" s="111" t="s">
        <v>10</v>
      </c>
      <c r="K652" s="111" t="s">
        <v>1726</v>
      </c>
      <c r="L652" s="111" t="s">
        <v>1314</v>
      </c>
      <c r="M652" s="111" t="s">
        <v>1321</v>
      </c>
      <c r="N652" s="111" t="s">
        <v>1322</v>
      </c>
      <c r="O652" s="111" t="s">
        <v>4542</v>
      </c>
      <c r="P652" s="111" t="s">
        <v>4543</v>
      </c>
      <c r="Q652" s="111" t="s">
        <v>1724</v>
      </c>
      <c r="R652" s="111" t="s">
        <v>1951</v>
      </c>
      <c r="S652" s="111" t="s">
        <v>120</v>
      </c>
      <c r="T652" s="111" t="s">
        <v>1788</v>
      </c>
      <c r="U652" s="111" t="s">
        <v>146</v>
      </c>
      <c r="V652" s="111" t="s">
        <v>145</v>
      </c>
      <c r="W652" s="111" t="s">
        <v>145</v>
      </c>
      <c r="X652" s="111" t="s">
        <v>146</v>
      </c>
      <c r="Y652" s="115" t="s">
        <v>99</v>
      </c>
      <c r="Z652" s="110" t="s">
        <v>22</v>
      </c>
      <c r="AA652" s="115" t="s">
        <v>14</v>
      </c>
      <c r="AB652" s="110" t="s">
        <v>1765</v>
      </c>
      <c r="AC652" s="115">
        <v>2</v>
      </c>
      <c r="AD652" s="110" t="s">
        <v>1719</v>
      </c>
      <c r="AE652" s="115">
        <v>1</v>
      </c>
      <c r="AF652" s="110" t="s">
        <v>4544</v>
      </c>
      <c r="AG652" s="115" t="s">
        <v>4545</v>
      </c>
    </row>
    <row r="653" spans="1:33" ht="56.25" x14ac:dyDescent="0.2">
      <c r="A653" s="111" t="s">
        <v>214</v>
      </c>
      <c r="B653" s="111" t="s">
        <v>1459</v>
      </c>
      <c r="C653" s="114">
        <v>5023</v>
      </c>
      <c r="D653" s="111" t="s">
        <v>1725</v>
      </c>
      <c r="E653" s="111" t="s">
        <v>99</v>
      </c>
      <c r="F653" s="111" t="s">
        <v>1740</v>
      </c>
      <c r="G653" s="111" t="s">
        <v>1700</v>
      </c>
      <c r="H653" s="111" t="s">
        <v>2655</v>
      </c>
      <c r="I653" s="111" t="s">
        <v>1741</v>
      </c>
      <c r="J653" s="111" t="s">
        <v>10</v>
      </c>
      <c r="K653" s="111" t="s">
        <v>1734</v>
      </c>
      <c r="L653" s="111" t="s">
        <v>11</v>
      </c>
      <c r="M653" s="111" t="s">
        <v>1459</v>
      </c>
      <c r="N653" s="111" t="s">
        <v>214</v>
      </c>
      <c r="O653" s="111" t="s">
        <v>4546</v>
      </c>
      <c r="P653" s="111" t="s">
        <v>4547</v>
      </c>
      <c r="Q653" s="111" t="s">
        <v>1724</v>
      </c>
      <c r="R653" s="111" t="s">
        <v>1951</v>
      </c>
      <c r="S653" s="111" t="s">
        <v>120</v>
      </c>
      <c r="T653" s="111" t="s">
        <v>1788</v>
      </c>
      <c r="U653" s="111" t="s">
        <v>146</v>
      </c>
      <c r="V653" s="111" t="s">
        <v>145</v>
      </c>
      <c r="W653" s="111" t="s">
        <v>145</v>
      </c>
      <c r="X653" s="111" t="s">
        <v>146</v>
      </c>
      <c r="Y653" s="115" t="s">
        <v>99</v>
      </c>
      <c r="Z653" s="110" t="s">
        <v>22</v>
      </c>
      <c r="AA653" s="115" t="s">
        <v>11</v>
      </c>
      <c r="AB653" s="110" t="s">
        <v>1879</v>
      </c>
      <c r="AC653" s="115">
        <v>1</v>
      </c>
      <c r="AD653" s="110" t="s">
        <v>1719</v>
      </c>
      <c r="AE653" s="115">
        <v>1</v>
      </c>
      <c r="AF653" s="110" t="s">
        <v>4548</v>
      </c>
      <c r="AG653" s="115" t="s">
        <v>4549</v>
      </c>
    </row>
    <row r="654" spans="1:33" ht="56.25" x14ac:dyDescent="0.2">
      <c r="A654" s="111" t="s">
        <v>1429</v>
      </c>
      <c r="B654" s="111" t="s">
        <v>1428</v>
      </c>
      <c r="C654" s="114">
        <v>5015</v>
      </c>
      <c r="D654" s="111" t="s">
        <v>1725</v>
      </c>
      <c r="E654" s="111" t="s">
        <v>99</v>
      </c>
      <c r="F654" s="111" t="s">
        <v>1740</v>
      </c>
      <c r="G654" s="111" t="s">
        <v>1700</v>
      </c>
      <c r="H654" s="111" t="s">
        <v>2655</v>
      </c>
      <c r="I654" s="111" t="s">
        <v>1741</v>
      </c>
      <c r="J654" s="111" t="s">
        <v>10</v>
      </c>
      <c r="K654" s="111" t="s">
        <v>1734</v>
      </c>
      <c r="L654" s="111" t="s">
        <v>11</v>
      </c>
      <c r="M654" s="111" t="s">
        <v>1428</v>
      </c>
      <c r="N654" s="111" t="s">
        <v>1429</v>
      </c>
      <c r="O654" s="111" t="s">
        <v>4550</v>
      </c>
      <c r="P654" s="111" t="s">
        <v>4551</v>
      </c>
      <c r="Q654" s="111" t="s">
        <v>1724</v>
      </c>
      <c r="R654" s="111" t="s">
        <v>1951</v>
      </c>
      <c r="S654" s="111" t="s">
        <v>120</v>
      </c>
      <c r="T654" s="111" t="s">
        <v>1788</v>
      </c>
      <c r="U654" s="111" t="s">
        <v>146</v>
      </c>
      <c r="V654" s="111" t="s">
        <v>145</v>
      </c>
      <c r="W654" s="111" t="s">
        <v>145</v>
      </c>
      <c r="X654" s="111" t="s">
        <v>146</v>
      </c>
      <c r="Y654" s="115" t="s">
        <v>99</v>
      </c>
      <c r="Z654" s="110" t="s">
        <v>22</v>
      </c>
      <c r="AA654" s="115" t="s">
        <v>16</v>
      </c>
      <c r="AB654" s="110" t="s">
        <v>1875</v>
      </c>
      <c r="AC654" s="115">
        <v>1</v>
      </c>
      <c r="AD654" s="110" t="s">
        <v>1719</v>
      </c>
      <c r="AE654" s="115">
        <v>1</v>
      </c>
      <c r="AF654" s="110" t="s">
        <v>4552</v>
      </c>
      <c r="AG654" s="115" t="s">
        <v>4553</v>
      </c>
    </row>
    <row r="655" spans="1:33" ht="56.25" x14ac:dyDescent="0.2">
      <c r="A655" s="111" t="s">
        <v>157</v>
      </c>
      <c r="B655" s="111" t="s">
        <v>1462</v>
      </c>
      <c r="C655" s="114">
        <v>5025</v>
      </c>
      <c r="D655" s="111" t="s">
        <v>1725</v>
      </c>
      <c r="E655" s="111" t="s">
        <v>99</v>
      </c>
      <c r="F655" s="111" t="s">
        <v>1740</v>
      </c>
      <c r="G655" s="111" t="s">
        <v>1700</v>
      </c>
      <c r="H655" s="111" t="s">
        <v>2655</v>
      </c>
      <c r="I655" s="111" t="s">
        <v>1741</v>
      </c>
      <c r="J655" s="111" t="s">
        <v>10</v>
      </c>
      <c r="K655" s="111" t="s">
        <v>1734</v>
      </c>
      <c r="L655" s="111" t="s">
        <v>11</v>
      </c>
      <c r="M655" s="111" t="s">
        <v>1462</v>
      </c>
      <c r="N655" s="111" t="s">
        <v>157</v>
      </c>
      <c r="O655" s="111" t="s">
        <v>4554</v>
      </c>
      <c r="P655" s="111" t="s">
        <v>4555</v>
      </c>
      <c r="Q655" s="111" t="s">
        <v>1724</v>
      </c>
      <c r="R655" s="111" t="s">
        <v>1951</v>
      </c>
      <c r="S655" s="111" t="s">
        <v>120</v>
      </c>
      <c r="T655" s="111" t="s">
        <v>1788</v>
      </c>
      <c r="U655" s="111" t="s">
        <v>146</v>
      </c>
      <c r="V655" s="111" t="s">
        <v>145</v>
      </c>
      <c r="W655" s="111" t="s">
        <v>145</v>
      </c>
      <c r="X655" s="111" t="s">
        <v>146</v>
      </c>
      <c r="Y655" s="115" t="s">
        <v>99</v>
      </c>
      <c r="Z655" s="110" t="s">
        <v>22</v>
      </c>
      <c r="AA655" s="115" t="s">
        <v>11</v>
      </c>
      <c r="AB655" s="110" t="s">
        <v>1879</v>
      </c>
      <c r="AC655" s="115">
        <v>1</v>
      </c>
      <c r="AD655" s="110" t="s">
        <v>1719</v>
      </c>
      <c r="AE655" s="115">
        <v>1</v>
      </c>
      <c r="AF655" s="110" t="s">
        <v>4556</v>
      </c>
      <c r="AG655" s="115" t="s">
        <v>4557</v>
      </c>
    </row>
    <row r="656" spans="1:33" ht="56.25" x14ac:dyDescent="0.2">
      <c r="A656" s="111" t="s">
        <v>1471</v>
      </c>
      <c r="B656" s="111" t="s">
        <v>1470</v>
      </c>
      <c r="C656" s="114">
        <v>4786</v>
      </c>
      <c r="D656" s="111" t="s">
        <v>1725</v>
      </c>
      <c r="E656" s="111" t="s">
        <v>99</v>
      </c>
      <c r="F656" s="111" t="s">
        <v>1737</v>
      </c>
      <c r="G656" s="111" t="s">
        <v>1702</v>
      </c>
      <c r="H656" s="111" t="s">
        <v>2010</v>
      </c>
      <c r="I656" s="111" t="s">
        <v>1742</v>
      </c>
      <c r="J656" s="111" t="s">
        <v>86</v>
      </c>
      <c r="K656" s="111" t="s">
        <v>1730</v>
      </c>
      <c r="L656" s="111" t="s">
        <v>1603</v>
      </c>
      <c r="M656" s="111" t="s">
        <v>1470</v>
      </c>
      <c r="N656" s="111" t="s">
        <v>1471</v>
      </c>
      <c r="O656" s="111" t="s">
        <v>4558</v>
      </c>
      <c r="P656" s="111" t="s">
        <v>4559</v>
      </c>
      <c r="Q656" s="111" t="s">
        <v>1724</v>
      </c>
      <c r="R656" s="111" t="s">
        <v>1951</v>
      </c>
      <c r="S656" s="111" t="s">
        <v>120</v>
      </c>
      <c r="T656" s="111" t="s">
        <v>1788</v>
      </c>
      <c r="U656" s="111" t="s">
        <v>146</v>
      </c>
      <c r="V656" s="111" t="s">
        <v>145</v>
      </c>
      <c r="W656" s="111" t="s">
        <v>145</v>
      </c>
      <c r="X656" s="111" t="s">
        <v>146</v>
      </c>
      <c r="Y656" s="115" t="s">
        <v>99</v>
      </c>
      <c r="Z656" s="110" t="s">
        <v>85</v>
      </c>
      <c r="AA656" s="115" t="s">
        <v>86</v>
      </c>
      <c r="AB656" s="110" t="s">
        <v>1767</v>
      </c>
      <c r="AC656" s="115">
        <v>2</v>
      </c>
      <c r="AD656" s="110" t="s">
        <v>1719</v>
      </c>
      <c r="AE656" s="115">
        <v>1</v>
      </c>
      <c r="AF656" s="110" t="s">
        <v>4560</v>
      </c>
      <c r="AG656" s="115" t="s">
        <v>4561</v>
      </c>
    </row>
    <row r="657" spans="1:33" ht="56.25" x14ac:dyDescent="0.2">
      <c r="A657" s="111" t="s">
        <v>982</v>
      </c>
      <c r="B657" s="111" t="s">
        <v>981</v>
      </c>
      <c r="C657" s="114">
        <v>4795</v>
      </c>
      <c r="D657" s="111" t="s">
        <v>1725</v>
      </c>
      <c r="E657" s="111" t="s">
        <v>99</v>
      </c>
      <c r="F657" s="111" t="s">
        <v>1737</v>
      </c>
      <c r="G657" s="111" t="s">
        <v>1702</v>
      </c>
      <c r="H657" s="111" t="s">
        <v>2010</v>
      </c>
      <c r="I657" s="111" t="s">
        <v>1742</v>
      </c>
      <c r="J657" s="111" t="s">
        <v>86</v>
      </c>
      <c r="K657" s="111" t="s">
        <v>1734</v>
      </c>
      <c r="L657" s="111" t="s">
        <v>231</v>
      </c>
      <c r="M657" s="111" t="s">
        <v>981</v>
      </c>
      <c r="N657" s="111" t="s">
        <v>982</v>
      </c>
      <c r="O657" s="111" t="s">
        <v>4562</v>
      </c>
      <c r="P657" s="111" t="s">
        <v>4563</v>
      </c>
      <c r="Q657" s="111" t="s">
        <v>1724</v>
      </c>
      <c r="R657" s="111" t="s">
        <v>1951</v>
      </c>
      <c r="S657" s="111" t="s">
        <v>120</v>
      </c>
      <c r="T657" s="111" t="s">
        <v>1788</v>
      </c>
      <c r="U657" s="111" t="s">
        <v>146</v>
      </c>
      <c r="V657" s="111" t="s">
        <v>145</v>
      </c>
      <c r="W657" s="111" t="s">
        <v>145</v>
      </c>
      <c r="X657" s="111" t="s">
        <v>146</v>
      </c>
      <c r="Y657" s="115" t="s">
        <v>99</v>
      </c>
      <c r="Z657" s="110" t="s">
        <v>85</v>
      </c>
      <c r="AA657" s="115" t="s">
        <v>86</v>
      </c>
      <c r="AB657" s="110" t="s">
        <v>1767</v>
      </c>
      <c r="AC657" s="115">
        <v>2</v>
      </c>
      <c r="AD657" s="110" t="s">
        <v>1719</v>
      </c>
      <c r="AE657" s="115">
        <v>1</v>
      </c>
      <c r="AF657" s="110" t="s">
        <v>4564</v>
      </c>
      <c r="AG657" s="115" t="s">
        <v>4565</v>
      </c>
    </row>
    <row r="658" spans="1:33" ht="56.25" x14ac:dyDescent="0.2">
      <c r="A658" s="111" t="s">
        <v>608</v>
      </c>
      <c r="B658" s="111" t="s">
        <v>607</v>
      </c>
      <c r="C658" s="114">
        <v>4595</v>
      </c>
      <c r="D658" s="111" t="s">
        <v>1725</v>
      </c>
      <c r="E658" s="111" t="s">
        <v>99</v>
      </c>
      <c r="F658" s="111" t="s">
        <v>1728</v>
      </c>
      <c r="G658" s="111" t="s">
        <v>1703</v>
      </c>
      <c r="H658" s="111" t="s">
        <v>2301</v>
      </c>
      <c r="I658" s="111" t="s">
        <v>1726</v>
      </c>
      <c r="J658" s="111" t="s">
        <v>99</v>
      </c>
      <c r="K658" s="111" t="s">
        <v>1726</v>
      </c>
      <c r="L658" s="111" t="s">
        <v>102</v>
      </c>
      <c r="M658" s="111" t="s">
        <v>607</v>
      </c>
      <c r="N658" s="111" t="s">
        <v>608</v>
      </c>
      <c r="O658" s="111" t="s">
        <v>4566</v>
      </c>
      <c r="P658" s="111" t="s">
        <v>4567</v>
      </c>
      <c r="Q658" s="111" t="s">
        <v>1724</v>
      </c>
      <c r="R658" s="111" t="s">
        <v>1951</v>
      </c>
      <c r="S658" s="111" t="s">
        <v>120</v>
      </c>
      <c r="T658" s="111" t="s">
        <v>1788</v>
      </c>
      <c r="U658" s="111" t="s">
        <v>146</v>
      </c>
      <c r="V658" s="111" t="s">
        <v>145</v>
      </c>
      <c r="W658" s="111" t="s">
        <v>145</v>
      </c>
      <c r="X658" s="111" t="s">
        <v>146</v>
      </c>
      <c r="Y658" s="115" t="s">
        <v>99</v>
      </c>
      <c r="Z658" s="110" t="s">
        <v>99</v>
      </c>
      <c r="AA658" s="115" t="s">
        <v>102</v>
      </c>
      <c r="AB658" s="110" t="s">
        <v>1856</v>
      </c>
      <c r="AC658" s="115">
        <v>1</v>
      </c>
      <c r="AD658" s="110" t="s">
        <v>1719</v>
      </c>
      <c r="AE658" s="115">
        <v>1</v>
      </c>
      <c r="AF658" s="110" t="s">
        <v>4568</v>
      </c>
      <c r="AG658" s="115" t="s">
        <v>4569</v>
      </c>
    </row>
    <row r="659" spans="1:33" ht="56.25" x14ac:dyDescent="0.2">
      <c r="A659" s="111" t="s">
        <v>1671</v>
      </c>
      <c r="B659" s="111" t="s">
        <v>1670</v>
      </c>
      <c r="C659" s="114">
        <v>19285</v>
      </c>
      <c r="D659" s="111" t="s">
        <v>1725</v>
      </c>
      <c r="E659" s="111" t="s">
        <v>99</v>
      </c>
      <c r="F659" s="111" t="s">
        <v>1728</v>
      </c>
      <c r="G659" s="111" t="s">
        <v>1703</v>
      </c>
      <c r="H659" s="111" t="s">
        <v>2301</v>
      </c>
      <c r="I659" s="111" t="s">
        <v>1738</v>
      </c>
      <c r="J659" s="111" t="s">
        <v>112</v>
      </c>
      <c r="K659" s="111" t="s">
        <v>1731</v>
      </c>
      <c r="L659" s="111" t="s">
        <v>112</v>
      </c>
      <c r="M659" s="111" t="s">
        <v>1670</v>
      </c>
      <c r="N659" s="111" t="s">
        <v>1671</v>
      </c>
      <c r="O659" s="111" t="s">
        <v>4570</v>
      </c>
      <c r="P659" s="111" t="s">
        <v>4571</v>
      </c>
      <c r="Q659" s="111" t="s">
        <v>1724</v>
      </c>
      <c r="R659" s="111" t="s">
        <v>1951</v>
      </c>
      <c r="S659" s="111" t="s">
        <v>120</v>
      </c>
      <c r="T659" s="111" t="s">
        <v>1788</v>
      </c>
      <c r="U659" s="111" t="s">
        <v>145</v>
      </c>
      <c r="V659" s="111" t="s">
        <v>145</v>
      </c>
      <c r="W659" s="111" t="s">
        <v>145</v>
      </c>
      <c r="X659" s="111" t="s">
        <v>145</v>
      </c>
      <c r="Y659" s="115" t="s">
        <v>99</v>
      </c>
      <c r="Z659" s="110" t="s">
        <v>112</v>
      </c>
      <c r="AA659" s="115" t="s">
        <v>112</v>
      </c>
      <c r="AB659" s="110" t="s">
        <v>1839</v>
      </c>
      <c r="AC659" s="115">
        <v>4</v>
      </c>
      <c r="AD659" s="110" t="s">
        <v>1682</v>
      </c>
      <c r="AE659" s="115">
        <v>2</v>
      </c>
      <c r="AF659" s="110" t="s">
        <v>4572</v>
      </c>
      <c r="AG659" s="115" t="s">
        <v>4573</v>
      </c>
    </row>
    <row r="660" spans="1:33" ht="56.25" x14ac:dyDescent="0.2">
      <c r="A660" s="111" t="s">
        <v>1069</v>
      </c>
      <c r="B660" s="111" t="s">
        <v>1068</v>
      </c>
      <c r="C660" s="114">
        <v>7050</v>
      </c>
      <c r="D660" s="111" t="s">
        <v>1725</v>
      </c>
      <c r="E660" s="111" t="s">
        <v>99</v>
      </c>
      <c r="F660" s="111" t="s">
        <v>1740</v>
      </c>
      <c r="G660" s="111" t="s">
        <v>1700</v>
      </c>
      <c r="H660" s="111" t="s">
        <v>2655</v>
      </c>
      <c r="I660" s="111" t="s">
        <v>1739</v>
      </c>
      <c r="J660" s="111" t="s">
        <v>22</v>
      </c>
      <c r="K660" s="111" t="s">
        <v>1733</v>
      </c>
      <c r="L660" s="111" t="s">
        <v>1032</v>
      </c>
      <c r="M660" s="111" t="s">
        <v>1068</v>
      </c>
      <c r="N660" s="111" t="s">
        <v>1069</v>
      </c>
      <c r="O660" s="111" t="s">
        <v>4574</v>
      </c>
      <c r="P660" s="111" t="s">
        <v>4575</v>
      </c>
      <c r="Q660" s="111" t="s">
        <v>1724</v>
      </c>
      <c r="R660" s="111" t="s">
        <v>1951</v>
      </c>
      <c r="S660" s="111" t="s">
        <v>120</v>
      </c>
      <c r="T660" s="111" t="s">
        <v>1788</v>
      </c>
      <c r="U660" s="111" t="s">
        <v>146</v>
      </c>
      <c r="V660" s="111" t="s">
        <v>145</v>
      </c>
      <c r="W660" s="111" t="s">
        <v>145</v>
      </c>
      <c r="X660" s="111" t="s">
        <v>146</v>
      </c>
      <c r="Y660" s="115" t="s">
        <v>99</v>
      </c>
      <c r="Z660" s="110" t="s">
        <v>22</v>
      </c>
      <c r="AA660" s="115" t="s">
        <v>15</v>
      </c>
      <c r="AB660" s="110" t="s">
        <v>1878</v>
      </c>
      <c r="AC660" s="115">
        <v>1</v>
      </c>
      <c r="AD660" s="110" t="s">
        <v>1719</v>
      </c>
      <c r="AE660" s="115">
        <v>1</v>
      </c>
      <c r="AF660" s="110" t="s">
        <v>4576</v>
      </c>
      <c r="AG660" s="115" t="s">
        <v>4577</v>
      </c>
    </row>
    <row r="661" spans="1:33" ht="56.25" x14ac:dyDescent="0.2">
      <c r="A661" s="111" t="s">
        <v>577</v>
      </c>
      <c r="B661" s="111" t="s">
        <v>576</v>
      </c>
      <c r="C661" s="114">
        <v>4590</v>
      </c>
      <c r="D661" s="111" t="s">
        <v>1725</v>
      </c>
      <c r="E661" s="111" t="s">
        <v>99</v>
      </c>
      <c r="F661" s="111" t="s">
        <v>1728</v>
      </c>
      <c r="G661" s="111" t="s">
        <v>1703</v>
      </c>
      <c r="H661" s="111" t="s">
        <v>2301</v>
      </c>
      <c r="I661" s="111" t="s">
        <v>1727</v>
      </c>
      <c r="J661" s="111" t="s">
        <v>26</v>
      </c>
      <c r="K661" s="111" t="s">
        <v>1733</v>
      </c>
      <c r="L661" s="111" t="s">
        <v>571</v>
      </c>
      <c r="M661" s="111" t="s">
        <v>576</v>
      </c>
      <c r="N661" s="111" t="s">
        <v>577</v>
      </c>
      <c r="O661" s="111" t="s">
        <v>4578</v>
      </c>
      <c r="P661" s="111" t="s">
        <v>4579</v>
      </c>
      <c r="Q661" s="111" t="s">
        <v>1724</v>
      </c>
      <c r="R661" s="111" t="s">
        <v>1951</v>
      </c>
      <c r="S661" s="111" t="s">
        <v>120</v>
      </c>
      <c r="T661" s="111" t="s">
        <v>1788</v>
      </c>
      <c r="U661" s="111" t="s">
        <v>146</v>
      </c>
      <c r="V661" s="111" t="s">
        <v>145</v>
      </c>
      <c r="W661" s="111" t="s">
        <v>145</v>
      </c>
      <c r="X661" s="111" t="s">
        <v>146</v>
      </c>
      <c r="Y661" s="115" t="s">
        <v>99</v>
      </c>
      <c r="Z661" s="110" t="s">
        <v>26</v>
      </c>
      <c r="AA661" s="115" t="s">
        <v>25</v>
      </c>
      <c r="AB661" s="110" t="s">
        <v>1762</v>
      </c>
      <c r="AC661" s="115">
        <v>2</v>
      </c>
      <c r="AD661" s="110" t="s">
        <v>1719</v>
      </c>
      <c r="AE661" s="115">
        <v>1</v>
      </c>
      <c r="AF661" s="110" t="s">
        <v>4580</v>
      </c>
      <c r="AG661" s="115" t="s">
        <v>4581</v>
      </c>
    </row>
    <row r="662" spans="1:33" ht="56.25" x14ac:dyDescent="0.2">
      <c r="A662" s="111" t="s">
        <v>581</v>
      </c>
      <c r="B662" s="111" t="s">
        <v>580</v>
      </c>
      <c r="C662" s="114">
        <v>4592</v>
      </c>
      <c r="D662" s="111" t="s">
        <v>1725</v>
      </c>
      <c r="E662" s="111" t="s">
        <v>99</v>
      </c>
      <c r="F662" s="111" t="s">
        <v>1728</v>
      </c>
      <c r="G662" s="111" t="s">
        <v>1703</v>
      </c>
      <c r="H662" s="111" t="s">
        <v>2301</v>
      </c>
      <c r="I662" s="111" t="s">
        <v>1727</v>
      </c>
      <c r="J662" s="111" t="s">
        <v>26</v>
      </c>
      <c r="K662" s="111" t="s">
        <v>1733</v>
      </c>
      <c r="L662" s="111" t="s">
        <v>571</v>
      </c>
      <c r="M662" s="111" t="s">
        <v>580</v>
      </c>
      <c r="N662" s="111" t="s">
        <v>581</v>
      </c>
      <c r="O662" s="111" t="s">
        <v>4582</v>
      </c>
      <c r="P662" s="111" t="s">
        <v>4583</v>
      </c>
      <c r="Q662" s="111" t="s">
        <v>1724</v>
      </c>
      <c r="R662" s="111" t="s">
        <v>1951</v>
      </c>
      <c r="S662" s="111" t="s">
        <v>120</v>
      </c>
      <c r="T662" s="111" t="s">
        <v>1788</v>
      </c>
      <c r="U662" s="111" t="s">
        <v>145</v>
      </c>
      <c r="V662" s="111" t="s">
        <v>145</v>
      </c>
      <c r="W662" s="111" t="s">
        <v>145</v>
      </c>
      <c r="X662" s="111" t="s">
        <v>145</v>
      </c>
      <c r="Y662" s="115" t="s">
        <v>99</v>
      </c>
      <c r="Z662" s="110" t="s">
        <v>26</v>
      </c>
      <c r="AA662" s="115" t="s">
        <v>148</v>
      </c>
      <c r="AB662" s="110" t="s">
        <v>1850</v>
      </c>
      <c r="AC662" s="115">
        <v>5</v>
      </c>
      <c r="AD662" s="110" t="s">
        <v>1682</v>
      </c>
      <c r="AE662" s="115">
        <v>3</v>
      </c>
      <c r="AF662" s="110" t="s">
        <v>4584</v>
      </c>
      <c r="AG662" s="115" t="s">
        <v>4585</v>
      </c>
    </row>
    <row r="663" spans="1:33" ht="56.25" x14ac:dyDescent="0.2">
      <c r="A663" s="111" t="s">
        <v>616</v>
      </c>
      <c r="B663" s="111" t="s">
        <v>615</v>
      </c>
      <c r="C663" s="114">
        <v>4598</v>
      </c>
      <c r="D663" s="111" t="s">
        <v>1725</v>
      </c>
      <c r="E663" s="111" t="s">
        <v>99</v>
      </c>
      <c r="F663" s="111" t="s">
        <v>1728</v>
      </c>
      <c r="G663" s="111" t="s">
        <v>1703</v>
      </c>
      <c r="H663" s="111" t="s">
        <v>2301</v>
      </c>
      <c r="I663" s="111" t="s">
        <v>1726</v>
      </c>
      <c r="J663" s="111" t="s">
        <v>99</v>
      </c>
      <c r="K663" s="111" t="s">
        <v>1726</v>
      </c>
      <c r="L663" s="111" t="s">
        <v>102</v>
      </c>
      <c r="M663" s="111" t="s">
        <v>615</v>
      </c>
      <c r="N663" s="111" t="s">
        <v>616</v>
      </c>
      <c r="O663" s="111" t="s">
        <v>4586</v>
      </c>
      <c r="P663" s="111" t="s">
        <v>4587</v>
      </c>
      <c r="Q663" s="111" t="s">
        <v>1724</v>
      </c>
      <c r="R663" s="111" t="s">
        <v>1951</v>
      </c>
      <c r="S663" s="111" t="s">
        <v>120</v>
      </c>
      <c r="T663" s="111" t="s">
        <v>1788</v>
      </c>
      <c r="U663" s="111" t="s">
        <v>146</v>
      </c>
      <c r="V663" s="111" t="s">
        <v>145</v>
      </c>
      <c r="W663" s="111" t="s">
        <v>145</v>
      </c>
      <c r="X663" s="111" t="s">
        <v>146</v>
      </c>
      <c r="Y663" s="115" t="s">
        <v>99</v>
      </c>
      <c r="Z663" s="110" t="s">
        <v>99</v>
      </c>
      <c r="AA663" s="115" t="s">
        <v>102</v>
      </c>
      <c r="AB663" s="110" t="s">
        <v>1856</v>
      </c>
      <c r="AC663" s="115">
        <v>1</v>
      </c>
      <c r="AD663" s="110" t="s">
        <v>1719</v>
      </c>
      <c r="AE663" s="115">
        <v>1</v>
      </c>
      <c r="AF663" s="110" t="s">
        <v>4588</v>
      </c>
      <c r="AG663" s="115" t="s">
        <v>4589</v>
      </c>
    </row>
    <row r="664" spans="1:33" ht="56.25" x14ac:dyDescent="0.2">
      <c r="A664" s="111" t="s">
        <v>583</v>
      </c>
      <c r="B664" s="111" t="s">
        <v>582</v>
      </c>
      <c r="C664" s="114">
        <v>4600</v>
      </c>
      <c r="D664" s="111" t="s">
        <v>1725</v>
      </c>
      <c r="E664" s="111" t="s">
        <v>99</v>
      </c>
      <c r="F664" s="111" t="s">
        <v>1728</v>
      </c>
      <c r="G664" s="111" t="s">
        <v>1703</v>
      </c>
      <c r="H664" s="111" t="s">
        <v>2301</v>
      </c>
      <c r="I664" s="111" t="s">
        <v>1726</v>
      </c>
      <c r="J664" s="111" t="s">
        <v>99</v>
      </c>
      <c r="K664" s="111" t="s">
        <v>1731</v>
      </c>
      <c r="L664" s="111" t="s">
        <v>540</v>
      </c>
      <c r="M664" s="111" t="s">
        <v>582</v>
      </c>
      <c r="N664" s="111" t="s">
        <v>583</v>
      </c>
      <c r="O664" s="111" t="s">
        <v>4590</v>
      </c>
      <c r="P664" s="111" t="s">
        <v>4591</v>
      </c>
      <c r="Q664" s="111" t="s">
        <v>1724</v>
      </c>
      <c r="R664" s="111" t="s">
        <v>1951</v>
      </c>
      <c r="S664" s="111" t="s">
        <v>120</v>
      </c>
      <c r="T664" s="111" t="s">
        <v>1788</v>
      </c>
      <c r="U664" s="111" t="s">
        <v>146</v>
      </c>
      <c r="V664" s="111" t="s">
        <v>145</v>
      </c>
      <c r="W664" s="111" t="s">
        <v>145</v>
      </c>
      <c r="X664" s="111" t="s">
        <v>146</v>
      </c>
      <c r="Y664" s="115" t="s">
        <v>99</v>
      </c>
      <c r="Z664" s="110" t="s">
        <v>99</v>
      </c>
      <c r="AA664" s="115" t="s">
        <v>101</v>
      </c>
      <c r="AB664" s="110" t="s">
        <v>1858</v>
      </c>
      <c r="AC664" s="115">
        <v>1</v>
      </c>
      <c r="AD664" s="110" t="s">
        <v>1719</v>
      </c>
      <c r="AE664" s="115">
        <v>1</v>
      </c>
      <c r="AF664" s="110" t="s">
        <v>4592</v>
      </c>
      <c r="AG664" s="115" t="s">
        <v>4593</v>
      </c>
    </row>
    <row r="665" spans="1:33" ht="56.25" x14ac:dyDescent="0.2">
      <c r="A665" s="111" t="s">
        <v>618</v>
      </c>
      <c r="B665" s="111" t="s">
        <v>617</v>
      </c>
      <c r="C665" s="114">
        <v>4599</v>
      </c>
      <c r="D665" s="111" t="s">
        <v>1725</v>
      </c>
      <c r="E665" s="111" t="s">
        <v>99</v>
      </c>
      <c r="F665" s="111" t="s">
        <v>1728</v>
      </c>
      <c r="G665" s="111" t="s">
        <v>1703</v>
      </c>
      <c r="H665" s="111" t="s">
        <v>2301</v>
      </c>
      <c r="I665" s="111" t="s">
        <v>1726</v>
      </c>
      <c r="J665" s="111" t="s">
        <v>99</v>
      </c>
      <c r="K665" s="111" t="s">
        <v>1726</v>
      </c>
      <c r="L665" s="111" t="s">
        <v>102</v>
      </c>
      <c r="M665" s="111" t="s">
        <v>617</v>
      </c>
      <c r="N665" s="111" t="s">
        <v>618</v>
      </c>
      <c r="O665" s="111" t="s">
        <v>4594</v>
      </c>
      <c r="P665" s="111" t="s">
        <v>4595</v>
      </c>
      <c r="Q665" s="111" t="s">
        <v>1724</v>
      </c>
      <c r="R665" s="111" t="s">
        <v>1951</v>
      </c>
      <c r="S665" s="111" t="s">
        <v>120</v>
      </c>
      <c r="T665" s="111" t="s">
        <v>1788</v>
      </c>
      <c r="U665" s="111" t="s">
        <v>146</v>
      </c>
      <c r="V665" s="111" t="s">
        <v>145</v>
      </c>
      <c r="W665" s="111" t="s">
        <v>145</v>
      </c>
      <c r="X665" s="111" t="s">
        <v>146</v>
      </c>
      <c r="Y665" s="115" t="s">
        <v>99</v>
      </c>
      <c r="Z665" s="110" t="s">
        <v>99</v>
      </c>
      <c r="AA665" s="115" t="s">
        <v>102</v>
      </c>
      <c r="AB665" s="110" t="s">
        <v>1856</v>
      </c>
      <c r="AC665" s="115">
        <v>1</v>
      </c>
      <c r="AD665" s="110" t="s">
        <v>1719</v>
      </c>
      <c r="AE665" s="115">
        <v>1</v>
      </c>
      <c r="AF665" s="110" t="s">
        <v>4596</v>
      </c>
      <c r="AG665" s="115" t="s">
        <v>4597</v>
      </c>
    </row>
    <row r="666" spans="1:33" ht="56.25" x14ac:dyDescent="0.2">
      <c r="A666" s="111" t="s">
        <v>579</v>
      </c>
      <c r="B666" s="111" t="s">
        <v>578</v>
      </c>
      <c r="C666" s="114">
        <v>4591</v>
      </c>
      <c r="D666" s="111" t="s">
        <v>1725</v>
      </c>
      <c r="E666" s="111" t="s">
        <v>99</v>
      </c>
      <c r="F666" s="111" t="s">
        <v>1728</v>
      </c>
      <c r="G666" s="111" t="s">
        <v>1703</v>
      </c>
      <c r="H666" s="111" t="s">
        <v>2301</v>
      </c>
      <c r="I666" s="111" t="s">
        <v>1727</v>
      </c>
      <c r="J666" s="111" t="s">
        <v>26</v>
      </c>
      <c r="K666" s="111" t="s">
        <v>1733</v>
      </c>
      <c r="L666" s="111" t="s">
        <v>571</v>
      </c>
      <c r="M666" s="111" t="s">
        <v>578</v>
      </c>
      <c r="N666" s="111" t="s">
        <v>579</v>
      </c>
      <c r="O666" s="111" t="s">
        <v>4598</v>
      </c>
      <c r="P666" s="111" t="s">
        <v>4599</v>
      </c>
      <c r="Q666" s="111" t="s">
        <v>1724</v>
      </c>
      <c r="R666" s="111" t="s">
        <v>1951</v>
      </c>
      <c r="S666" s="111" t="s">
        <v>120</v>
      </c>
      <c r="T666" s="111" t="s">
        <v>1788</v>
      </c>
      <c r="U666" s="111" t="s">
        <v>146</v>
      </c>
      <c r="V666" s="111" t="s">
        <v>145</v>
      </c>
      <c r="W666" s="111" t="s">
        <v>145</v>
      </c>
      <c r="X666" s="111" t="s">
        <v>146</v>
      </c>
      <c r="Y666" s="115" t="s">
        <v>99</v>
      </c>
      <c r="Z666" s="110" t="s">
        <v>26</v>
      </c>
      <c r="AA666" s="115" t="s">
        <v>25</v>
      </c>
      <c r="AB666" s="110" t="s">
        <v>1762</v>
      </c>
      <c r="AC666" s="115">
        <v>2</v>
      </c>
      <c r="AD666" s="110" t="s">
        <v>1719</v>
      </c>
      <c r="AE666" s="115">
        <v>1</v>
      </c>
      <c r="AF666" s="110" t="s">
        <v>4600</v>
      </c>
      <c r="AG666" s="115" t="s">
        <v>4601</v>
      </c>
    </row>
    <row r="667" spans="1:33" ht="56.25" x14ac:dyDescent="0.2">
      <c r="A667" s="111" t="s">
        <v>504</v>
      </c>
      <c r="B667" s="111" t="s">
        <v>929</v>
      </c>
      <c r="C667" s="114">
        <v>4784</v>
      </c>
      <c r="D667" s="111" t="s">
        <v>1725</v>
      </c>
      <c r="E667" s="111" t="s">
        <v>99</v>
      </c>
      <c r="F667" s="111" t="s">
        <v>1737</v>
      </c>
      <c r="G667" s="111" t="s">
        <v>1702</v>
      </c>
      <c r="H667" s="111" t="s">
        <v>2010</v>
      </c>
      <c r="I667" s="111" t="s">
        <v>1742</v>
      </c>
      <c r="J667" s="111" t="s">
        <v>86</v>
      </c>
      <c r="K667" s="111" t="s">
        <v>1731</v>
      </c>
      <c r="L667" s="111" t="s">
        <v>504</v>
      </c>
      <c r="M667" s="111" t="s">
        <v>929</v>
      </c>
      <c r="N667" s="111" t="s">
        <v>504</v>
      </c>
      <c r="O667" s="111" t="s">
        <v>4602</v>
      </c>
      <c r="P667" s="111" t="s">
        <v>4603</v>
      </c>
      <c r="Q667" s="111" t="s">
        <v>1732</v>
      </c>
      <c r="R667" s="111" t="s">
        <v>1951</v>
      </c>
      <c r="S667" s="111" t="s">
        <v>122</v>
      </c>
      <c r="T667" s="111" t="s">
        <v>1788</v>
      </c>
      <c r="U667" s="110" t="s">
        <v>146</v>
      </c>
      <c r="V667" s="111" t="s">
        <v>146</v>
      </c>
      <c r="W667" s="111" t="s">
        <v>146</v>
      </c>
      <c r="X667" s="111" t="s">
        <v>146</v>
      </c>
      <c r="Y667" s="115" t="s">
        <v>99</v>
      </c>
      <c r="Z667" s="110" t="s">
        <v>85</v>
      </c>
      <c r="AA667" s="115" t="s">
        <v>86</v>
      </c>
      <c r="AB667" s="110" t="s">
        <v>1767</v>
      </c>
      <c r="AC667" s="115">
        <v>2</v>
      </c>
      <c r="AD667" s="110" t="s">
        <v>1719</v>
      </c>
      <c r="AE667" s="115">
        <v>1</v>
      </c>
      <c r="AF667" s="110" t="s">
        <v>4604</v>
      </c>
      <c r="AG667" s="115" t="s">
        <v>4605</v>
      </c>
    </row>
    <row r="668" spans="1:33" ht="56.25" x14ac:dyDescent="0.2">
      <c r="A668" s="111" t="s">
        <v>1349</v>
      </c>
      <c r="B668" s="111" t="s">
        <v>1348</v>
      </c>
      <c r="C668" s="114">
        <v>4785</v>
      </c>
      <c r="D668" s="111" t="s">
        <v>1725</v>
      </c>
      <c r="E668" s="111" t="s">
        <v>99</v>
      </c>
      <c r="F668" s="111" t="s">
        <v>1737</v>
      </c>
      <c r="G668" s="111" t="s">
        <v>1702</v>
      </c>
      <c r="H668" s="111" t="s">
        <v>2010</v>
      </c>
      <c r="I668" s="111" t="s">
        <v>1742</v>
      </c>
      <c r="J668" s="111" t="s">
        <v>86</v>
      </c>
      <c r="K668" s="111" t="s">
        <v>1730</v>
      </c>
      <c r="L668" s="111" t="s">
        <v>1603</v>
      </c>
      <c r="M668" s="111" t="s">
        <v>1348</v>
      </c>
      <c r="N668" s="111" t="s">
        <v>1349</v>
      </c>
      <c r="O668" s="111" t="s">
        <v>4606</v>
      </c>
      <c r="P668" s="111" t="s">
        <v>4607</v>
      </c>
      <c r="Q668" s="111" t="s">
        <v>1724</v>
      </c>
      <c r="R668" s="111" t="s">
        <v>1951</v>
      </c>
      <c r="S668" s="111" t="s">
        <v>121</v>
      </c>
      <c r="T668" s="111" t="s">
        <v>1788</v>
      </c>
      <c r="U668" s="111" t="s">
        <v>146</v>
      </c>
      <c r="V668" s="111" t="s">
        <v>145</v>
      </c>
      <c r="W668" s="111" t="s">
        <v>145</v>
      </c>
      <c r="X668" s="111" t="s">
        <v>146</v>
      </c>
      <c r="Y668" s="115" t="s">
        <v>99</v>
      </c>
      <c r="Z668" s="110" t="s">
        <v>85</v>
      </c>
      <c r="AA668" s="115" t="s">
        <v>86</v>
      </c>
      <c r="AB668" s="110" t="s">
        <v>1767</v>
      </c>
      <c r="AC668" s="115">
        <v>2</v>
      </c>
      <c r="AD668" s="110" t="s">
        <v>1719</v>
      </c>
      <c r="AE668" s="115">
        <v>1</v>
      </c>
      <c r="AF668" s="110" t="s">
        <v>4608</v>
      </c>
      <c r="AG668" s="115" t="s">
        <v>4609</v>
      </c>
    </row>
    <row r="669" spans="1:33" ht="56.25" x14ac:dyDescent="0.2">
      <c r="A669" s="111" t="s">
        <v>395</v>
      </c>
      <c r="B669" s="111" t="s">
        <v>394</v>
      </c>
      <c r="C669" s="114">
        <v>17329</v>
      </c>
      <c r="D669" s="111" t="s">
        <v>1725</v>
      </c>
      <c r="E669" s="111" t="s">
        <v>99</v>
      </c>
      <c r="F669" s="111" t="s">
        <v>1728</v>
      </c>
      <c r="G669" s="111" t="s">
        <v>1703</v>
      </c>
      <c r="H669" s="111" t="s">
        <v>2301</v>
      </c>
      <c r="I669" s="111" t="s">
        <v>1734</v>
      </c>
      <c r="J669" s="111" t="s">
        <v>62</v>
      </c>
      <c r="K669" s="111" t="s">
        <v>1731</v>
      </c>
      <c r="L669" s="111" t="s">
        <v>62</v>
      </c>
      <c r="M669" s="111" t="s">
        <v>394</v>
      </c>
      <c r="N669" s="111" t="s">
        <v>395</v>
      </c>
      <c r="O669" s="111" t="s">
        <v>4610</v>
      </c>
      <c r="P669" s="111" t="s">
        <v>4611</v>
      </c>
      <c r="Q669" s="111" t="s">
        <v>1724</v>
      </c>
      <c r="R669" s="111" t="s">
        <v>1951</v>
      </c>
      <c r="S669" s="111" t="s">
        <v>120</v>
      </c>
      <c r="T669" s="111" t="s">
        <v>1788</v>
      </c>
      <c r="U669" s="111" t="s">
        <v>146</v>
      </c>
      <c r="V669" s="111" t="s">
        <v>145</v>
      </c>
      <c r="W669" s="111" t="s">
        <v>145</v>
      </c>
      <c r="X669" s="111" t="s">
        <v>146</v>
      </c>
      <c r="Y669" s="115" t="s">
        <v>99</v>
      </c>
      <c r="Z669" s="110" t="s">
        <v>62</v>
      </c>
      <c r="AA669" s="115" t="s">
        <v>64</v>
      </c>
      <c r="AB669" s="110" t="s">
        <v>1863</v>
      </c>
      <c r="AC669" s="115">
        <v>1</v>
      </c>
      <c r="AD669" s="110" t="s">
        <v>1719</v>
      </c>
      <c r="AE669" s="115">
        <v>1</v>
      </c>
      <c r="AF669" s="110" t="s">
        <v>4612</v>
      </c>
      <c r="AG669" s="115" t="s">
        <v>4613</v>
      </c>
    </row>
    <row r="670" spans="1:33" ht="56.25" x14ac:dyDescent="0.2">
      <c r="A670" s="111" t="s">
        <v>11</v>
      </c>
      <c r="B670" s="111" t="s">
        <v>1434</v>
      </c>
      <c r="C670" s="114">
        <v>5020</v>
      </c>
      <c r="D670" s="111" t="s">
        <v>1725</v>
      </c>
      <c r="E670" s="111" t="s">
        <v>99</v>
      </c>
      <c r="F670" s="111" t="s">
        <v>1740</v>
      </c>
      <c r="G670" s="111" t="s">
        <v>1700</v>
      </c>
      <c r="H670" s="111" t="s">
        <v>2655</v>
      </c>
      <c r="I670" s="111" t="s">
        <v>1741</v>
      </c>
      <c r="J670" s="111" t="s">
        <v>10</v>
      </c>
      <c r="K670" s="111" t="s">
        <v>1734</v>
      </c>
      <c r="L670" s="111" t="s">
        <v>11</v>
      </c>
      <c r="M670" s="111" t="s">
        <v>1434</v>
      </c>
      <c r="N670" s="111" t="s">
        <v>11</v>
      </c>
      <c r="O670" s="111" t="s">
        <v>4614</v>
      </c>
      <c r="P670" s="111" t="s">
        <v>4615</v>
      </c>
      <c r="Q670" s="111" t="s">
        <v>1732</v>
      </c>
      <c r="R670" s="111" t="s">
        <v>1941</v>
      </c>
      <c r="S670" s="111" t="s">
        <v>122</v>
      </c>
      <c r="T670" s="111" t="s">
        <v>1788</v>
      </c>
      <c r="U670" s="111" t="s">
        <v>146</v>
      </c>
      <c r="V670" s="111" t="s">
        <v>145</v>
      </c>
      <c r="W670" s="111" t="s">
        <v>145</v>
      </c>
      <c r="X670" s="111" t="s">
        <v>146</v>
      </c>
      <c r="Y670" s="115" t="s">
        <v>99</v>
      </c>
      <c r="Z670" s="110" t="s">
        <v>22</v>
      </c>
      <c r="AA670" s="115" t="s">
        <v>11</v>
      </c>
      <c r="AB670" s="110" t="s">
        <v>1879</v>
      </c>
      <c r="AC670" s="115">
        <v>1</v>
      </c>
      <c r="AD670" s="110" t="s">
        <v>1719</v>
      </c>
      <c r="AE670" s="115">
        <v>1</v>
      </c>
      <c r="AF670" s="110" t="s">
        <v>4616</v>
      </c>
      <c r="AG670" s="115" t="s">
        <v>4617</v>
      </c>
    </row>
    <row r="671" spans="1:33" ht="56.25" x14ac:dyDescent="0.2">
      <c r="A671" s="111" t="s">
        <v>52</v>
      </c>
      <c r="B671" s="111" t="s">
        <v>1291</v>
      </c>
      <c r="C671" s="114">
        <v>4835</v>
      </c>
      <c r="D671" s="111" t="s">
        <v>1725</v>
      </c>
      <c r="E671" s="111" t="s">
        <v>99</v>
      </c>
      <c r="F671" s="111" t="s">
        <v>1737</v>
      </c>
      <c r="G671" s="111" t="s">
        <v>1702</v>
      </c>
      <c r="H671" s="111" t="s">
        <v>2010</v>
      </c>
      <c r="I671" s="111" t="s">
        <v>1785</v>
      </c>
      <c r="J671" s="111" t="s">
        <v>15</v>
      </c>
      <c r="K671" s="111" t="s">
        <v>1733</v>
      </c>
      <c r="L671" s="111" t="s">
        <v>15</v>
      </c>
      <c r="M671" s="111" t="s">
        <v>1291</v>
      </c>
      <c r="N671" s="111" t="s">
        <v>52</v>
      </c>
      <c r="O671" s="111" t="s">
        <v>4618</v>
      </c>
      <c r="P671" s="111" t="s">
        <v>4619</v>
      </c>
      <c r="Q671" s="111" t="s">
        <v>1732</v>
      </c>
      <c r="R671" s="111" t="s">
        <v>1951</v>
      </c>
      <c r="S671" s="111" t="s">
        <v>122</v>
      </c>
      <c r="T671" s="111" t="s">
        <v>1788</v>
      </c>
      <c r="U671" s="110" t="s">
        <v>146</v>
      </c>
      <c r="V671" s="111" t="s">
        <v>146</v>
      </c>
      <c r="W671" s="111" t="s">
        <v>146</v>
      </c>
      <c r="X671" s="111" t="s">
        <v>146</v>
      </c>
      <c r="Y671" s="115" t="s">
        <v>99</v>
      </c>
      <c r="Z671" s="110" t="s">
        <v>15</v>
      </c>
      <c r="AA671" s="115" t="s">
        <v>52</v>
      </c>
      <c r="AB671" s="110" t="s">
        <v>1787</v>
      </c>
      <c r="AC671" s="115">
        <v>2</v>
      </c>
      <c r="AD671" s="110" t="s">
        <v>1719</v>
      </c>
      <c r="AE671" s="115">
        <v>1</v>
      </c>
      <c r="AF671" s="110" t="s">
        <v>4620</v>
      </c>
      <c r="AG671" s="115" t="s">
        <v>4621</v>
      </c>
    </row>
    <row r="672" spans="1:33" ht="56.25" x14ac:dyDescent="0.2">
      <c r="A672" s="111" t="s">
        <v>1606</v>
      </c>
      <c r="B672" s="111" t="s">
        <v>1605</v>
      </c>
      <c r="C672" s="114">
        <v>6670</v>
      </c>
      <c r="D672" s="111" t="s">
        <v>1725</v>
      </c>
      <c r="E672" s="111" t="s">
        <v>99</v>
      </c>
      <c r="F672" s="111" t="s">
        <v>1737</v>
      </c>
      <c r="G672" s="111" t="s">
        <v>1702</v>
      </c>
      <c r="H672" s="111" t="s">
        <v>2010</v>
      </c>
      <c r="I672" s="111" t="s">
        <v>1735</v>
      </c>
      <c r="J672" s="111" t="s">
        <v>82</v>
      </c>
      <c r="K672" s="111" t="s">
        <v>1735</v>
      </c>
      <c r="L672" s="111" t="s">
        <v>66</v>
      </c>
      <c r="M672" s="111" t="s">
        <v>1605</v>
      </c>
      <c r="N672" s="111" t="s">
        <v>1606</v>
      </c>
      <c r="O672" s="111" t="s">
        <v>4622</v>
      </c>
      <c r="P672" s="111" t="s">
        <v>4623</v>
      </c>
      <c r="Q672" s="111" t="s">
        <v>1724</v>
      </c>
      <c r="R672" s="111" t="s">
        <v>1951</v>
      </c>
      <c r="S672" s="111" t="s">
        <v>120</v>
      </c>
      <c r="T672" s="111" t="s">
        <v>1788</v>
      </c>
      <c r="U672" s="111" t="s">
        <v>146</v>
      </c>
      <c r="V672" s="111" t="s">
        <v>145</v>
      </c>
      <c r="W672" s="111" t="s">
        <v>145</v>
      </c>
      <c r="X672" s="111" t="s">
        <v>146</v>
      </c>
      <c r="Y672" s="115" t="s">
        <v>99</v>
      </c>
      <c r="Z672" s="110" t="s">
        <v>82</v>
      </c>
      <c r="AA672" s="115" t="s">
        <v>70</v>
      </c>
      <c r="AB672" s="110" t="s">
        <v>1872</v>
      </c>
      <c r="AC672" s="115">
        <v>1</v>
      </c>
      <c r="AD672" s="110" t="s">
        <v>1719</v>
      </c>
      <c r="AE672" s="115">
        <v>1</v>
      </c>
      <c r="AF672" s="110" t="s">
        <v>4624</v>
      </c>
      <c r="AG672" s="115" t="s">
        <v>4625</v>
      </c>
    </row>
    <row r="673" spans="1:33" ht="56.25" x14ac:dyDescent="0.2">
      <c r="A673" s="111" t="s">
        <v>812</v>
      </c>
      <c r="B673" s="111" t="s">
        <v>811</v>
      </c>
      <c r="C673" s="114">
        <v>4756</v>
      </c>
      <c r="D673" s="111" t="s">
        <v>1725</v>
      </c>
      <c r="E673" s="111" t="s">
        <v>99</v>
      </c>
      <c r="F673" s="111" t="s">
        <v>1737</v>
      </c>
      <c r="G673" s="111" t="s">
        <v>1702</v>
      </c>
      <c r="H673" s="111" t="s">
        <v>2010</v>
      </c>
      <c r="I673" s="111" t="s">
        <v>1735</v>
      </c>
      <c r="J673" s="111" t="s">
        <v>82</v>
      </c>
      <c r="K673" s="111" t="s">
        <v>1733</v>
      </c>
      <c r="L673" s="111" t="s">
        <v>72</v>
      </c>
      <c r="M673" s="111" t="s">
        <v>811</v>
      </c>
      <c r="N673" s="111" t="s">
        <v>812</v>
      </c>
      <c r="O673" s="111" t="s">
        <v>4626</v>
      </c>
      <c r="P673" s="111" t="s">
        <v>4627</v>
      </c>
      <c r="Q673" s="111" t="s">
        <v>1724</v>
      </c>
      <c r="R673" s="111" t="s">
        <v>1951</v>
      </c>
      <c r="S673" s="111" t="s">
        <v>120</v>
      </c>
      <c r="T673" s="111" t="s">
        <v>1788</v>
      </c>
      <c r="U673" s="111" t="s">
        <v>146</v>
      </c>
      <c r="V673" s="111" t="s">
        <v>145</v>
      </c>
      <c r="W673" s="111" t="s">
        <v>145</v>
      </c>
      <c r="X673" s="111" t="s">
        <v>146</v>
      </c>
      <c r="Y673" s="115" t="s">
        <v>99</v>
      </c>
      <c r="Z673" s="110" t="s">
        <v>82</v>
      </c>
      <c r="AA673" s="115" t="s">
        <v>75</v>
      </c>
      <c r="AB673" s="110" t="s">
        <v>1754</v>
      </c>
      <c r="AC673" s="115">
        <v>2</v>
      </c>
      <c r="AD673" s="110" t="s">
        <v>1719</v>
      </c>
      <c r="AE673" s="115">
        <v>1</v>
      </c>
      <c r="AF673" s="110" t="s">
        <v>4628</v>
      </c>
      <c r="AG673" s="115" t="s">
        <v>4629</v>
      </c>
    </row>
    <row r="674" spans="1:33" ht="56.25" x14ac:dyDescent="0.2">
      <c r="A674" s="111" t="s">
        <v>814</v>
      </c>
      <c r="B674" s="111" t="s">
        <v>813</v>
      </c>
      <c r="C674" s="114">
        <v>4757</v>
      </c>
      <c r="D674" s="111" t="s">
        <v>1725</v>
      </c>
      <c r="E674" s="111" t="s">
        <v>99</v>
      </c>
      <c r="F674" s="111" t="s">
        <v>1737</v>
      </c>
      <c r="G674" s="111" t="s">
        <v>1702</v>
      </c>
      <c r="H674" s="111" t="s">
        <v>2010</v>
      </c>
      <c r="I674" s="111" t="s">
        <v>1735</v>
      </c>
      <c r="J674" s="111" t="s">
        <v>82</v>
      </c>
      <c r="K674" s="111" t="s">
        <v>1733</v>
      </c>
      <c r="L674" s="111" t="s">
        <v>72</v>
      </c>
      <c r="M674" s="111" t="s">
        <v>813</v>
      </c>
      <c r="N674" s="111" t="s">
        <v>814</v>
      </c>
      <c r="O674" s="111" t="s">
        <v>4630</v>
      </c>
      <c r="P674" s="111" t="s">
        <v>4631</v>
      </c>
      <c r="Q674" s="111" t="s">
        <v>1724</v>
      </c>
      <c r="R674" s="111" t="s">
        <v>1951</v>
      </c>
      <c r="S674" s="111" t="s">
        <v>120</v>
      </c>
      <c r="T674" s="111" t="s">
        <v>1788</v>
      </c>
      <c r="U674" s="111" t="s">
        <v>146</v>
      </c>
      <c r="V674" s="111" t="s">
        <v>145</v>
      </c>
      <c r="W674" s="111" t="s">
        <v>145</v>
      </c>
      <c r="X674" s="111" t="s">
        <v>146</v>
      </c>
      <c r="Y674" s="115" t="s">
        <v>99</v>
      </c>
      <c r="Z674" s="110" t="s">
        <v>82</v>
      </c>
      <c r="AA674" s="115" t="s">
        <v>75</v>
      </c>
      <c r="AB674" s="110" t="s">
        <v>1754</v>
      </c>
      <c r="AC674" s="115">
        <v>2</v>
      </c>
      <c r="AD674" s="110" t="s">
        <v>1719</v>
      </c>
      <c r="AE674" s="115">
        <v>1</v>
      </c>
      <c r="AF674" s="110" t="s">
        <v>4632</v>
      </c>
      <c r="AG674" s="115" t="s">
        <v>4633</v>
      </c>
    </row>
    <row r="675" spans="1:33" ht="56.25" x14ac:dyDescent="0.2">
      <c r="A675" s="111" t="s">
        <v>816</v>
      </c>
      <c r="B675" s="111" t="s">
        <v>815</v>
      </c>
      <c r="C675" s="114">
        <v>4758</v>
      </c>
      <c r="D675" s="111" t="s">
        <v>1725</v>
      </c>
      <c r="E675" s="111" t="s">
        <v>99</v>
      </c>
      <c r="F675" s="111" t="s">
        <v>1737</v>
      </c>
      <c r="G675" s="111" t="s">
        <v>1702</v>
      </c>
      <c r="H675" s="111" t="s">
        <v>2010</v>
      </c>
      <c r="I675" s="111" t="s">
        <v>1735</v>
      </c>
      <c r="J675" s="111" t="s">
        <v>82</v>
      </c>
      <c r="K675" s="111" t="s">
        <v>1733</v>
      </c>
      <c r="L675" s="111" t="s">
        <v>72</v>
      </c>
      <c r="M675" s="111" t="s">
        <v>815</v>
      </c>
      <c r="N675" s="111" t="s">
        <v>816</v>
      </c>
      <c r="O675" s="111" t="s">
        <v>4634</v>
      </c>
      <c r="P675" s="111" t="s">
        <v>4635</v>
      </c>
      <c r="Q675" s="111" t="s">
        <v>1724</v>
      </c>
      <c r="R675" s="111" t="s">
        <v>1951</v>
      </c>
      <c r="S675" s="111" t="s">
        <v>120</v>
      </c>
      <c r="T675" s="111" t="s">
        <v>1788</v>
      </c>
      <c r="U675" s="111" t="s">
        <v>146</v>
      </c>
      <c r="V675" s="111" t="s">
        <v>145</v>
      </c>
      <c r="W675" s="111" t="s">
        <v>145</v>
      </c>
      <c r="X675" s="111" t="s">
        <v>146</v>
      </c>
      <c r="Y675" s="115" t="s">
        <v>99</v>
      </c>
      <c r="Z675" s="110" t="s">
        <v>82</v>
      </c>
      <c r="AA675" s="115" t="s">
        <v>75</v>
      </c>
      <c r="AB675" s="110" t="s">
        <v>1754</v>
      </c>
      <c r="AC675" s="115">
        <v>2</v>
      </c>
      <c r="AD675" s="110" t="s">
        <v>1719</v>
      </c>
      <c r="AE675" s="115">
        <v>1</v>
      </c>
      <c r="AF675" s="110" t="s">
        <v>4636</v>
      </c>
      <c r="AG675" s="115" t="s">
        <v>4637</v>
      </c>
    </row>
    <row r="676" spans="1:33" ht="56.25" x14ac:dyDescent="0.2">
      <c r="A676" s="111" t="s">
        <v>1546</v>
      </c>
      <c r="B676" s="111" t="s">
        <v>1545</v>
      </c>
      <c r="C676" s="114">
        <v>16134</v>
      </c>
      <c r="D676" s="111" t="s">
        <v>1725</v>
      </c>
      <c r="E676" s="111" t="s">
        <v>99</v>
      </c>
      <c r="F676" s="111" t="s">
        <v>1744</v>
      </c>
      <c r="G676" s="111" t="s">
        <v>1699</v>
      </c>
      <c r="H676" s="111" t="s">
        <v>1944</v>
      </c>
      <c r="I676" s="111" t="s">
        <v>1743</v>
      </c>
      <c r="J676" s="111" t="s">
        <v>42</v>
      </c>
      <c r="K676" s="111" t="s">
        <v>1733</v>
      </c>
      <c r="L676" s="111" t="s">
        <v>37</v>
      </c>
      <c r="M676" s="111" t="s">
        <v>1545</v>
      </c>
      <c r="N676" s="111" t="s">
        <v>1546</v>
      </c>
      <c r="O676" s="111" t="s">
        <v>4638</v>
      </c>
      <c r="P676" s="111" t="s">
        <v>4639</v>
      </c>
      <c r="Q676" s="111" t="s">
        <v>1724</v>
      </c>
      <c r="R676" s="111" t="s">
        <v>1951</v>
      </c>
      <c r="S676" s="111" t="s">
        <v>120</v>
      </c>
      <c r="T676" s="111" t="s">
        <v>1788</v>
      </c>
      <c r="U676" s="111" t="s">
        <v>146</v>
      </c>
      <c r="V676" s="111" t="s">
        <v>145</v>
      </c>
      <c r="W676" s="111" t="s">
        <v>145</v>
      </c>
      <c r="X676" s="111" t="s">
        <v>146</v>
      </c>
      <c r="Y676" s="115" t="s">
        <v>99</v>
      </c>
      <c r="Z676" s="110" t="s">
        <v>42</v>
      </c>
      <c r="AA676" s="115" t="s">
        <v>41</v>
      </c>
      <c r="AB676" s="110" t="s">
        <v>1774</v>
      </c>
      <c r="AC676" s="115">
        <v>2</v>
      </c>
      <c r="AD676" s="110" t="s">
        <v>1719</v>
      </c>
      <c r="AE676" s="115">
        <v>1</v>
      </c>
      <c r="AF676" s="110" t="s">
        <v>4640</v>
      </c>
      <c r="AG676" s="115" t="s">
        <v>4641</v>
      </c>
    </row>
    <row r="677" spans="1:33" ht="56.25" x14ac:dyDescent="0.2">
      <c r="A677" s="111" t="s">
        <v>373</v>
      </c>
      <c r="B677" s="111" t="s">
        <v>372</v>
      </c>
      <c r="C677" s="114">
        <v>4594</v>
      </c>
      <c r="D677" s="111" t="s">
        <v>1725</v>
      </c>
      <c r="E677" s="111" t="s">
        <v>99</v>
      </c>
      <c r="F677" s="111" t="s">
        <v>1728</v>
      </c>
      <c r="G677" s="111" t="s">
        <v>1703</v>
      </c>
      <c r="H677" s="111" t="s">
        <v>2301</v>
      </c>
      <c r="I677" s="111" t="s">
        <v>1734</v>
      </c>
      <c r="J677" s="111" t="s">
        <v>62</v>
      </c>
      <c r="K677" s="111" t="s">
        <v>1731</v>
      </c>
      <c r="L677" s="111" t="s">
        <v>62</v>
      </c>
      <c r="M677" s="111" t="s">
        <v>372</v>
      </c>
      <c r="N677" s="111" t="s">
        <v>373</v>
      </c>
      <c r="O677" s="111" t="s">
        <v>4642</v>
      </c>
      <c r="P677" s="111" t="s">
        <v>4643</v>
      </c>
      <c r="Q677" s="111" t="s">
        <v>1724</v>
      </c>
      <c r="R677" s="111" t="s">
        <v>1951</v>
      </c>
      <c r="S677" s="111" t="s">
        <v>120</v>
      </c>
      <c r="T677" s="111" t="s">
        <v>1788</v>
      </c>
      <c r="U677" s="111" t="s">
        <v>146</v>
      </c>
      <c r="V677" s="111" t="s">
        <v>145</v>
      </c>
      <c r="W677" s="111" t="s">
        <v>145</v>
      </c>
      <c r="X677" s="111" t="s">
        <v>146</v>
      </c>
      <c r="Y677" s="115" t="s">
        <v>99</v>
      </c>
      <c r="Z677" s="110" t="s">
        <v>62</v>
      </c>
      <c r="AA677" s="115" t="s">
        <v>63</v>
      </c>
      <c r="AB677" s="110" t="s">
        <v>1866</v>
      </c>
      <c r="AC677" s="115">
        <v>1</v>
      </c>
      <c r="AD677" s="110" t="s">
        <v>1719</v>
      </c>
      <c r="AE677" s="115">
        <v>1</v>
      </c>
      <c r="AF677" s="110" t="s">
        <v>4644</v>
      </c>
      <c r="AG677" s="115" t="s">
        <v>4645</v>
      </c>
    </row>
    <row r="678" spans="1:33" ht="56.25" x14ac:dyDescent="0.2">
      <c r="A678" s="111" t="s">
        <v>1355</v>
      </c>
      <c r="B678" s="111" t="s">
        <v>1354</v>
      </c>
      <c r="C678" s="114">
        <v>7024</v>
      </c>
      <c r="D678" s="111" t="s">
        <v>1725</v>
      </c>
      <c r="E678" s="111" t="s">
        <v>99</v>
      </c>
      <c r="F678" s="111" t="s">
        <v>1744</v>
      </c>
      <c r="G678" s="111" t="s">
        <v>1699</v>
      </c>
      <c r="H678" s="111" t="s">
        <v>1944</v>
      </c>
      <c r="I678" s="111" t="s">
        <v>1743</v>
      </c>
      <c r="J678" s="111" t="s">
        <v>42</v>
      </c>
      <c r="K678" s="111" t="s">
        <v>1731</v>
      </c>
      <c r="L678" s="111" t="s">
        <v>348</v>
      </c>
      <c r="M678" s="111" t="s">
        <v>1354</v>
      </c>
      <c r="N678" s="111" t="s">
        <v>1355</v>
      </c>
      <c r="O678" s="111" t="s">
        <v>4646</v>
      </c>
      <c r="P678" s="111" t="s">
        <v>4647</v>
      </c>
      <c r="Q678" s="111" t="s">
        <v>1724</v>
      </c>
      <c r="R678" s="111" t="s">
        <v>1951</v>
      </c>
      <c r="S678" s="111" t="s">
        <v>120</v>
      </c>
      <c r="T678" s="111" t="s">
        <v>1788</v>
      </c>
      <c r="U678" s="111" t="s">
        <v>145</v>
      </c>
      <c r="V678" s="111" t="s">
        <v>145</v>
      </c>
      <c r="W678" s="111" t="s">
        <v>145</v>
      </c>
      <c r="X678" s="111" t="s">
        <v>145</v>
      </c>
      <c r="Y678" s="115" t="s">
        <v>99</v>
      </c>
      <c r="Z678" s="110" t="s">
        <v>42</v>
      </c>
      <c r="AA678" s="115" t="s">
        <v>42</v>
      </c>
      <c r="AB678" s="110" t="s">
        <v>1851</v>
      </c>
      <c r="AC678" s="115">
        <v>5</v>
      </c>
      <c r="AD678" s="110" t="s">
        <v>1682</v>
      </c>
      <c r="AE678" s="115">
        <v>3</v>
      </c>
      <c r="AF678" s="110" t="s">
        <v>4648</v>
      </c>
      <c r="AG678" s="115" t="s">
        <v>4649</v>
      </c>
    </row>
    <row r="679" spans="1:33" ht="56.25" x14ac:dyDescent="0.2">
      <c r="A679" s="111" t="s">
        <v>1638</v>
      </c>
      <c r="B679" s="111" t="s">
        <v>1637</v>
      </c>
      <c r="C679" s="114">
        <v>4263</v>
      </c>
      <c r="D679" s="111" t="s">
        <v>1725</v>
      </c>
      <c r="E679" s="111" t="s">
        <v>99</v>
      </c>
      <c r="F679" s="111" t="s">
        <v>1744</v>
      </c>
      <c r="G679" s="111" t="s">
        <v>1699</v>
      </c>
      <c r="H679" s="111" t="s">
        <v>1944</v>
      </c>
      <c r="I679" s="111" t="s">
        <v>1743</v>
      </c>
      <c r="J679" s="111" t="s">
        <v>42</v>
      </c>
      <c r="K679" s="111" t="s">
        <v>1730</v>
      </c>
      <c r="L679" s="111" t="s">
        <v>34</v>
      </c>
      <c r="M679" s="111" t="s">
        <v>1637</v>
      </c>
      <c r="N679" s="111" t="s">
        <v>1638</v>
      </c>
      <c r="O679" s="111" t="s">
        <v>4650</v>
      </c>
      <c r="P679" s="111" t="s">
        <v>4651</v>
      </c>
      <c r="Q679" s="111" t="s">
        <v>1724</v>
      </c>
      <c r="R679" s="111" t="s">
        <v>1951</v>
      </c>
      <c r="S679" s="111" t="s">
        <v>120</v>
      </c>
      <c r="T679" s="111" t="s">
        <v>1788</v>
      </c>
      <c r="U679" s="111" t="s">
        <v>145</v>
      </c>
      <c r="V679" s="111" t="s">
        <v>145</v>
      </c>
      <c r="W679" s="111" t="s">
        <v>145</v>
      </c>
      <c r="X679" s="111" t="s">
        <v>145</v>
      </c>
      <c r="Y679" s="115" t="s">
        <v>99</v>
      </c>
      <c r="Z679" s="110" t="s">
        <v>42</v>
      </c>
      <c r="AA679" s="115" t="s">
        <v>34</v>
      </c>
      <c r="AB679" s="110" t="s">
        <v>1805</v>
      </c>
      <c r="AC679" s="115">
        <v>3</v>
      </c>
      <c r="AD679" s="110" t="s">
        <v>1682</v>
      </c>
      <c r="AE679" s="115">
        <v>1</v>
      </c>
      <c r="AF679" s="110" t="s">
        <v>4652</v>
      </c>
      <c r="AG679" s="115" t="s">
        <v>4653</v>
      </c>
    </row>
    <row r="680" spans="1:33" ht="56.25" x14ac:dyDescent="0.2">
      <c r="A680" s="111" t="s">
        <v>1422</v>
      </c>
      <c r="B680" s="111" t="s">
        <v>1421</v>
      </c>
      <c r="C680" s="114">
        <v>7370</v>
      </c>
      <c r="D680" s="111" t="s">
        <v>1725</v>
      </c>
      <c r="E680" s="111" t="s">
        <v>99</v>
      </c>
      <c r="F680" s="111" t="s">
        <v>1740</v>
      </c>
      <c r="G680" s="111" t="s">
        <v>1700</v>
      </c>
      <c r="H680" s="111" t="s">
        <v>2655</v>
      </c>
      <c r="I680" s="111" t="s">
        <v>1739</v>
      </c>
      <c r="J680" s="111" t="s">
        <v>22</v>
      </c>
      <c r="K680" s="111" t="s">
        <v>1730</v>
      </c>
      <c r="L680" s="111" t="s">
        <v>12</v>
      </c>
      <c r="M680" s="111" t="s">
        <v>1421</v>
      </c>
      <c r="N680" s="111" t="s">
        <v>1422</v>
      </c>
      <c r="O680" s="111" t="s">
        <v>4654</v>
      </c>
      <c r="P680" s="111" t="s">
        <v>4655</v>
      </c>
      <c r="Q680" s="111" t="s">
        <v>1724</v>
      </c>
      <c r="R680" s="111" t="s">
        <v>1951</v>
      </c>
      <c r="S680" s="111" t="s">
        <v>120</v>
      </c>
      <c r="T680" s="111" t="s">
        <v>1788</v>
      </c>
      <c r="U680" s="111" t="s">
        <v>146</v>
      </c>
      <c r="V680" s="111" t="s">
        <v>145</v>
      </c>
      <c r="W680" s="111" t="s">
        <v>145</v>
      </c>
      <c r="X680" s="111" t="s">
        <v>146</v>
      </c>
      <c r="Y680" s="115" t="s">
        <v>99</v>
      </c>
      <c r="Z680" s="110" t="s">
        <v>22</v>
      </c>
      <c r="AA680" s="115" t="s">
        <v>12</v>
      </c>
      <c r="AB680" s="110" t="s">
        <v>1766</v>
      </c>
      <c r="AC680" s="115">
        <v>2</v>
      </c>
      <c r="AD680" s="110" t="s">
        <v>1719</v>
      </c>
      <c r="AE680" s="115">
        <v>1</v>
      </c>
      <c r="AF680" s="110" t="s">
        <v>4656</v>
      </c>
      <c r="AG680" s="115" t="s">
        <v>4657</v>
      </c>
    </row>
    <row r="681" spans="1:33" ht="56.25" x14ac:dyDescent="0.2">
      <c r="A681" s="111" t="s">
        <v>994</v>
      </c>
      <c r="B681" s="111" t="s">
        <v>993</v>
      </c>
      <c r="C681" s="114">
        <v>4824</v>
      </c>
      <c r="D681" s="111" t="s">
        <v>1725</v>
      </c>
      <c r="E681" s="111" t="s">
        <v>99</v>
      </c>
      <c r="F681" s="111" t="s">
        <v>1737</v>
      </c>
      <c r="G681" s="111" t="s">
        <v>1702</v>
      </c>
      <c r="H681" s="111" t="s">
        <v>2010</v>
      </c>
      <c r="I681" s="111" t="s">
        <v>1785</v>
      </c>
      <c r="J681" s="111" t="s">
        <v>15</v>
      </c>
      <c r="K681" s="111" t="s">
        <v>1726</v>
      </c>
      <c r="L681" s="111" t="s">
        <v>992</v>
      </c>
      <c r="M681" s="111" t="s">
        <v>993</v>
      </c>
      <c r="N681" s="111" t="s">
        <v>994</v>
      </c>
      <c r="O681" s="111" t="s">
        <v>4658</v>
      </c>
      <c r="P681" s="111" t="s">
        <v>4659</v>
      </c>
      <c r="Q681" s="111" t="s">
        <v>1724</v>
      </c>
      <c r="R681" s="111" t="s">
        <v>1951</v>
      </c>
      <c r="S681" s="111" t="s">
        <v>120</v>
      </c>
      <c r="T681" s="111" t="s">
        <v>1788</v>
      </c>
      <c r="U681" s="111" t="s">
        <v>145</v>
      </c>
      <c r="V681" s="111" t="s">
        <v>145</v>
      </c>
      <c r="W681" s="111" t="s">
        <v>145</v>
      </c>
      <c r="X681" s="111" t="s">
        <v>145</v>
      </c>
      <c r="Y681" s="115" t="s">
        <v>99</v>
      </c>
      <c r="Z681" s="110" t="s">
        <v>15</v>
      </c>
      <c r="AA681" s="115" t="s">
        <v>53</v>
      </c>
      <c r="AB681" s="110" t="s">
        <v>1816</v>
      </c>
      <c r="AC681" s="115">
        <v>3</v>
      </c>
      <c r="AD681" s="110" t="s">
        <v>1682</v>
      </c>
      <c r="AE681" s="115">
        <v>1</v>
      </c>
      <c r="AF681" s="110" t="s">
        <v>4660</v>
      </c>
      <c r="AG681" s="115" t="s">
        <v>4661</v>
      </c>
    </row>
    <row r="682" spans="1:33" ht="56.25" x14ac:dyDescent="0.2">
      <c r="A682" s="111" t="s">
        <v>1098</v>
      </c>
      <c r="B682" s="111" t="s">
        <v>1097</v>
      </c>
      <c r="C682" s="114">
        <v>4981</v>
      </c>
      <c r="D682" s="111" t="s">
        <v>1725</v>
      </c>
      <c r="E682" s="111" t="s">
        <v>99</v>
      </c>
      <c r="F682" s="111" t="s">
        <v>1740</v>
      </c>
      <c r="G682" s="111" t="s">
        <v>1700</v>
      </c>
      <c r="H682" s="111" t="s">
        <v>2655</v>
      </c>
      <c r="I682" s="111" t="s">
        <v>1739</v>
      </c>
      <c r="J682" s="111" t="s">
        <v>22</v>
      </c>
      <c r="K682" s="111" t="s">
        <v>1731</v>
      </c>
      <c r="L682" s="111" t="s">
        <v>22</v>
      </c>
      <c r="M682" s="111" t="s">
        <v>1097</v>
      </c>
      <c r="N682" s="111" t="s">
        <v>1098</v>
      </c>
      <c r="O682" s="111" t="s">
        <v>4662</v>
      </c>
      <c r="P682" s="111" t="s">
        <v>4663</v>
      </c>
      <c r="Q682" s="111" t="s">
        <v>1768</v>
      </c>
      <c r="R682" s="111" t="s">
        <v>1941</v>
      </c>
      <c r="S682" s="111" t="s">
        <v>119</v>
      </c>
      <c r="T682" s="111" t="s">
        <v>1788</v>
      </c>
      <c r="U682" s="111" t="s">
        <v>146</v>
      </c>
      <c r="V682" s="111" t="s">
        <v>145</v>
      </c>
      <c r="W682" s="111" t="s">
        <v>146</v>
      </c>
      <c r="X682" s="111" t="s">
        <v>145</v>
      </c>
      <c r="Y682" s="115" t="s">
        <v>99</v>
      </c>
      <c r="Z682" s="110" t="s">
        <v>22</v>
      </c>
      <c r="AA682" s="115" t="s">
        <v>22</v>
      </c>
      <c r="AB682" s="110" t="s">
        <v>1795</v>
      </c>
      <c r="AC682" s="115">
        <v>3</v>
      </c>
      <c r="AD682" s="110" t="s">
        <v>1682</v>
      </c>
      <c r="AE682" s="115">
        <v>1</v>
      </c>
      <c r="AF682" s="110" t="s">
        <v>4664</v>
      </c>
      <c r="AG682" s="115" t="s">
        <v>4665</v>
      </c>
    </row>
    <row r="683" spans="1:33" ht="56.25" x14ac:dyDescent="0.2">
      <c r="A683" s="111" t="s">
        <v>1467</v>
      </c>
      <c r="B683" s="111" t="s">
        <v>1466</v>
      </c>
      <c r="C683" s="114">
        <v>4753</v>
      </c>
      <c r="D683" s="111" t="s">
        <v>1725</v>
      </c>
      <c r="E683" s="111" t="s">
        <v>99</v>
      </c>
      <c r="F683" s="111" t="s">
        <v>1737</v>
      </c>
      <c r="G683" s="111" t="s">
        <v>1702</v>
      </c>
      <c r="H683" s="111" t="s">
        <v>2010</v>
      </c>
      <c r="I683" s="111" t="s">
        <v>1735</v>
      </c>
      <c r="J683" s="111" t="s">
        <v>82</v>
      </c>
      <c r="K683" s="111" t="s">
        <v>1736</v>
      </c>
      <c r="L683" s="111" t="s">
        <v>67</v>
      </c>
      <c r="M683" s="111" t="s">
        <v>1466</v>
      </c>
      <c r="N683" s="111" t="s">
        <v>1467</v>
      </c>
      <c r="O683" s="111" t="s">
        <v>4666</v>
      </c>
      <c r="P683" s="111" t="s">
        <v>4667</v>
      </c>
      <c r="Q683" s="111" t="s">
        <v>1724</v>
      </c>
      <c r="R683" s="111" t="s">
        <v>1951</v>
      </c>
      <c r="S683" s="111" t="s">
        <v>120</v>
      </c>
      <c r="T683" s="111" t="s">
        <v>1788</v>
      </c>
      <c r="U683" s="111" t="s">
        <v>146</v>
      </c>
      <c r="V683" s="111" t="s">
        <v>145</v>
      </c>
      <c r="W683" s="111" t="s">
        <v>145</v>
      </c>
      <c r="X683" s="111" t="s">
        <v>146</v>
      </c>
      <c r="Y683" s="115" t="s">
        <v>99</v>
      </c>
      <c r="Z683" s="110" t="s">
        <v>82</v>
      </c>
      <c r="AA683" s="115" t="s">
        <v>77</v>
      </c>
      <c r="AB683" s="110" t="s">
        <v>1869</v>
      </c>
      <c r="AC683" s="115">
        <v>1</v>
      </c>
      <c r="AD683" s="110" t="s">
        <v>1719</v>
      </c>
      <c r="AE683" s="115">
        <v>1</v>
      </c>
      <c r="AF683" s="110" t="s">
        <v>4668</v>
      </c>
      <c r="AG683" s="115" t="s">
        <v>4669</v>
      </c>
    </row>
    <row r="684" spans="1:33" ht="56.25" x14ac:dyDescent="0.2">
      <c r="A684" s="111" t="s">
        <v>1411</v>
      </c>
      <c r="B684" s="111" t="s">
        <v>1410</v>
      </c>
      <c r="C684" s="114">
        <v>4751</v>
      </c>
      <c r="D684" s="111" t="s">
        <v>1725</v>
      </c>
      <c r="E684" s="111" t="s">
        <v>99</v>
      </c>
      <c r="F684" s="111" t="s">
        <v>1737</v>
      </c>
      <c r="G684" s="111" t="s">
        <v>1702</v>
      </c>
      <c r="H684" s="111" t="s">
        <v>2010</v>
      </c>
      <c r="I684" s="111" t="s">
        <v>1735</v>
      </c>
      <c r="J684" s="111" t="s">
        <v>82</v>
      </c>
      <c r="K684" s="111" t="s">
        <v>1736</v>
      </c>
      <c r="L684" s="111" t="s">
        <v>67</v>
      </c>
      <c r="M684" s="111" t="s">
        <v>1410</v>
      </c>
      <c r="N684" s="111" t="s">
        <v>1411</v>
      </c>
      <c r="O684" s="111" t="s">
        <v>4670</v>
      </c>
      <c r="P684" s="111" t="s">
        <v>4671</v>
      </c>
      <c r="Q684" s="111" t="s">
        <v>1724</v>
      </c>
      <c r="R684" s="111" t="s">
        <v>1951</v>
      </c>
      <c r="S684" s="111" t="s">
        <v>120</v>
      </c>
      <c r="T684" s="111" t="s">
        <v>1788</v>
      </c>
      <c r="U684" s="111" t="s">
        <v>146</v>
      </c>
      <c r="V684" s="111" t="s">
        <v>145</v>
      </c>
      <c r="W684" s="111" t="s">
        <v>145</v>
      </c>
      <c r="X684" s="111" t="s">
        <v>146</v>
      </c>
      <c r="Y684" s="115" t="s">
        <v>99</v>
      </c>
      <c r="Z684" s="110" t="s">
        <v>82</v>
      </c>
      <c r="AA684" s="115" t="s">
        <v>77</v>
      </c>
      <c r="AB684" s="110" t="s">
        <v>1869</v>
      </c>
      <c r="AC684" s="115">
        <v>1</v>
      </c>
      <c r="AD684" s="110" t="s">
        <v>1719</v>
      </c>
      <c r="AE684" s="115">
        <v>1</v>
      </c>
      <c r="AF684" s="110" t="s">
        <v>4672</v>
      </c>
      <c r="AG684" s="115" t="s">
        <v>4673</v>
      </c>
    </row>
    <row r="685" spans="1:33" ht="56.25" x14ac:dyDescent="0.2">
      <c r="A685" s="111" t="s">
        <v>1361</v>
      </c>
      <c r="B685" s="111" t="s">
        <v>1360</v>
      </c>
      <c r="C685" s="114">
        <v>4960</v>
      </c>
      <c r="D685" s="111" t="s">
        <v>1725</v>
      </c>
      <c r="E685" s="111" t="s">
        <v>99</v>
      </c>
      <c r="F685" s="111" t="s">
        <v>1740</v>
      </c>
      <c r="G685" s="111" t="s">
        <v>1700</v>
      </c>
      <c r="H685" s="111" t="s">
        <v>2655</v>
      </c>
      <c r="I685" s="111" t="s">
        <v>1739</v>
      </c>
      <c r="J685" s="111" t="s">
        <v>22</v>
      </c>
      <c r="K685" s="111" t="s">
        <v>1730</v>
      </c>
      <c r="L685" s="111" t="s">
        <v>12</v>
      </c>
      <c r="M685" s="111" t="s">
        <v>1360</v>
      </c>
      <c r="N685" s="111" t="s">
        <v>1361</v>
      </c>
      <c r="O685" s="111" t="s">
        <v>4674</v>
      </c>
      <c r="P685" s="111" t="s">
        <v>4675</v>
      </c>
      <c r="Q685" s="111" t="s">
        <v>1724</v>
      </c>
      <c r="R685" s="111" t="s">
        <v>1951</v>
      </c>
      <c r="S685" s="111" t="s">
        <v>121</v>
      </c>
      <c r="T685" s="111" t="s">
        <v>1788</v>
      </c>
      <c r="U685" s="111" t="s">
        <v>146</v>
      </c>
      <c r="V685" s="111" t="s">
        <v>145</v>
      </c>
      <c r="W685" s="111" t="s">
        <v>145</v>
      </c>
      <c r="X685" s="111" t="s">
        <v>146</v>
      </c>
      <c r="Y685" s="115" t="s">
        <v>99</v>
      </c>
      <c r="Z685" s="110" t="s">
        <v>22</v>
      </c>
      <c r="AA685" s="115" t="s">
        <v>20</v>
      </c>
      <c r="AB685" s="110" t="s">
        <v>1873</v>
      </c>
      <c r="AC685" s="115">
        <v>1</v>
      </c>
      <c r="AD685" s="110" t="s">
        <v>1719</v>
      </c>
      <c r="AE685" s="115">
        <v>1</v>
      </c>
      <c r="AF685" s="110" t="s">
        <v>4676</v>
      </c>
      <c r="AG685" s="115" t="s">
        <v>4677</v>
      </c>
    </row>
    <row r="686" spans="1:33" ht="56.25" x14ac:dyDescent="0.2">
      <c r="A686" s="111" t="s">
        <v>76</v>
      </c>
      <c r="B686" s="111" t="s">
        <v>1189</v>
      </c>
      <c r="C686" s="114">
        <v>4735</v>
      </c>
      <c r="D686" s="111" t="s">
        <v>1725</v>
      </c>
      <c r="E686" s="111" t="s">
        <v>99</v>
      </c>
      <c r="F686" s="111" t="s">
        <v>1737</v>
      </c>
      <c r="G686" s="111" t="s">
        <v>1702</v>
      </c>
      <c r="H686" s="111" t="s">
        <v>2010</v>
      </c>
      <c r="I686" s="111" t="s">
        <v>1735</v>
      </c>
      <c r="J686" s="111" t="s">
        <v>82</v>
      </c>
      <c r="K686" s="111" t="s">
        <v>1738</v>
      </c>
      <c r="L686" s="111" t="s">
        <v>78</v>
      </c>
      <c r="M686" s="111" t="s">
        <v>1189</v>
      </c>
      <c r="N686" s="111" t="s">
        <v>76</v>
      </c>
      <c r="O686" s="111" t="s">
        <v>4678</v>
      </c>
      <c r="P686" s="111" t="s">
        <v>4679</v>
      </c>
      <c r="Q686" s="111" t="s">
        <v>1724</v>
      </c>
      <c r="R686" s="111" t="s">
        <v>1951</v>
      </c>
      <c r="S686" s="111" t="s">
        <v>121</v>
      </c>
      <c r="T686" s="111" t="s">
        <v>1788</v>
      </c>
      <c r="U686" s="111" t="s">
        <v>146</v>
      </c>
      <c r="V686" s="111" t="s">
        <v>145</v>
      </c>
      <c r="W686" s="111" t="s">
        <v>145</v>
      </c>
      <c r="X686" s="111" t="s">
        <v>146</v>
      </c>
      <c r="Y686" s="115" t="s">
        <v>99</v>
      </c>
      <c r="Z686" s="110" t="s">
        <v>82</v>
      </c>
      <c r="AA686" s="115" t="s">
        <v>76</v>
      </c>
      <c r="AB686" s="110" t="s">
        <v>1753</v>
      </c>
      <c r="AC686" s="115">
        <v>2</v>
      </c>
      <c r="AD686" s="110" t="s">
        <v>1719</v>
      </c>
      <c r="AE686" s="115">
        <v>1</v>
      </c>
      <c r="AF686" s="110" t="s">
        <v>4680</v>
      </c>
      <c r="AG686" s="115" t="s">
        <v>4681</v>
      </c>
    </row>
    <row r="687" spans="1:33" ht="56.25" x14ac:dyDescent="0.2">
      <c r="A687" s="111" t="s">
        <v>957</v>
      </c>
      <c r="B687" s="111" t="s">
        <v>956</v>
      </c>
      <c r="C687" s="114">
        <v>4812</v>
      </c>
      <c r="D687" s="111" t="s">
        <v>1725</v>
      </c>
      <c r="E687" s="111" t="s">
        <v>99</v>
      </c>
      <c r="F687" s="111" t="s">
        <v>1737</v>
      </c>
      <c r="G687" s="111" t="s">
        <v>1702</v>
      </c>
      <c r="H687" s="111" t="s">
        <v>2010</v>
      </c>
      <c r="I687" s="111" t="s">
        <v>1742</v>
      </c>
      <c r="J687" s="111" t="s">
        <v>86</v>
      </c>
      <c r="K687" s="111" t="s">
        <v>1726</v>
      </c>
      <c r="L687" s="111" t="s">
        <v>85</v>
      </c>
      <c r="M687" s="111" t="s">
        <v>956</v>
      </c>
      <c r="N687" s="111" t="s">
        <v>957</v>
      </c>
      <c r="O687" s="111" t="s">
        <v>4682</v>
      </c>
      <c r="P687" s="111" t="s">
        <v>4683</v>
      </c>
      <c r="Q687" s="111" t="s">
        <v>1724</v>
      </c>
      <c r="R687" s="111" t="s">
        <v>1951</v>
      </c>
      <c r="S687" s="111" t="s">
        <v>120</v>
      </c>
      <c r="T687" s="111" t="s">
        <v>1788</v>
      </c>
      <c r="U687" s="111" t="s">
        <v>146</v>
      </c>
      <c r="V687" s="111" t="s">
        <v>145</v>
      </c>
      <c r="W687" s="111" t="s">
        <v>145</v>
      </c>
      <c r="X687" s="111" t="s">
        <v>146</v>
      </c>
      <c r="Y687" s="115" t="s">
        <v>99</v>
      </c>
      <c r="Z687" s="110" t="s">
        <v>85</v>
      </c>
      <c r="AA687" s="115" t="s">
        <v>85</v>
      </c>
      <c r="AB687" s="110" t="s">
        <v>1880</v>
      </c>
      <c r="AC687" s="115">
        <v>1</v>
      </c>
      <c r="AD687" s="110" t="s">
        <v>1719</v>
      </c>
      <c r="AE687" s="115">
        <v>1</v>
      </c>
      <c r="AF687" s="110" t="s">
        <v>4684</v>
      </c>
      <c r="AG687" s="115" t="s">
        <v>4685</v>
      </c>
    </row>
    <row r="688" spans="1:33" ht="56.25" x14ac:dyDescent="0.2">
      <c r="A688" s="111" t="s">
        <v>945</v>
      </c>
      <c r="B688" s="111" t="s">
        <v>944</v>
      </c>
      <c r="C688" s="114">
        <v>4806</v>
      </c>
      <c r="D688" s="111" t="s">
        <v>1725</v>
      </c>
      <c r="E688" s="111" t="s">
        <v>99</v>
      </c>
      <c r="F688" s="111" t="s">
        <v>1737</v>
      </c>
      <c r="G688" s="111" t="s">
        <v>1702</v>
      </c>
      <c r="H688" s="111" t="s">
        <v>2010</v>
      </c>
      <c r="I688" s="111" t="s">
        <v>1742</v>
      </c>
      <c r="J688" s="111" t="s">
        <v>86</v>
      </c>
      <c r="K688" s="111" t="s">
        <v>1726</v>
      </c>
      <c r="L688" s="111" t="s">
        <v>85</v>
      </c>
      <c r="M688" s="111" t="s">
        <v>944</v>
      </c>
      <c r="N688" s="111" t="s">
        <v>945</v>
      </c>
      <c r="O688" s="111" t="s">
        <v>4686</v>
      </c>
      <c r="P688" s="111" t="s">
        <v>4687</v>
      </c>
      <c r="Q688" s="111" t="s">
        <v>1724</v>
      </c>
      <c r="R688" s="111" t="s">
        <v>1951</v>
      </c>
      <c r="S688" s="111" t="s">
        <v>121</v>
      </c>
      <c r="T688" s="111" t="s">
        <v>1788</v>
      </c>
      <c r="U688" s="111" t="s">
        <v>146</v>
      </c>
      <c r="V688" s="111" t="s">
        <v>145</v>
      </c>
      <c r="W688" s="111" t="s">
        <v>145</v>
      </c>
      <c r="X688" s="111" t="s">
        <v>146</v>
      </c>
      <c r="Y688" s="115" t="s">
        <v>99</v>
      </c>
      <c r="Z688" s="110" t="s">
        <v>85</v>
      </c>
      <c r="AA688" s="115" t="s">
        <v>85</v>
      </c>
      <c r="AB688" s="110" t="s">
        <v>1880</v>
      </c>
      <c r="AC688" s="115">
        <v>1</v>
      </c>
      <c r="AD688" s="110" t="s">
        <v>1719</v>
      </c>
      <c r="AE688" s="115">
        <v>1</v>
      </c>
      <c r="AF688" s="110" t="s">
        <v>4688</v>
      </c>
      <c r="AG688" s="115" t="s">
        <v>4689</v>
      </c>
    </row>
    <row r="689" spans="1:33" ht="56.25" x14ac:dyDescent="0.2">
      <c r="A689" s="111" t="s">
        <v>69</v>
      </c>
      <c r="B689" s="111" t="s">
        <v>1572</v>
      </c>
      <c r="C689" s="114">
        <v>4780</v>
      </c>
      <c r="D689" s="111" t="s">
        <v>1725</v>
      </c>
      <c r="E689" s="111" t="s">
        <v>99</v>
      </c>
      <c r="F689" s="111" t="s">
        <v>1737</v>
      </c>
      <c r="G689" s="111" t="s">
        <v>1702</v>
      </c>
      <c r="H689" s="111" t="s">
        <v>2010</v>
      </c>
      <c r="I689" s="111" t="s">
        <v>1735</v>
      </c>
      <c r="J689" s="111" t="s">
        <v>82</v>
      </c>
      <c r="K689" s="111" t="s">
        <v>1735</v>
      </c>
      <c r="L689" s="111" t="s">
        <v>66</v>
      </c>
      <c r="M689" s="111" t="s">
        <v>1572</v>
      </c>
      <c r="N689" s="111" t="s">
        <v>69</v>
      </c>
      <c r="O689" s="111" t="s">
        <v>4690</v>
      </c>
      <c r="P689" s="111" t="s">
        <v>4691</v>
      </c>
      <c r="Q689" s="111" t="s">
        <v>1724</v>
      </c>
      <c r="R689" s="111" t="s">
        <v>1951</v>
      </c>
      <c r="S689" s="111" t="s">
        <v>121</v>
      </c>
      <c r="T689" s="111" t="s">
        <v>1788</v>
      </c>
      <c r="U689" s="111" t="s">
        <v>146</v>
      </c>
      <c r="V689" s="111" t="s">
        <v>145</v>
      </c>
      <c r="W689" s="111" t="s">
        <v>145</v>
      </c>
      <c r="X689" s="111" t="s">
        <v>146</v>
      </c>
      <c r="Y689" s="115" t="s">
        <v>99</v>
      </c>
      <c r="Z689" s="110" t="s">
        <v>82</v>
      </c>
      <c r="AA689" s="115" t="s">
        <v>69</v>
      </c>
      <c r="AB689" s="110" t="s">
        <v>1760</v>
      </c>
      <c r="AC689" s="115">
        <v>2</v>
      </c>
      <c r="AD689" s="110" t="s">
        <v>1719</v>
      </c>
      <c r="AE689" s="115">
        <v>1</v>
      </c>
      <c r="AF689" s="110" t="s">
        <v>4692</v>
      </c>
      <c r="AG689" s="115" t="s">
        <v>4693</v>
      </c>
    </row>
    <row r="690" spans="1:33" ht="56.25" x14ac:dyDescent="0.2">
      <c r="A690" s="111" t="s">
        <v>1610</v>
      </c>
      <c r="B690" s="111" t="s">
        <v>1609</v>
      </c>
      <c r="C690" s="114">
        <v>6795</v>
      </c>
      <c r="D690" s="111" t="s">
        <v>1725</v>
      </c>
      <c r="E690" s="111" t="s">
        <v>99</v>
      </c>
      <c r="F690" s="111" t="s">
        <v>1737</v>
      </c>
      <c r="G690" s="111" t="s">
        <v>1702</v>
      </c>
      <c r="H690" s="111" t="s">
        <v>2010</v>
      </c>
      <c r="I690" s="111" t="s">
        <v>1785</v>
      </c>
      <c r="J690" s="111" t="s">
        <v>15</v>
      </c>
      <c r="K690" s="111" t="s">
        <v>1733</v>
      </c>
      <c r="L690" s="111" t="s">
        <v>15</v>
      </c>
      <c r="M690" s="111" t="s">
        <v>1609</v>
      </c>
      <c r="N690" s="111" t="s">
        <v>1610</v>
      </c>
      <c r="O690" s="111" t="s">
        <v>4694</v>
      </c>
      <c r="P690" s="111" t="s">
        <v>4695</v>
      </c>
      <c r="Q690" s="111" t="s">
        <v>1724</v>
      </c>
      <c r="R690" s="111" t="s">
        <v>1951</v>
      </c>
      <c r="S690" s="111" t="s">
        <v>120</v>
      </c>
      <c r="T690" s="111" t="s">
        <v>1788</v>
      </c>
      <c r="U690" s="111" t="s">
        <v>146</v>
      </c>
      <c r="V690" s="111" t="s">
        <v>145</v>
      </c>
      <c r="W690" s="111" t="s">
        <v>145</v>
      </c>
      <c r="X690" s="111" t="s">
        <v>146</v>
      </c>
      <c r="Y690" s="115" t="s">
        <v>99</v>
      </c>
      <c r="Z690" s="110" t="s">
        <v>15</v>
      </c>
      <c r="AA690" s="115" t="s">
        <v>47</v>
      </c>
      <c r="AB690" s="110" t="s">
        <v>1784</v>
      </c>
      <c r="AC690" s="115">
        <v>2</v>
      </c>
      <c r="AD690" s="110" t="s">
        <v>1719</v>
      </c>
      <c r="AE690" s="115">
        <v>1</v>
      </c>
      <c r="AF690" s="110" t="s">
        <v>4696</v>
      </c>
      <c r="AG690" s="115" t="s">
        <v>4697</v>
      </c>
    </row>
    <row r="691" spans="1:33" ht="56.25" x14ac:dyDescent="0.2">
      <c r="A691" s="111" t="s">
        <v>1587</v>
      </c>
      <c r="B691" s="111" t="s">
        <v>1586</v>
      </c>
      <c r="C691" s="114">
        <v>4486</v>
      </c>
      <c r="D691" s="111" t="s">
        <v>1725</v>
      </c>
      <c r="E691" s="111" t="s">
        <v>99</v>
      </c>
      <c r="F691" s="111" t="s">
        <v>1728</v>
      </c>
      <c r="G691" s="111" t="s">
        <v>1703</v>
      </c>
      <c r="H691" s="111" t="s">
        <v>2301</v>
      </c>
      <c r="I691" s="111" t="s">
        <v>1734</v>
      </c>
      <c r="J691" s="111" t="s">
        <v>62</v>
      </c>
      <c r="K691" s="111" t="s">
        <v>1726</v>
      </c>
      <c r="L691" s="111" t="s">
        <v>56</v>
      </c>
      <c r="M691" s="111" t="s">
        <v>1586</v>
      </c>
      <c r="N691" s="111" t="s">
        <v>1587</v>
      </c>
      <c r="O691" s="111" t="s">
        <v>4698</v>
      </c>
      <c r="P691" s="111" t="s">
        <v>4699</v>
      </c>
      <c r="Q691" s="111" t="s">
        <v>1724</v>
      </c>
      <c r="R691" s="111" t="s">
        <v>1951</v>
      </c>
      <c r="S691" s="111" t="s">
        <v>120</v>
      </c>
      <c r="T691" s="111" t="s">
        <v>1788</v>
      </c>
      <c r="U691" s="111" t="s">
        <v>145</v>
      </c>
      <c r="V691" s="111" t="s">
        <v>145</v>
      </c>
      <c r="W691" s="111" t="s">
        <v>145</v>
      </c>
      <c r="X691" s="111" t="s">
        <v>145</v>
      </c>
      <c r="Y691" s="115" t="s">
        <v>99</v>
      </c>
      <c r="Z691" s="110" t="s">
        <v>62</v>
      </c>
      <c r="AA691" s="115" t="s">
        <v>153</v>
      </c>
      <c r="AB691" s="110" t="s">
        <v>1827</v>
      </c>
      <c r="AC691" s="115">
        <v>4</v>
      </c>
      <c r="AD691" s="110" t="s">
        <v>1682</v>
      </c>
      <c r="AE691" s="115">
        <v>2</v>
      </c>
      <c r="AF691" s="110" t="s">
        <v>4700</v>
      </c>
      <c r="AG691" s="115" t="s">
        <v>4701</v>
      </c>
    </row>
    <row r="692" spans="1:33" ht="56.25" x14ac:dyDescent="0.2">
      <c r="A692" s="111" t="s">
        <v>1564</v>
      </c>
      <c r="B692" s="111" t="s">
        <v>1563</v>
      </c>
      <c r="C692" s="114">
        <v>4485</v>
      </c>
      <c r="D692" s="111" t="s">
        <v>1725</v>
      </c>
      <c r="E692" s="111" t="s">
        <v>99</v>
      </c>
      <c r="F692" s="111" t="s">
        <v>1728</v>
      </c>
      <c r="G692" s="111" t="s">
        <v>1703</v>
      </c>
      <c r="H692" s="111" t="s">
        <v>2301</v>
      </c>
      <c r="I692" s="111" t="s">
        <v>1734</v>
      </c>
      <c r="J692" s="111" t="s">
        <v>62</v>
      </c>
      <c r="K692" s="111" t="s">
        <v>1726</v>
      </c>
      <c r="L692" s="111" t="s">
        <v>56</v>
      </c>
      <c r="M692" s="111" t="s">
        <v>1563</v>
      </c>
      <c r="N692" s="111" t="s">
        <v>1564</v>
      </c>
      <c r="O692" s="111" t="s">
        <v>4702</v>
      </c>
      <c r="P692" s="111" t="s">
        <v>4703</v>
      </c>
      <c r="Q692" s="111" t="s">
        <v>1724</v>
      </c>
      <c r="R692" s="111" t="s">
        <v>1951</v>
      </c>
      <c r="S692" s="111" t="s">
        <v>120</v>
      </c>
      <c r="T692" s="111" t="s">
        <v>1788</v>
      </c>
      <c r="U692" s="111" t="s">
        <v>146</v>
      </c>
      <c r="V692" s="111" t="s">
        <v>145</v>
      </c>
      <c r="W692" s="111" t="s">
        <v>145</v>
      </c>
      <c r="X692" s="111" t="s">
        <v>146</v>
      </c>
      <c r="Y692" s="115" t="s">
        <v>99</v>
      </c>
      <c r="Z692" s="110" t="s">
        <v>62</v>
      </c>
      <c r="AA692" s="115" t="s">
        <v>56</v>
      </c>
      <c r="AB692" s="110" t="s">
        <v>1752</v>
      </c>
      <c r="AC692" s="115">
        <v>2</v>
      </c>
      <c r="AD692" s="110" t="s">
        <v>1719</v>
      </c>
      <c r="AE692" s="115">
        <v>1</v>
      </c>
      <c r="AF692" s="110" t="s">
        <v>4704</v>
      </c>
      <c r="AG692" s="115" t="s">
        <v>4705</v>
      </c>
    </row>
    <row r="693" spans="1:33" ht="56.25" x14ac:dyDescent="0.2">
      <c r="A693" s="111" t="s">
        <v>464</v>
      </c>
      <c r="B693" s="111" t="s">
        <v>463</v>
      </c>
      <c r="C693" s="114">
        <v>4519</v>
      </c>
      <c r="D693" s="111" t="s">
        <v>1725</v>
      </c>
      <c r="E693" s="111" t="s">
        <v>99</v>
      </c>
      <c r="F693" s="111" t="s">
        <v>1728</v>
      </c>
      <c r="G693" s="111" t="s">
        <v>1703</v>
      </c>
      <c r="H693" s="111" t="s">
        <v>2301</v>
      </c>
      <c r="I693" s="111" t="s">
        <v>1730</v>
      </c>
      <c r="J693" s="111" t="s">
        <v>90</v>
      </c>
      <c r="K693" s="111" t="s">
        <v>1726</v>
      </c>
      <c r="L693" s="111" t="s">
        <v>473</v>
      </c>
      <c r="M693" s="111" t="s">
        <v>463</v>
      </c>
      <c r="N693" s="111" t="s">
        <v>464</v>
      </c>
      <c r="O693" s="111" t="s">
        <v>4706</v>
      </c>
      <c r="P693" s="111" t="s">
        <v>4707</v>
      </c>
      <c r="Q693" s="111" t="s">
        <v>1724</v>
      </c>
      <c r="R693" s="111" t="s">
        <v>1951</v>
      </c>
      <c r="S693" s="111" t="s">
        <v>120</v>
      </c>
      <c r="T693" s="111" t="s">
        <v>1788</v>
      </c>
      <c r="U693" s="111" t="s">
        <v>146</v>
      </c>
      <c r="V693" s="111" t="s">
        <v>145</v>
      </c>
      <c r="W693" s="111" t="s">
        <v>145</v>
      </c>
      <c r="X693" s="111" t="s">
        <v>146</v>
      </c>
      <c r="Y693" s="115" t="s">
        <v>99</v>
      </c>
      <c r="Z693" s="110" t="s">
        <v>90</v>
      </c>
      <c r="AA693" s="115" t="s">
        <v>87</v>
      </c>
      <c r="AB693" s="110" t="s">
        <v>1860</v>
      </c>
      <c r="AC693" s="115">
        <v>1</v>
      </c>
      <c r="AD693" s="110" t="s">
        <v>1719</v>
      </c>
      <c r="AE693" s="115">
        <v>1</v>
      </c>
      <c r="AF693" s="110" t="s">
        <v>4708</v>
      </c>
      <c r="AG693" s="115" t="s">
        <v>4709</v>
      </c>
    </row>
    <row r="694" spans="1:33" ht="56.25" x14ac:dyDescent="0.2">
      <c r="A694" s="111" t="s">
        <v>1571</v>
      </c>
      <c r="B694" s="111" t="s">
        <v>1570</v>
      </c>
      <c r="C694" s="114">
        <v>4774</v>
      </c>
      <c r="D694" s="111" t="s">
        <v>1725</v>
      </c>
      <c r="E694" s="111" t="s">
        <v>99</v>
      </c>
      <c r="F694" s="111" t="s">
        <v>1737</v>
      </c>
      <c r="G694" s="111" t="s">
        <v>1702</v>
      </c>
      <c r="H694" s="111" t="s">
        <v>2010</v>
      </c>
      <c r="I694" s="111" t="s">
        <v>1735</v>
      </c>
      <c r="J694" s="111" t="s">
        <v>82</v>
      </c>
      <c r="K694" s="111" t="s">
        <v>1735</v>
      </c>
      <c r="L694" s="111" t="s">
        <v>66</v>
      </c>
      <c r="M694" s="111" t="s">
        <v>1570</v>
      </c>
      <c r="N694" s="111" t="s">
        <v>1571</v>
      </c>
      <c r="O694" s="111" t="s">
        <v>4710</v>
      </c>
      <c r="P694" s="111" t="s">
        <v>4711</v>
      </c>
      <c r="Q694" s="111" t="s">
        <v>1732</v>
      </c>
      <c r="R694" s="111" t="s">
        <v>1951</v>
      </c>
      <c r="S694" s="111" t="s">
        <v>122</v>
      </c>
      <c r="T694" s="111" t="s">
        <v>1788</v>
      </c>
      <c r="U694" s="111" t="s">
        <v>146</v>
      </c>
      <c r="V694" s="111" t="s">
        <v>145</v>
      </c>
      <c r="W694" s="111" t="s">
        <v>145</v>
      </c>
      <c r="X694" s="111" t="s">
        <v>146</v>
      </c>
      <c r="Y694" s="115" t="s">
        <v>99</v>
      </c>
      <c r="Z694" s="110" t="s">
        <v>82</v>
      </c>
      <c r="AA694" s="115" t="s">
        <v>70</v>
      </c>
      <c r="AB694" s="110" t="s">
        <v>1872</v>
      </c>
      <c r="AC694" s="115">
        <v>1</v>
      </c>
      <c r="AD694" s="110" t="s">
        <v>1719</v>
      </c>
      <c r="AE694" s="115">
        <v>1</v>
      </c>
      <c r="AF694" s="110" t="s">
        <v>4712</v>
      </c>
      <c r="AG694" s="115" t="s">
        <v>4713</v>
      </c>
    </row>
    <row r="695" spans="1:33" ht="56.25" x14ac:dyDescent="0.2">
      <c r="A695" s="111" t="s">
        <v>455</v>
      </c>
      <c r="B695" s="111" t="s">
        <v>454</v>
      </c>
      <c r="C695" s="114">
        <v>4518</v>
      </c>
      <c r="D695" s="111" t="s">
        <v>1725</v>
      </c>
      <c r="E695" s="111" t="s">
        <v>99</v>
      </c>
      <c r="F695" s="111" t="s">
        <v>1728</v>
      </c>
      <c r="G695" s="111" t="s">
        <v>1703</v>
      </c>
      <c r="H695" s="111" t="s">
        <v>2301</v>
      </c>
      <c r="I695" s="111" t="s">
        <v>1730</v>
      </c>
      <c r="J695" s="111" t="s">
        <v>90</v>
      </c>
      <c r="K695" s="111" t="s">
        <v>1731</v>
      </c>
      <c r="L695" s="111" t="s">
        <v>90</v>
      </c>
      <c r="M695" s="111" t="s">
        <v>454</v>
      </c>
      <c r="N695" s="111" t="s">
        <v>455</v>
      </c>
      <c r="O695" s="111" t="s">
        <v>4714</v>
      </c>
      <c r="P695" s="111" t="s">
        <v>4715</v>
      </c>
      <c r="Q695" s="111" t="s">
        <v>1724</v>
      </c>
      <c r="R695" s="111" t="s">
        <v>1951</v>
      </c>
      <c r="S695" s="111" t="s">
        <v>121</v>
      </c>
      <c r="T695" s="111" t="s">
        <v>1788</v>
      </c>
      <c r="U695" s="111" t="s">
        <v>146</v>
      </c>
      <c r="V695" s="111" t="s">
        <v>145</v>
      </c>
      <c r="W695" s="111" t="s">
        <v>145</v>
      </c>
      <c r="X695" s="111" t="s">
        <v>146</v>
      </c>
      <c r="Y695" s="115" t="s">
        <v>99</v>
      </c>
      <c r="Z695" s="110" t="s">
        <v>90</v>
      </c>
      <c r="AA695" s="115" t="s">
        <v>88</v>
      </c>
      <c r="AB695" s="110" t="s">
        <v>1751</v>
      </c>
      <c r="AC695" s="115">
        <v>2</v>
      </c>
      <c r="AD695" s="110" t="s">
        <v>1719</v>
      </c>
      <c r="AE695" s="115">
        <v>1</v>
      </c>
      <c r="AF695" s="110" t="s">
        <v>4716</v>
      </c>
      <c r="AG695" s="115" t="s">
        <v>4717</v>
      </c>
    </row>
    <row r="696" spans="1:33" ht="56.25" x14ac:dyDescent="0.2">
      <c r="A696" s="111" t="s">
        <v>949</v>
      </c>
      <c r="B696" s="111" t="s">
        <v>948</v>
      </c>
      <c r="C696" s="114">
        <v>4808</v>
      </c>
      <c r="D696" s="111" t="s">
        <v>1725</v>
      </c>
      <c r="E696" s="111" t="s">
        <v>99</v>
      </c>
      <c r="F696" s="111" t="s">
        <v>1737</v>
      </c>
      <c r="G696" s="111" t="s">
        <v>1702</v>
      </c>
      <c r="H696" s="111" t="s">
        <v>2010</v>
      </c>
      <c r="I696" s="111" t="s">
        <v>1742</v>
      </c>
      <c r="J696" s="111" t="s">
        <v>86</v>
      </c>
      <c r="K696" s="111" t="s">
        <v>1726</v>
      </c>
      <c r="L696" s="111" t="s">
        <v>85</v>
      </c>
      <c r="M696" s="111" t="s">
        <v>948</v>
      </c>
      <c r="N696" s="111" t="s">
        <v>949</v>
      </c>
      <c r="O696" s="111" t="s">
        <v>4718</v>
      </c>
      <c r="P696" s="111" t="s">
        <v>4719</v>
      </c>
      <c r="Q696" s="111" t="s">
        <v>1732</v>
      </c>
      <c r="R696" s="111" t="s">
        <v>1951</v>
      </c>
      <c r="S696" s="111" t="s">
        <v>122</v>
      </c>
      <c r="T696" s="111" t="s">
        <v>1788</v>
      </c>
      <c r="U696" s="111" t="s">
        <v>146</v>
      </c>
      <c r="V696" s="111" t="s">
        <v>145</v>
      </c>
      <c r="W696" s="111" t="s">
        <v>145</v>
      </c>
      <c r="X696" s="111" t="s">
        <v>146</v>
      </c>
      <c r="Y696" s="115" t="s">
        <v>99</v>
      </c>
      <c r="Z696" s="110" t="s">
        <v>85</v>
      </c>
      <c r="AA696" s="115" t="s">
        <v>85</v>
      </c>
      <c r="AB696" s="110" t="s">
        <v>1880</v>
      </c>
      <c r="AC696" s="115">
        <v>1</v>
      </c>
      <c r="AD696" s="110" t="s">
        <v>1719</v>
      </c>
      <c r="AE696" s="115">
        <v>1</v>
      </c>
      <c r="AF696" s="110" t="s">
        <v>4720</v>
      </c>
      <c r="AG696" s="115" t="s">
        <v>4721</v>
      </c>
    </row>
    <row r="697" spans="1:33" ht="56.25" x14ac:dyDescent="0.2">
      <c r="A697" s="111" t="s">
        <v>85</v>
      </c>
      <c r="B697" s="111" t="s">
        <v>943</v>
      </c>
      <c r="C697" s="114">
        <v>4805</v>
      </c>
      <c r="D697" s="111" t="s">
        <v>1725</v>
      </c>
      <c r="E697" s="111" t="s">
        <v>99</v>
      </c>
      <c r="F697" s="111" t="s">
        <v>1737</v>
      </c>
      <c r="G697" s="111" t="s">
        <v>1702</v>
      </c>
      <c r="H697" s="111" t="s">
        <v>2010</v>
      </c>
      <c r="I697" s="111" t="s">
        <v>1742</v>
      </c>
      <c r="J697" s="111" t="s">
        <v>86</v>
      </c>
      <c r="K697" s="111" t="s">
        <v>1726</v>
      </c>
      <c r="L697" s="111" t="s">
        <v>85</v>
      </c>
      <c r="M697" s="111" t="s">
        <v>943</v>
      </c>
      <c r="N697" s="111" t="s">
        <v>85</v>
      </c>
      <c r="O697" s="111" t="s">
        <v>4722</v>
      </c>
      <c r="P697" s="111" t="s">
        <v>4723</v>
      </c>
      <c r="Q697" s="111" t="s">
        <v>1732</v>
      </c>
      <c r="R697" s="111" t="s">
        <v>1951</v>
      </c>
      <c r="S697" s="111" t="s">
        <v>122</v>
      </c>
      <c r="T697" s="111" t="s">
        <v>1788</v>
      </c>
      <c r="U697" s="110" t="s">
        <v>146</v>
      </c>
      <c r="V697" s="111" t="s">
        <v>146</v>
      </c>
      <c r="W697" s="111" t="s">
        <v>146</v>
      </c>
      <c r="X697" s="111" t="s">
        <v>146</v>
      </c>
      <c r="Y697" s="115" t="s">
        <v>99</v>
      </c>
      <c r="Z697" s="110" t="s">
        <v>85</v>
      </c>
      <c r="AA697" s="115" t="s">
        <v>85</v>
      </c>
      <c r="AB697" s="110" t="s">
        <v>1880</v>
      </c>
      <c r="AC697" s="115">
        <v>1</v>
      </c>
      <c r="AD697" s="110" t="s">
        <v>1719</v>
      </c>
      <c r="AE697" s="115">
        <v>1</v>
      </c>
      <c r="AF697" s="110" t="s">
        <v>4724</v>
      </c>
      <c r="AG697" s="115" t="s">
        <v>4725</v>
      </c>
    </row>
    <row r="698" spans="1:33" ht="56.25" x14ac:dyDescent="0.2">
      <c r="A698" s="111" t="s">
        <v>500</v>
      </c>
      <c r="B698" s="111" t="s">
        <v>499</v>
      </c>
      <c r="C698" s="114">
        <v>4544</v>
      </c>
      <c r="D698" s="111" t="s">
        <v>1725</v>
      </c>
      <c r="E698" s="111" t="s">
        <v>99</v>
      </c>
      <c r="F698" s="111" t="s">
        <v>1728</v>
      </c>
      <c r="G698" s="111" t="s">
        <v>1703</v>
      </c>
      <c r="H698" s="111" t="s">
        <v>2301</v>
      </c>
      <c r="I698" s="111" t="s">
        <v>1727</v>
      </c>
      <c r="J698" s="111" t="s">
        <v>26</v>
      </c>
      <c r="K698" s="111" t="s">
        <v>1726</v>
      </c>
      <c r="L698" s="111" t="s">
        <v>149</v>
      </c>
      <c r="M698" s="111" t="s">
        <v>499</v>
      </c>
      <c r="N698" s="111" t="s">
        <v>500</v>
      </c>
      <c r="O698" s="111" t="s">
        <v>4726</v>
      </c>
      <c r="P698" s="111" t="s">
        <v>4727</v>
      </c>
      <c r="Q698" s="111" t="s">
        <v>1724</v>
      </c>
      <c r="R698" s="111" t="s">
        <v>1951</v>
      </c>
      <c r="S698" s="111" t="s">
        <v>120</v>
      </c>
      <c r="T698" s="111" t="s">
        <v>1788</v>
      </c>
      <c r="U698" s="111" t="s">
        <v>145</v>
      </c>
      <c r="V698" s="111" t="s">
        <v>145</v>
      </c>
      <c r="W698" s="111" t="s">
        <v>145</v>
      </c>
      <c r="X698" s="111" t="s">
        <v>145</v>
      </c>
      <c r="Y698" s="115" t="s">
        <v>99</v>
      </c>
      <c r="Z698" s="110" t="s">
        <v>26</v>
      </c>
      <c r="AA698" s="115" t="s">
        <v>150</v>
      </c>
      <c r="AB698" s="110" t="s">
        <v>1832</v>
      </c>
      <c r="AC698" s="115">
        <v>4</v>
      </c>
      <c r="AD698" s="110" t="s">
        <v>1682</v>
      </c>
      <c r="AE698" s="115">
        <v>2</v>
      </c>
      <c r="AF698" s="110" t="s">
        <v>4728</v>
      </c>
      <c r="AG698" s="115" t="s">
        <v>4729</v>
      </c>
    </row>
    <row r="699" spans="1:33" ht="56.25" x14ac:dyDescent="0.2">
      <c r="A699" s="111" t="s">
        <v>640</v>
      </c>
      <c r="B699" s="111" t="s">
        <v>639</v>
      </c>
      <c r="C699" s="114">
        <v>4615</v>
      </c>
      <c r="D699" s="111" t="s">
        <v>1725</v>
      </c>
      <c r="E699" s="111" t="s">
        <v>99</v>
      </c>
      <c r="F699" s="111" t="s">
        <v>1728</v>
      </c>
      <c r="G699" s="111" t="s">
        <v>1703</v>
      </c>
      <c r="H699" s="111" t="s">
        <v>2301</v>
      </c>
      <c r="I699" s="111" t="s">
        <v>1726</v>
      </c>
      <c r="J699" s="111" t="s">
        <v>99</v>
      </c>
      <c r="K699" s="111" t="s">
        <v>1730</v>
      </c>
      <c r="L699" s="111" t="s">
        <v>650</v>
      </c>
      <c r="M699" s="111" t="s">
        <v>639</v>
      </c>
      <c r="N699" s="111" t="s">
        <v>640</v>
      </c>
      <c r="O699" s="111" t="s">
        <v>4730</v>
      </c>
      <c r="P699" s="111" t="s">
        <v>4731</v>
      </c>
      <c r="Q699" s="111" t="s">
        <v>1724</v>
      </c>
      <c r="R699" s="111" t="s">
        <v>1951</v>
      </c>
      <c r="S699" s="111" t="s">
        <v>120</v>
      </c>
      <c r="T699" s="111" t="s">
        <v>1788</v>
      </c>
      <c r="U699" s="111" t="s">
        <v>146</v>
      </c>
      <c r="V699" s="111" t="s">
        <v>145</v>
      </c>
      <c r="W699" s="111" t="s">
        <v>145</v>
      </c>
      <c r="X699" s="111" t="s">
        <v>146</v>
      </c>
      <c r="Y699" s="115" t="s">
        <v>99</v>
      </c>
      <c r="Z699" s="110" t="s">
        <v>99</v>
      </c>
      <c r="AA699" s="115" t="s">
        <v>102</v>
      </c>
      <c r="AB699" s="110" t="s">
        <v>1856</v>
      </c>
      <c r="AC699" s="115">
        <v>1</v>
      </c>
      <c r="AD699" s="110" t="s">
        <v>1719</v>
      </c>
      <c r="AE699" s="115">
        <v>1</v>
      </c>
      <c r="AF699" s="110" t="s">
        <v>4732</v>
      </c>
      <c r="AG699" s="115" t="s">
        <v>4733</v>
      </c>
    </row>
    <row r="700" spans="1:33" ht="56.25" x14ac:dyDescent="0.2">
      <c r="A700" s="111" t="s">
        <v>1465</v>
      </c>
      <c r="B700" s="111" t="s">
        <v>1464</v>
      </c>
      <c r="C700" s="114">
        <v>4752</v>
      </c>
      <c r="D700" s="111" t="s">
        <v>1725</v>
      </c>
      <c r="E700" s="111" t="s">
        <v>99</v>
      </c>
      <c r="F700" s="111" t="s">
        <v>1737</v>
      </c>
      <c r="G700" s="111" t="s">
        <v>1702</v>
      </c>
      <c r="H700" s="111" t="s">
        <v>2010</v>
      </c>
      <c r="I700" s="111" t="s">
        <v>1735</v>
      </c>
      <c r="J700" s="111" t="s">
        <v>82</v>
      </c>
      <c r="K700" s="111" t="s">
        <v>1736</v>
      </c>
      <c r="L700" s="111" t="s">
        <v>67</v>
      </c>
      <c r="M700" s="111" t="s">
        <v>1464</v>
      </c>
      <c r="N700" s="111" t="s">
        <v>1465</v>
      </c>
      <c r="O700" s="111" t="s">
        <v>4734</v>
      </c>
      <c r="P700" s="111" t="s">
        <v>4735</v>
      </c>
      <c r="Q700" s="111" t="s">
        <v>1724</v>
      </c>
      <c r="R700" s="111" t="s">
        <v>1951</v>
      </c>
      <c r="S700" s="111" t="s">
        <v>120</v>
      </c>
      <c r="T700" s="111" t="s">
        <v>1788</v>
      </c>
      <c r="U700" s="111" t="s">
        <v>146</v>
      </c>
      <c r="V700" s="111" t="s">
        <v>145</v>
      </c>
      <c r="W700" s="111" t="s">
        <v>145</v>
      </c>
      <c r="X700" s="111" t="s">
        <v>146</v>
      </c>
      <c r="Y700" s="115" t="s">
        <v>99</v>
      </c>
      <c r="Z700" s="110" t="s">
        <v>82</v>
      </c>
      <c r="AA700" s="115" t="s">
        <v>77</v>
      </c>
      <c r="AB700" s="110" t="s">
        <v>1869</v>
      </c>
      <c r="AC700" s="115">
        <v>1</v>
      </c>
      <c r="AD700" s="110" t="s">
        <v>1719</v>
      </c>
      <c r="AE700" s="115">
        <v>1</v>
      </c>
      <c r="AF700" s="110" t="s">
        <v>4736</v>
      </c>
      <c r="AG700" s="115" t="s">
        <v>4737</v>
      </c>
    </row>
    <row r="701" spans="1:33" ht="56.25" x14ac:dyDescent="0.2">
      <c r="A701" s="111" t="s">
        <v>1385</v>
      </c>
      <c r="B701" s="111" t="s">
        <v>1384</v>
      </c>
      <c r="C701" s="114">
        <v>5005</v>
      </c>
      <c r="D701" s="111" t="s">
        <v>1725</v>
      </c>
      <c r="E701" s="111" t="s">
        <v>99</v>
      </c>
      <c r="F701" s="111" t="s">
        <v>1740</v>
      </c>
      <c r="G701" s="111" t="s">
        <v>1700</v>
      </c>
      <c r="H701" s="111" t="s">
        <v>2655</v>
      </c>
      <c r="I701" s="111" t="s">
        <v>1739</v>
      </c>
      <c r="J701" s="111" t="s">
        <v>22</v>
      </c>
      <c r="K701" s="111" t="s">
        <v>1730</v>
      </c>
      <c r="L701" s="111" t="s">
        <v>12</v>
      </c>
      <c r="M701" s="111" t="s">
        <v>1384</v>
      </c>
      <c r="N701" s="111" t="s">
        <v>1385</v>
      </c>
      <c r="O701" s="111" t="s">
        <v>4738</v>
      </c>
      <c r="P701" s="111" t="s">
        <v>4739</v>
      </c>
      <c r="Q701" s="111" t="s">
        <v>1724</v>
      </c>
      <c r="R701" s="111" t="s">
        <v>1951</v>
      </c>
      <c r="S701" s="111" t="s">
        <v>120</v>
      </c>
      <c r="T701" s="111" t="s">
        <v>1788</v>
      </c>
      <c r="U701" s="111" t="s">
        <v>146</v>
      </c>
      <c r="V701" s="111" t="s">
        <v>145</v>
      </c>
      <c r="W701" s="111" t="s">
        <v>145</v>
      </c>
      <c r="X701" s="111" t="s">
        <v>146</v>
      </c>
      <c r="Y701" s="115" t="s">
        <v>99</v>
      </c>
      <c r="Z701" s="110" t="s">
        <v>22</v>
      </c>
      <c r="AA701" s="115" t="s">
        <v>12</v>
      </c>
      <c r="AB701" s="110" t="s">
        <v>1766</v>
      </c>
      <c r="AC701" s="115">
        <v>2</v>
      </c>
      <c r="AD701" s="110" t="s">
        <v>1719</v>
      </c>
      <c r="AE701" s="115">
        <v>1</v>
      </c>
      <c r="AF701" s="110" t="s">
        <v>4740</v>
      </c>
      <c r="AG701" s="115" t="s">
        <v>4741</v>
      </c>
    </row>
    <row r="702" spans="1:33" ht="56.25" x14ac:dyDescent="0.2">
      <c r="A702" s="111" t="s">
        <v>677</v>
      </c>
      <c r="B702" s="111" t="s">
        <v>676</v>
      </c>
      <c r="C702" s="114">
        <v>4626</v>
      </c>
      <c r="D702" s="111" t="s">
        <v>1725</v>
      </c>
      <c r="E702" s="111" t="s">
        <v>99</v>
      </c>
      <c r="F702" s="111" t="s">
        <v>1728</v>
      </c>
      <c r="G702" s="111" t="s">
        <v>1703</v>
      </c>
      <c r="H702" s="111" t="s">
        <v>2301</v>
      </c>
      <c r="I702" s="111" t="s">
        <v>1726</v>
      </c>
      <c r="J702" s="111" t="s">
        <v>99</v>
      </c>
      <c r="K702" s="111" t="s">
        <v>1729</v>
      </c>
      <c r="L702" s="111" t="s">
        <v>98</v>
      </c>
      <c r="M702" s="111" t="s">
        <v>676</v>
      </c>
      <c r="N702" s="111" t="s">
        <v>677</v>
      </c>
      <c r="O702" s="111" t="s">
        <v>4742</v>
      </c>
      <c r="P702" s="111" t="s">
        <v>4743</v>
      </c>
      <c r="Q702" s="111" t="s">
        <v>1724</v>
      </c>
      <c r="R702" s="111" t="s">
        <v>1951</v>
      </c>
      <c r="S702" s="111" t="s">
        <v>120</v>
      </c>
      <c r="T702" s="111" t="s">
        <v>1788</v>
      </c>
      <c r="U702" s="111" t="s">
        <v>146</v>
      </c>
      <c r="V702" s="111" t="s">
        <v>145</v>
      </c>
      <c r="W702" s="111" t="s">
        <v>145</v>
      </c>
      <c r="X702" s="111" t="s">
        <v>146</v>
      </c>
      <c r="Y702" s="115" t="s">
        <v>99</v>
      </c>
      <c r="Z702" s="110" t="s">
        <v>99</v>
      </c>
      <c r="AA702" s="115" t="s">
        <v>95</v>
      </c>
      <c r="AB702" s="110" t="s">
        <v>1855</v>
      </c>
      <c r="AC702" s="115">
        <v>1</v>
      </c>
      <c r="AD702" s="110" t="s">
        <v>1719</v>
      </c>
      <c r="AE702" s="115">
        <v>1</v>
      </c>
      <c r="AF702" s="110" t="s">
        <v>4744</v>
      </c>
      <c r="AG702" s="115" t="s">
        <v>4745</v>
      </c>
    </row>
    <row r="703" spans="1:33" ht="56.25" x14ac:dyDescent="0.2">
      <c r="A703" s="111" t="s">
        <v>95</v>
      </c>
      <c r="B703" s="111" t="s">
        <v>678</v>
      </c>
      <c r="C703" s="114">
        <v>4627</v>
      </c>
      <c r="D703" s="111" t="s">
        <v>1725</v>
      </c>
      <c r="E703" s="111" t="s">
        <v>99</v>
      </c>
      <c r="F703" s="111" t="s">
        <v>1728</v>
      </c>
      <c r="G703" s="111" t="s">
        <v>1703</v>
      </c>
      <c r="H703" s="111" t="s">
        <v>2301</v>
      </c>
      <c r="I703" s="111" t="s">
        <v>1726</v>
      </c>
      <c r="J703" s="111" t="s">
        <v>99</v>
      </c>
      <c r="K703" s="111" t="s">
        <v>1729</v>
      </c>
      <c r="L703" s="111" t="s">
        <v>98</v>
      </c>
      <c r="M703" s="111" t="s">
        <v>678</v>
      </c>
      <c r="N703" s="111" t="s">
        <v>95</v>
      </c>
      <c r="O703" s="111" t="s">
        <v>4746</v>
      </c>
      <c r="P703" s="111" t="s">
        <v>4747</v>
      </c>
      <c r="Q703" s="111" t="s">
        <v>1724</v>
      </c>
      <c r="R703" s="111" t="s">
        <v>1951</v>
      </c>
      <c r="S703" s="111" t="s">
        <v>121</v>
      </c>
      <c r="T703" s="111" t="s">
        <v>1788</v>
      </c>
      <c r="U703" s="111" t="s">
        <v>146</v>
      </c>
      <c r="V703" s="111" t="s">
        <v>145</v>
      </c>
      <c r="W703" s="111" t="s">
        <v>145</v>
      </c>
      <c r="X703" s="111" t="s">
        <v>146</v>
      </c>
      <c r="Y703" s="115" t="s">
        <v>99</v>
      </c>
      <c r="Z703" s="110" t="s">
        <v>99</v>
      </c>
      <c r="AA703" s="115" t="s">
        <v>95</v>
      </c>
      <c r="AB703" s="110" t="s">
        <v>1855</v>
      </c>
      <c r="AC703" s="115">
        <v>1</v>
      </c>
      <c r="AD703" s="110" t="s">
        <v>1719</v>
      </c>
      <c r="AE703" s="115">
        <v>1</v>
      </c>
      <c r="AF703" s="110" t="s">
        <v>4748</v>
      </c>
      <c r="AG703" s="115" t="s">
        <v>4749</v>
      </c>
    </row>
    <row r="704" spans="1:33" ht="56.25" x14ac:dyDescent="0.2">
      <c r="A704" s="111" t="s">
        <v>680</v>
      </c>
      <c r="B704" s="111" t="s">
        <v>679</v>
      </c>
      <c r="C704" s="114">
        <v>4628</v>
      </c>
      <c r="D704" s="111" t="s">
        <v>1725</v>
      </c>
      <c r="E704" s="111" t="s">
        <v>99</v>
      </c>
      <c r="F704" s="111" t="s">
        <v>1728</v>
      </c>
      <c r="G704" s="111" t="s">
        <v>1703</v>
      </c>
      <c r="H704" s="111" t="s">
        <v>2301</v>
      </c>
      <c r="I704" s="111" t="s">
        <v>1726</v>
      </c>
      <c r="J704" s="111" t="s">
        <v>99</v>
      </c>
      <c r="K704" s="111" t="s">
        <v>1729</v>
      </c>
      <c r="L704" s="111" t="s">
        <v>98</v>
      </c>
      <c r="M704" s="111" t="s">
        <v>679</v>
      </c>
      <c r="N704" s="111" t="s">
        <v>680</v>
      </c>
      <c r="O704" s="111" t="s">
        <v>4750</v>
      </c>
      <c r="P704" s="111" t="s">
        <v>4751</v>
      </c>
      <c r="Q704" s="111" t="s">
        <v>1724</v>
      </c>
      <c r="R704" s="111" t="s">
        <v>1951</v>
      </c>
      <c r="S704" s="111" t="s">
        <v>121</v>
      </c>
      <c r="T704" s="111" t="s">
        <v>1788</v>
      </c>
      <c r="U704" s="111" t="s">
        <v>146</v>
      </c>
      <c r="V704" s="111" t="s">
        <v>145</v>
      </c>
      <c r="W704" s="111" t="s">
        <v>145</v>
      </c>
      <c r="X704" s="111" t="s">
        <v>146</v>
      </c>
      <c r="Y704" s="115" t="s">
        <v>99</v>
      </c>
      <c r="Z704" s="110" t="s">
        <v>99</v>
      </c>
      <c r="AA704" s="115" t="s">
        <v>95</v>
      </c>
      <c r="AB704" s="110" t="s">
        <v>1855</v>
      </c>
      <c r="AC704" s="115">
        <v>1</v>
      </c>
      <c r="AD704" s="110" t="s">
        <v>1719</v>
      </c>
      <c r="AE704" s="115">
        <v>1</v>
      </c>
      <c r="AF704" s="110" t="s">
        <v>4752</v>
      </c>
      <c r="AG704" s="115" t="s">
        <v>4753</v>
      </c>
    </row>
    <row r="705" spans="1:33" ht="56.25" x14ac:dyDescent="0.2">
      <c r="A705" s="111" t="s">
        <v>554</v>
      </c>
      <c r="B705" s="111" t="s">
        <v>553</v>
      </c>
      <c r="C705" s="114">
        <v>4584</v>
      </c>
      <c r="D705" s="111" t="s">
        <v>1725</v>
      </c>
      <c r="E705" s="111" t="s">
        <v>99</v>
      </c>
      <c r="F705" s="111" t="s">
        <v>1728</v>
      </c>
      <c r="G705" s="111" t="s">
        <v>1703</v>
      </c>
      <c r="H705" s="111" t="s">
        <v>2301</v>
      </c>
      <c r="I705" s="111" t="s">
        <v>1736</v>
      </c>
      <c r="J705" s="111" t="s">
        <v>2</v>
      </c>
      <c r="K705" s="111" t="s">
        <v>1726</v>
      </c>
      <c r="L705" s="111" t="s">
        <v>1</v>
      </c>
      <c r="M705" s="111" t="s">
        <v>553</v>
      </c>
      <c r="N705" s="111" t="s">
        <v>554</v>
      </c>
      <c r="O705" s="111" t="s">
        <v>4754</v>
      </c>
      <c r="P705" s="111" t="s">
        <v>4755</v>
      </c>
      <c r="Q705" s="111" t="s">
        <v>1724</v>
      </c>
      <c r="R705" s="111" t="s">
        <v>1951</v>
      </c>
      <c r="S705" s="111" t="s">
        <v>120</v>
      </c>
      <c r="T705" s="111" t="s">
        <v>1788</v>
      </c>
      <c r="U705" s="111" t="s">
        <v>145</v>
      </c>
      <c r="V705" s="111" t="s">
        <v>145</v>
      </c>
      <c r="W705" s="111" t="s">
        <v>145</v>
      </c>
      <c r="X705" s="111" t="s">
        <v>145</v>
      </c>
      <c r="Y705" s="115" t="s">
        <v>99</v>
      </c>
      <c r="Z705" s="110" t="s">
        <v>2</v>
      </c>
      <c r="AA705" s="115" t="s">
        <v>157</v>
      </c>
      <c r="AB705" s="110" t="s">
        <v>1814</v>
      </c>
      <c r="AC705" s="115">
        <v>3</v>
      </c>
      <c r="AD705" s="110" t="s">
        <v>1682</v>
      </c>
      <c r="AE705" s="115">
        <v>1</v>
      </c>
      <c r="AF705" s="110" t="s">
        <v>4756</v>
      </c>
      <c r="AG705" s="115" t="s">
        <v>4757</v>
      </c>
    </row>
    <row r="706" spans="1:33" ht="56.25" x14ac:dyDescent="0.2">
      <c r="A706" s="111" t="s">
        <v>569</v>
      </c>
      <c r="B706" s="111" t="s">
        <v>568</v>
      </c>
      <c r="C706" s="114">
        <v>4583</v>
      </c>
      <c r="D706" s="111" t="s">
        <v>1725</v>
      </c>
      <c r="E706" s="111" t="s">
        <v>99</v>
      </c>
      <c r="F706" s="111" t="s">
        <v>1728</v>
      </c>
      <c r="G706" s="111" t="s">
        <v>1703</v>
      </c>
      <c r="H706" s="111" t="s">
        <v>2301</v>
      </c>
      <c r="I706" s="111" t="s">
        <v>1736</v>
      </c>
      <c r="J706" s="111" t="s">
        <v>2</v>
      </c>
      <c r="K706" s="111" t="s">
        <v>1733</v>
      </c>
      <c r="L706" s="111" t="s">
        <v>0</v>
      </c>
      <c r="M706" s="111" t="s">
        <v>568</v>
      </c>
      <c r="N706" s="111" t="s">
        <v>569</v>
      </c>
      <c r="O706" s="111" t="s">
        <v>4758</v>
      </c>
      <c r="P706" s="111" t="s">
        <v>4759</v>
      </c>
      <c r="Q706" s="111" t="s">
        <v>1724</v>
      </c>
      <c r="R706" s="111" t="s">
        <v>1951</v>
      </c>
      <c r="S706" s="111" t="s">
        <v>121</v>
      </c>
      <c r="T706" s="111" t="s">
        <v>1788</v>
      </c>
      <c r="U706" s="110" t="s">
        <v>146</v>
      </c>
      <c r="V706" s="111" t="s">
        <v>146</v>
      </c>
      <c r="W706" s="111" t="s">
        <v>146</v>
      </c>
      <c r="X706" s="111" t="s">
        <v>146</v>
      </c>
      <c r="Y706" s="115" t="s">
        <v>99</v>
      </c>
      <c r="Z706" s="110" t="s">
        <v>2</v>
      </c>
      <c r="AA706" s="115" t="s">
        <v>0</v>
      </c>
      <c r="AB706" s="110" t="s">
        <v>1887</v>
      </c>
      <c r="AC706" s="115">
        <v>1</v>
      </c>
      <c r="AD706" s="110" t="s">
        <v>1719</v>
      </c>
      <c r="AE706" s="115">
        <v>1</v>
      </c>
      <c r="AF706" s="110" t="s">
        <v>4760</v>
      </c>
      <c r="AG706" s="115" t="s">
        <v>4761</v>
      </c>
    </row>
    <row r="707" spans="1:33" ht="56.25" x14ac:dyDescent="0.2">
      <c r="A707" s="111" t="s">
        <v>567</v>
      </c>
      <c r="B707" s="111" t="s">
        <v>566</v>
      </c>
      <c r="C707" s="114">
        <v>4582</v>
      </c>
      <c r="D707" s="111" t="s">
        <v>1725</v>
      </c>
      <c r="E707" s="111" t="s">
        <v>99</v>
      </c>
      <c r="F707" s="111" t="s">
        <v>1728</v>
      </c>
      <c r="G707" s="111" t="s">
        <v>1703</v>
      </c>
      <c r="H707" s="111" t="s">
        <v>2301</v>
      </c>
      <c r="I707" s="111" t="s">
        <v>1736</v>
      </c>
      <c r="J707" s="111" t="s">
        <v>2</v>
      </c>
      <c r="K707" s="111" t="s">
        <v>1733</v>
      </c>
      <c r="L707" s="111" t="s">
        <v>0</v>
      </c>
      <c r="M707" s="111" t="s">
        <v>566</v>
      </c>
      <c r="N707" s="111" t="s">
        <v>567</v>
      </c>
      <c r="O707" s="111" t="s">
        <v>4762</v>
      </c>
      <c r="P707" s="111" t="s">
        <v>4763</v>
      </c>
      <c r="Q707" s="111" t="s">
        <v>1724</v>
      </c>
      <c r="R707" s="111" t="s">
        <v>1951</v>
      </c>
      <c r="S707" s="111" t="s">
        <v>120</v>
      </c>
      <c r="T707" s="111" t="s">
        <v>1788</v>
      </c>
      <c r="U707" s="111" t="s">
        <v>146</v>
      </c>
      <c r="V707" s="111" t="s">
        <v>145</v>
      </c>
      <c r="W707" s="111" t="s">
        <v>145</v>
      </c>
      <c r="X707" s="111" t="s">
        <v>146</v>
      </c>
      <c r="Y707" s="115" t="s">
        <v>99</v>
      </c>
      <c r="Z707" s="110" t="s">
        <v>2</v>
      </c>
      <c r="AA707" s="115" t="s">
        <v>0</v>
      </c>
      <c r="AB707" s="110" t="s">
        <v>1887</v>
      </c>
      <c r="AC707" s="115">
        <v>1</v>
      </c>
      <c r="AD707" s="110" t="s">
        <v>1719</v>
      </c>
      <c r="AE707" s="115">
        <v>1</v>
      </c>
      <c r="AF707" s="110" t="s">
        <v>4764</v>
      </c>
      <c r="AG707" s="115" t="s">
        <v>4765</v>
      </c>
    </row>
    <row r="708" spans="1:33" ht="56.25" x14ac:dyDescent="0.2">
      <c r="A708" s="111" t="s">
        <v>556</v>
      </c>
      <c r="B708" s="111" t="s">
        <v>555</v>
      </c>
      <c r="C708" s="114">
        <v>4585</v>
      </c>
      <c r="D708" s="111" t="s">
        <v>1725</v>
      </c>
      <c r="E708" s="111" t="s">
        <v>99</v>
      </c>
      <c r="F708" s="111" t="s">
        <v>1728</v>
      </c>
      <c r="G708" s="111" t="s">
        <v>1703</v>
      </c>
      <c r="H708" s="111" t="s">
        <v>2301</v>
      </c>
      <c r="I708" s="111" t="s">
        <v>1736</v>
      </c>
      <c r="J708" s="111" t="s">
        <v>2</v>
      </c>
      <c r="K708" s="111" t="s">
        <v>1726</v>
      </c>
      <c r="L708" s="111" t="s">
        <v>1</v>
      </c>
      <c r="M708" s="111" t="s">
        <v>555</v>
      </c>
      <c r="N708" s="111" t="s">
        <v>556</v>
      </c>
      <c r="O708" s="111" t="s">
        <v>4766</v>
      </c>
      <c r="P708" s="111" t="s">
        <v>4767</v>
      </c>
      <c r="Q708" s="111" t="s">
        <v>1724</v>
      </c>
      <c r="R708" s="111" t="s">
        <v>1951</v>
      </c>
      <c r="S708" s="111" t="s">
        <v>120</v>
      </c>
      <c r="T708" s="111" t="s">
        <v>1788</v>
      </c>
      <c r="U708" s="111" t="s">
        <v>145</v>
      </c>
      <c r="V708" s="111" t="s">
        <v>145</v>
      </c>
      <c r="W708" s="111" t="s">
        <v>145</v>
      </c>
      <c r="X708" s="111" t="s">
        <v>145</v>
      </c>
      <c r="Y708" s="115" t="s">
        <v>99</v>
      </c>
      <c r="Z708" s="110" t="s">
        <v>2</v>
      </c>
      <c r="AA708" s="115" t="s">
        <v>157</v>
      </c>
      <c r="AB708" s="110" t="s">
        <v>1814</v>
      </c>
      <c r="AC708" s="115">
        <v>3</v>
      </c>
      <c r="AD708" s="110" t="s">
        <v>1682</v>
      </c>
      <c r="AE708" s="115">
        <v>1</v>
      </c>
      <c r="AF708" s="110" t="s">
        <v>4768</v>
      </c>
      <c r="AG708" s="115" t="s">
        <v>4769</v>
      </c>
    </row>
    <row r="709" spans="1:33" ht="56.25" x14ac:dyDescent="0.2">
      <c r="A709" s="111" t="s">
        <v>565</v>
      </c>
      <c r="B709" s="111" t="s">
        <v>564</v>
      </c>
      <c r="C709" s="114">
        <v>4586</v>
      </c>
      <c r="D709" s="111" t="s">
        <v>1725</v>
      </c>
      <c r="E709" s="111" t="s">
        <v>99</v>
      </c>
      <c r="F709" s="111" t="s">
        <v>1728</v>
      </c>
      <c r="G709" s="111" t="s">
        <v>1703</v>
      </c>
      <c r="H709" s="111" t="s">
        <v>2301</v>
      </c>
      <c r="I709" s="111" t="s">
        <v>1736</v>
      </c>
      <c r="J709" s="111" t="s">
        <v>2</v>
      </c>
      <c r="K709" s="111" t="s">
        <v>1731</v>
      </c>
      <c r="L709" s="111" t="s">
        <v>2</v>
      </c>
      <c r="M709" s="111" t="s">
        <v>564</v>
      </c>
      <c r="N709" s="111" t="s">
        <v>565</v>
      </c>
      <c r="O709" s="111" t="s">
        <v>4770</v>
      </c>
      <c r="P709" s="111" t="s">
        <v>4771</v>
      </c>
      <c r="Q709" s="111" t="s">
        <v>1724</v>
      </c>
      <c r="R709" s="111" t="s">
        <v>1951</v>
      </c>
      <c r="S709" s="111" t="s">
        <v>120</v>
      </c>
      <c r="T709" s="111" t="s">
        <v>1788</v>
      </c>
      <c r="U709" s="111" t="s">
        <v>146</v>
      </c>
      <c r="V709" s="111" t="s">
        <v>145</v>
      </c>
      <c r="W709" s="111" t="s">
        <v>145</v>
      </c>
      <c r="X709" s="111" t="s">
        <v>146</v>
      </c>
      <c r="Y709" s="115" t="s">
        <v>99</v>
      </c>
      <c r="Z709" s="110" t="s">
        <v>2</v>
      </c>
      <c r="AA709" s="115" t="s">
        <v>2</v>
      </c>
      <c r="AB709" s="110" t="s">
        <v>1781</v>
      </c>
      <c r="AC709" s="115">
        <v>2</v>
      </c>
      <c r="AD709" s="110" t="s">
        <v>1719</v>
      </c>
      <c r="AE709" s="115">
        <v>1</v>
      </c>
      <c r="AF709" s="110" t="s">
        <v>4772</v>
      </c>
      <c r="AG709" s="115" t="s">
        <v>4773</v>
      </c>
    </row>
    <row r="710" spans="1:33" ht="56.25" x14ac:dyDescent="0.2">
      <c r="A710" s="111" t="s">
        <v>585</v>
      </c>
      <c r="B710" s="111" t="s">
        <v>584</v>
      </c>
      <c r="C710" s="114">
        <v>4476</v>
      </c>
      <c r="D710" s="111" t="s">
        <v>1725</v>
      </c>
      <c r="E710" s="111" t="s">
        <v>99</v>
      </c>
      <c r="F710" s="111" t="s">
        <v>1728</v>
      </c>
      <c r="G710" s="111" t="s">
        <v>1703</v>
      </c>
      <c r="H710" s="111" t="s">
        <v>2301</v>
      </c>
      <c r="I710" s="111" t="s">
        <v>1734</v>
      </c>
      <c r="J710" s="111" t="s">
        <v>62</v>
      </c>
      <c r="K710" s="111" t="s">
        <v>1734</v>
      </c>
      <c r="L710" s="111" t="s">
        <v>59</v>
      </c>
      <c r="M710" s="111" t="s">
        <v>584</v>
      </c>
      <c r="N710" s="111" t="s">
        <v>585</v>
      </c>
      <c r="O710" s="111" t="s">
        <v>4774</v>
      </c>
      <c r="P710" s="111" t="s">
        <v>4775</v>
      </c>
      <c r="Q710" s="111" t="s">
        <v>1724</v>
      </c>
      <c r="R710" s="111" t="s">
        <v>1951</v>
      </c>
      <c r="S710" s="111" t="s">
        <v>120</v>
      </c>
      <c r="T710" s="111" t="s">
        <v>1788</v>
      </c>
      <c r="U710" s="111" t="s">
        <v>146</v>
      </c>
      <c r="V710" s="111" t="s">
        <v>145</v>
      </c>
      <c r="W710" s="111" t="s">
        <v>145</v>
      </c>
      <c r="X710" s="111" t="s">
        <v>146</v>
      </c>
      <c r="Y710" s="115" t="s">
        <v>99</v>
      </c>
      <c r="Z710" s="110" t="s">
        <v>62</v>
      </c>
      <c r="AA710" s="115" t="s">
        <v>59</v>
      </c>
      <c r="AB710" s="110" t="s">
        <v>1862</v>
      </c>
      <c r="AC710" s="115">
        <v>1</v>
      </c>
      <c r="AD710" s="110" t="s">
        <v>1719</v>
      </c>
      <c r="AE710" s="115">
        <v>1</v>
      </c>
      <c r="AF710" s="110" t="s">
        <v>4776</v>
      </c>
      <c r="AG710" s="115" t="s">
        <v>4777</v>
      </c>
    </row>
    <row r="711" spans="1:33" ht="56.25" x14ac:dyDescent="0.2">
      <c r="A711" s="111" t="s">
        <v>363</v>
      </c>
      <c r="B711" s="111" t="s">
        <v>362</v>
      </c>
      <c r="C711" s="114">
        <v>4468</v>
      </c>
      <c r="D711" s="111" t="s">
        <v>1725</v>
      </c>
      <c r="E711" s="111" t="s">
        <v>99</v>
      </c>
      <c r="F711" s="111" t="s">
        <v>1728</v>
      </c>
      <c r="G711" s="111" t="s">
        <v>1703</v>
      </c>
      <c r="H711" s="111" t="s">
        <v>2301</v>
      </c>
      <c r="I711" s="111" t="s">
        <v>1734</v>
      </c>
      <c r="J711" s="111" t="s">
        <v>62</v>
      </c>
      <c r="K711" s="111" t="s">
        <v>1731</v>
      </c>
      <c r="L711" s="111" t="s">
        <v>62</v>
      </c>
      <c r="M711" s="111" t="s">
        <v>362</v>
      </c>
      <c r="N711" s="111" t="s">
        <v>363</v>
      </c>
      <c r="O711" s="111" t="s">
        <v>4778</v>
      </c>
      <c r="P711" s="111" t="s">
        <v>4779</v>
      </c>
      <c r="Q711" s="111" t="s">
        <v>1724</v>
      </c>
      <c r="R711" s="111" t="s">
        <v>1951</v>
      </c>
      <c r="S711" s="111" t="s">
        <v>120</v>
      </c>
      <c r="T711" s="111" t="s">
        <v>1788</v>
      </c>
      <c r="U711" s="111" t="s">
        <v>146</v>
      </c>
      <c r="V711" s="111" t="s">
        <v>145</v>
      </c>
      <c r="W711" s="111" t="s">
        <v>145</v>
      </c>
      <c r="X711" s="111" t="s">
        <v>146</v>
      </c>
      <c r="Y711" s="115" t="s">
        <v>99</v>
      </c>
      <c r="Z711" s="110" t="s">
        <v>62</v>
      </c>
      <c r="AA711" s="115" t="s">
        <v>55</v>
      </c>
      <c r="AB711" s="110" t="s">
        <v>1867</v>
      </c>
      <c r="AC711" s="115">
        <v>1</v>
      </c>
      <c r="AD711" s="110" t="s">
        <v>1719</v>
      </c>
      <c r="AE711" s="115">
        <v>1</v>
      </c>
      <c r="AF711" s="110" t="s">
        <v>4780</v>
      </c>
      <c r="AG711" s="115" t="s">
        <v>4781</v>
      </c>
    </row>
    <row r="712" spans="1:33" ht="56.25" x14ac:dyDescent="0.2">
      <c r="A712" s="111" t="s">
        <v>63</v>
      </c>
      <c r="B712" s="111" t="s">
        <v>366</v>
      </c>
      <c r="C712" s="114">
        <v>4470</v>
      </c>
      <c r="D712" s="111" t="s">
        <v>1725</v>
      </c>
      <c r="E712" s="111" t="s">
        <v>99</v>
      </c>
      <c r="F712" s="111" t="s">
        <v>1728</v>
      </c>
      <c r="G712" s="111" t="s">
        <v>1703</v>
      </c>
      <c r="H712" s="111" t="s">
        <v>2301</v>
      </c>
      <c r="I712" s="111" t="s">
        <v>1734</v>
      </c>
      <c r="J712" s="111" t="s">
        <v>62</v>
      </c>
      <c r="K712" s="111" t="s">
        <v>1731</v>
      </c>
      <c r="L712" s="111" t="s">
        <v>62</v>
      </c>
      <c r="M712" s="111" t="s">
        <v>366</v>
      </c>
      <c r="N712" s="111" t="s">
        <v>63</v>
      </c>
      <c r="O712" s="111" t="s">
        <v>4782</v>
      </c>
      <c r="P712" s="111" t="s">
        <v>4783</v>
      </c>
      <c r="Q712" s="111" t="s">
        <v>1724</v>
      </c>
      <c r="R712" s="111" t="s">
        <v>1951</v>
      </c>
      <c r="S712" s="111" t="s">
        <v>121</v>
      </c>
      <c r="T712" s="111" t="s">
        <v>1788</v>
      </c>
      <c r="U712" s="110" t="s">
        <v>146</v>
      </c>
      <c r="V712" s="111" t="s">
        <v>146</v>
      </c>
      <c r="W712" s="111" t="s">
        <v>146</v>
      </c>
      <c r="X712" s="111" t="s">
        <v>146</v>
      </c>
      <c r="Y712" s="115" t="s">
        <v>99</v>
      </c>
      <c r="Z712" s="110" t="s">
        <v>62</v>
      </c>
      <c r="AA712" s="115" t="s">
        <v>63</v>
      </c>
      <c r="AB712" s="110" t="s">
        <v>1866</v>
      </c>
      <c r="AC712" s="115">
        <v>1</v>
      </c>
      <c r="AD712" s="110" t="s">
        <v>1719</v>
      </c>
      <c r="AE712" s="115">
        <v>1</v>
      </c>
      <c r="AF712" s="110" t="s">
        <v>4784</v>
      </c>
      <c r="AG712" s="115" t="s">
        <v>4785</v>
      </c>
    </row>
    <row r="713" spans="1:33" ht="56.25" x14ac:dyDescent="0.2">
      <c r="A713" s="111" t="s">
        <v>955</v>
      </c>
      <c r="B713" s="111" t="s">
        <v>954</v>
      </c>
      <c r="C713" s="114">
        <v>4811</v>
      </c>
      <c r="D713" s="111" t="s">
        <v>1725</v>
      </c>
      <c r="E713" s="111" t="s">
        <v>99</v>
      </c>
      <c r="F713" s="111" t="s">
        <v>1737</v>
      </c>
      <c r="G713" s="111" t="s">
        <v>1702</v>
      </c>
      <c r="H713" s="111" t="s">
        <v>2010</v>
      </c>
      <c r="I713" s="111" t="s">
        <v>1742</v>
      </c>
      <c r="J713" s="111" t="s">
        <v>86</v>
      </c>
      <c r="K713" s="111" t="s">
        <v>1726</v>
      </c>
      <c r="L713" s="111" t="s">
        <v>85</v>
      </c>
      <c r="M713" s="111" t="s">
        <v>954</v>
      </c>
      <c r="N713" s="111" t="s">
        <v>955</v>
      </c>
      <c r="O713" s="111" t="s">
        <v>4786</v>
      </c>
      <c r="P713" s="111" t="s">
        <v>4787</v>
      </c>
      <c r="Q713" s="111" t="s">
        <v>1724</v>
      </c>
      <c r="R713" s="111" t="s">
        <v>1951</v>
      </c>
      <c r="S713" s="111" t="s">
        <v>120</v>
      </c>
      <c r="T713" s="111" t="s">
        <v>1788</v>
      </c>
      <c r="U713" s="111" t="s">
        <v>146</v>
      </c>
      <c r="V713" s="111" t="s">
        <v>145</v>
      </c>
      <c r="W713" s="111" t="s">
        <v>145</v>
      </c>
      <c r="X713" s="111" t="s">
        <v>146</v>
      </c>
      <c r="Y713" s="115" t="s">
        <v>99</v>
      </c>
      <c r="Z713" s="110" t="s">
        <v>85</v>
      </c>
      <c r="AA713" s="115" t="s">
        <v>85</v>
      </c>
      <c r="AB713" s="110" t="s">
        <v>1880</v>
      </c>
      <c r="AC713" s="115">
        <v>1</v>
      </c>
      <c r="AD713" s="110" t="s">
        <v>1719</v>
      </c>
      <c r="AE713" s="115">
        <v>1</v>
      </c>
      <c r="AF713" s="110" t="s">
        <v>4788</v>
      </c>
      <c r="AG713" s="115" t="s">
        <v>4789</v>
      </c>
    </row>
    <row r="714" spans="1:33" ht="56.25" x14ac:dyDescent="0.2">
      <c r="A714" s="111" t="s">
        <v>77</v>
      </c>
      <c r="B714" s="111" t="s">
        <v>1407</v>
      </c>
      <c r="C714" s="114">
        <v>4750</v>
      </c>
      <c r="D714" s="111" t="s">
        <v>1725</v>
      </c>
      <c r="E714" s="111" t="s">
        <v>99</v>
      </c>
      <c r="F714" s="111" t="s">
        <v>1737</v>
      </c>
      <c r="G714" s="111" t="s">
        <v>1702</v>
      </c>
      <c r="H714" s="111" t="s">
        <v>2010</v>
      </c>
      <c r="I714" s="111" t="s">
        <v>1735</v>
      </c>
      <c r="J714" s="111" t="s">
        <v>82</v>
      </c>
      <c r="K714" s="111" t="s">
        <v>1736</v>
      </c>
      <c r="L714" s="111" t="s">
        <v>67</v>
      </c>
      <c r="M714" s="111" t="s">
        <v>1407</v>
      </c>
      <c r="N714" s="111" t="s">
        <v>77</v>
      </c>
      <c r="O714" s="111" t="s">
        <v>4790</v>
      </c>
      <c r="P714" s="111" t="s">
        <v>4791</v>
      </c>
      <c r="Q714" s="111" t="s">
        <v>1724</v>
      </c>
      <c r="R714" s="111" t="s">
        <v>1951</v>
      </c>
      <c r="S714" s="111" t="s">
        <v>121</v>
      </c>
      <c r="T714" s="111" t="s">
        <v>1788</v>
      </c>
      <c r="U714" s="111" t="s">
        <v>146</v>
      </c>
      <c r="V714" s="111" t="s">
        <v>145</v>
      </c>
      <c r="W714" s="111" t="s">
        <v>145</v>
      </c>
      <c r="X714" s="111" t="s">
        <v>146</v>
      </c>
      <c r="Y714" s="115" t="s">
        <v>99</v>
      </c>
      <c r="Z714" s="110" t="s">
        <v>82</v>
      </c>
      <c r="AA714" s="115" t="s">
        <v>77</v>
      </c>
      <c r="AB714" s="110" t="s">
        <v>1869</v>
      </c>
      <c r="AC714" s="115">
        <v>1</v>
      </c>
      <c r="AD714" s="110" t="s">
        <v>1719</v>
      </c>
      <c r="AE714" s="115">
        <v>1</v>
      </c>
      <c r="AF714" s="110" t="s">
        <v>4792</v>
      </c>
      <c r="AG714" s="115" t="s">
        <v>4793</v>
      </c>
    </row>
    <row r="715" spans="1:33" ht="56.25" x14ac:dyDescent="0.2">
      <c r="A715" s="111" t="s">
        <v>715</v>
      </c>
      <c r="B715" s="111" t="s">
        <v>714</v>
      </c>
      <c r="C715" s="114">
        <v>4723</v>
      </c>
      <c r="D715" s="111" t="s">
        <v>1725</v>
      </c>
      <c r="E715" s="111" t="s">
        <v>99</v>
      </c>
      <c r="F715" s="111" t="s">
        <v>1737</v>
      </c>
      <c r="G715" s="111" t="s">
        <v>1702</v>
      </c>
      <c r="H715" s="111" t="s">
        <v>2010</v>
      </c>
      <c r="I715" s="111" t="s">
        <v>1735</v>
      </c>
      <c r="J715" s="111" t="s">
        <v>82</v>
      </c>
      <c r="K715" s="111" t="s">
        <v>1731</v>
      </c>
      <c r="L715" s="111" t="s">
        <v>65</v>
      </c>
      <c r="M715" s="111" t="s">
        <v>714</v>
      </c>
      <c r="N715" s="111" t="s">
        <v>715</v>
      </c>
      <c r="O715" s="111" t="s">
        <v>4794</v>
      </c>
      <c r="P715" s="111" t="s">
        <v>4795</v>
      </c>
      <c r="Q715" s="111" t="s">
        <v>1724</v>
      </c>
      <c r="R715" s="111" t="s">
        <v>1951</v>
      </c>
      <c r="S715" s="111" t="s">
        <v>120</v>
      </c>
      <c r="T715" s="111" t="s">
        <v>1788</v>
      </c>
      <c r="U715" s="111" t="s">
        <v>146</v>
      </c>
      <c r="V715" s="111" t="s">
        <v>145</v>
      </c>
      <c r="W715" s="111" t="s">
        <v>145</v>
      </c>
      <c r="X715" s="111" t="s">
        <v>146</v>
      </c>
      <c r="Y715" s="115" t="s">
        <v>99</v>
      </c>
      <c r="Z715" s="110" t="s">
        <v>82</v>
      </c>
      <c r="AA715" s="115" t="s">
        <v>65</v>
      </c>
      <c r="AB715" s="110" t="s">
        <v>1761</v>
      </c>
      <c r="AC715" s="115">
        <v>2</v>
      </c>
      <c r="AD715" s="110" t="s">
        <v>1719</v>
      </c>
      <c r="AE715" s="115">
        <v>1</v>
      </c>
      <c r="AF715" s="110" t="s">
        <v>4796</v>
      </c>
      <c r="AG715" s="115" t="s">
        <v>4797</v>
      </c>
    </row>
    <row r="716" spans="1:33" ht="56.25" x14ac:dyDescent="0.2">
      <c r="A716" s="111" t="s">
        <v>709</v>
      </c>
      <c r="B716" s="111" t="s">
        <v>708</v>
      </c>
      <c r="C716" s="114">
        <v>4720</v>
      </c>
      <c r="D716" s="111" t="s">
        <v>1725</v>
      </c>
      <c r="E716" s="111" t="s">
        <v>99</v>
      </c>
      <c r="F716" s="111" t="s">
        <v>1737</v>
      </c>
      <c r="G716" s="111" t="s">
        <v>1702</v>
      </c>
      <c r="H716" s="111" t="s">
        <v>2010</v>
      </c>
      <c r="I716" s="111" t="s">
        <v>1735</v>
      </c>
      <c r="J716" s="111" t="s">
        <v>82</v>
      </c>
      <c r="K716" s="111" t="s">
        <v>1731</v>
      </c>
      <c r="L716" s="111" t="s">
        <v>65</v>
      </c>
      <c r="M716" s="111" t="s">
        <v>708</v>
      </c>
      <c r="N716" s="111" t="s">
        <v>709</v>
      </c>
      <c r="O716" s="111" t="s">
        <v>4798</v>
      </c>
      <c r="P716" s="111" t="s">
        <v>4799</v>
      </c>
      <c r="Q716" s="111" t="s">
        <v>1724</v>
      </c>
      <c r="R716" s="111" t="s">
        <v>1951</v>
      </c>
      <c r="S716" s="111" t="s">
        <v>120</v>
      </c>
      <c r="T716" s="111" t="s">
        <v>1788</v>
      </c>
      <c r="U716" s="111" t="s">
        <v>146</v>
      </c>
      <c r="V716" s="111" t="s">
        <v>145</v>
      </c>
      <c r="W716" s="111" t="s">
        <v>145</v>
      </c>
      <c r="X716" s="111" t="s">
        <v>146</v>
      </c>
      <c r="Y716" s="115" t="s">
        <v>99</v>
      </c>
      <c r="Z716" s="110" t="s">
        <v>82</v>
      </c>
      <c r="AA716" s="115" t="s">
        <v>65</v>
      </c>
      <c r="AB716" s="110" t="s">
        <v>1761</v>
      </c>
      <c r="AC716" s="115">
        <v>2</v>
      </c>
      <c r="AD716" s="110" t="s">
        <v>1719</v>
      </c>
      <c r="AE716" s="115">
        <v>1</v>
      </c>
      <c r="AF716" s="110" t="s">
        <v>4800</v>
      </c>
      <c r="AG716" s="115" t="s">
        <v>4801</v>
      </c>
    </row>
    <row r="717" spans="1:33" ht="56.25" x14ac:dyDescent="0.2">
      <c r="A717" s="111" t="s">
        <v>717</v>
      </c>
      <c r="B717" s="111" t="s">
        <v>716</v>
      </c>
      <c r="C717" s="114">
        <v>4724</v>
      </c>
      <c r="D717" s="111" t="s">
        <v>1725</v>
      </c>
      <c r="E717" s="111" t="s">
        <v>99</v>
      </c>
      <c r="F717" s="111" t="s">
        <v>1737</v>
      </c>
      <c r="G717" s="111" t="s">
        <v>1702</v>
      </c>
      <c r="H717" s="111" t="s">
        <v>2010</v>
      </c>
      <c r="I717" s="111" t="s">
        <v>1735</v>
      </c>
      <c r="J717" s="111" t="s">
        <v>82</v>
      </c>
      <c r="K717" s="111" t="s">
        <v>1731</v>
      </c>
      <c r="L717" s="111" t="s">
        <v>65</v>
      </c>
      <c r="M717" s="111" t="s">
        <v>716</v>
      </c>
      <c r="N717" s="111" t="s">
        <v>717</v>
      </c>
      <c r="O717" s="111" t="s">
        <v>4802</v>
      </c>
      <c r="P717" s="111" t="s">
        <v>4803</v>
      </c>
      <c r="Q717" s="111" t="s">
        <v>1724</v>
      </c>
      <c r="R717" s="111" t="s">
        <v>1951</v>
      </c>
      <c r="S717" s="111" t="s">
        <v>120</v>
      </c>
      <c r="T717" s="111" t="s">
        <v>1788</v>
      </c>
      <c r="U717" s="111" t="s">
        <v>146</v>
      </c>
      <c r="V717" s="111" t="s">
        <v>145</v>
      </c>
      <c r="W717" s="111" t="s">
        <v>145</v>
      </c>
      <c r="X717" s="111" t="s">
        <v>146</v>
      </c>
      <c r="Y717" s="115" t="s">
        <v>99</v>
      </c>
      <c r="Z717" s="110" t="s">
        <v>82</v>
      </c>
      <c r="AA717" s="115" t="s">
        <v>65</v>
      </c>
      <c r="AB717" s="110" t="s">
        <v>1761</v>
      </c>
      <c r="AC717" s="115">
        <v>2</v>
      </c>
      <c r="AD717" s="110" t="s">
        <v>1719</v>
      </c>
      <c r="AE717" s="115">
        <v>1</v>
      </c>
      <c r="AF717" s="110" t="s">
        <v>4804</v>
      </c>
      <c r="AG717" s="115" t="s">
        <v>4805</v>
      </c>
    </row>
    <row r="718" spans="1:33" ht="56.25" x14ac:dyDescent="0.2">
      <c r="A718" s="111" t="s">
        <v>926</v>
      </c>
      <c r="B718" s="111" t="s">
        <v>925</v>
      </c>
      <c r="C718" s="114">
        <v>4732</v>
      </c>
      <c r="D718" s="111" t="s">
        <v>1725</v>
      </c>
      <c r="E718" s="111" t="s">
        <v>99</v>
      </c>
      <c r="F718" s="111" t="s">
        <v>1737</v>
      </c>
      <c r="G718" s="111" t="s">
        <v>1702</v>
      </c>
      <c r="H718" s="111" t="s">
        <v>2010</v>
      </c>
      <c r="I718" s="111" t="s">
        <v>1735</v>
      </c>
      <c r="J718" s="111" t="s">
        <v>82</v>
      </c>
      <c r="K718" s="111" t="s">
        <v>1738</v>
      </c>
      <c r="L718" s="111" t="s">
        <v>78</v>
      </c>
      <c r="M718" s="111" t="s">
        <v>925</v>
      </c>
      <c r="N718" s="111" t="s">
        <v>926</v>
      </c>
      <c r="O718" s="111" t="s">
        <v>4806</v>
      </c>
      <c r="P718" s="111" t="s">
        <v>4807</v>
      </c>
      <c r="Q718" s="111" t="s">
        <v>1724</v>
      </c>
      <c r="R718" s="111" t="s">
        <v>1951</v>
      </c>
      <c r="S718" s="111" t="s">
        <v>120</v>
      </c>
      <c r="T718" s="111" t="s">
        <v>1788</v>
      </c>
      <c r="U718" s="111" t="s">
        <v>146</v>
      </c>
      <c r="V718" s="111" t="s">
        <v>145</v>
      </c>
      <c r="W718" s="111" t="s">
        <v>145</v>
      </c>
      <c r="X718" s="111" t="s">
        <v>146</v>
      </c>
      <c r="Y718" s="115" t="s">
        <v>99</v>
      </c>
      <c r="Z718" s="110" t="s">
        <v>82</v>
      </c>
      <c r="AA718" s="115" t="s">
        <v>78</v>
      </c>
      <c r="AB718" s="110" t="s">
        <v>1757</v>
      </c>
      <c r="AC718" s="115">
        <v>2</v>
      </c>
      <c r="AD718" s="110" t="s">
        <v>1719</v>
      </c>
      <c r="AE718" s="115">
        <v>1</v>
      </c>
      <c r="AF718" s="110" t="s">
        <v>4808</v>
      </c>
      <c r="AG718" s="115" t="s">
        <v>4809</v>
      </c>
    </row>
    <row r="719" spans="1:33" ht="56.25" x14ac:dyDescent="0.2">
      <c r="A719" s="111" t="s">
        <v>707</v>
      </c>
      <c r="B719" s="111" t="s">
        <v>706</v>
      </c>
      <c r="C719" s="114">
        <v>4719</v>
      </c>
      <c r="D719" s="111" t="s">
        <v>1725</v>
      </c>
      <c r="E719" s="111" t="s">
        <v>99</v>
      </c>
      <c r="F719" s="111" t="s">
        <v>1737</v>
      </c>
      <c r="G719" s="111" t="s">
        <v>1702</v>
      </c>
      <c r="H719" s="111" t="s">
        <v>2010</v>
      </c>
      <c r="I719" s="111" t="s">
        <v>1735</v>
      </c>
      <c r="J719" s="111" t="s">
        <v>82</v>
      </c>
      <c r="K719" s="111" t="s">
        <v>1731</v>
      </c>
      <c r="L719" s="111" t="s">
        <v>65</v>
      </c>
      <c r="M719" s="111" t="s">
        <v>706</v>
      </c>
      <c r="N719" s="111" t="s">
        <v>707</v>
      </c>
      <c r="O719" s="111" t="s">
        <v>4810</v>
      </c>
      <c r="P719" s="111" t="s">
        <v>4811</v>
      </c>
      <c r="Q719" s="111" t="s">
        <v>1724</v>
      </c>
      <c r="R719" s="111" t="s">
        <v>1951</v>
      </c>
      <c r="S719" s="111" t="s">
        <v>121</v>
      </c>
      <c r="T719" s="111" t="s">
        <v>1788</v>
      </c>
      <c r="U719" s="111" t="s">
        <v>146</v>
      </c>
      <c r="V719" s="111" t="s">
        <v>145</v>
      </c>
      <c r="W719" s="111" t="s">
        <v>145</v>
      </c>
      <c r="X719" s="111" t="s">
        <v>146</v>
      </c>
      <c r="Y719" s="115" t="s">
        <v>99</v>
      </c>
      <c r="Z719" s="110" t="s">
        <v>82</v>
      </c>
      <c r="AA719" s="115" t="s">
        <v>65</v>
      </c>
      <c r="AB719" s="110" t="s">
        <v>1761</v>
      </c>
      <c r="AC719" s="115">
        <v>2</v>
      </c>
      <c r="AD719" s="110" t="s">
        <v>1719</v>
      </c>
      <c r="AE719" s="115">
        <v>1</v>
      </c>
      <c r="AF719" s="110" t="s">
        <v>4812</v>
      </c>
      <c r="AG719" s="115" t="s">
        <v>4813</v>
      </c>
    </row>
    <row r="720" spans="1:33" ht="56.25" x14ac:dyDescent="0.2">
      <c r="A720" s="111" t="s">
        <v>713</v>
      </c>
      <c r="B720" s="111" t="s">
        <v>712</v>
      </c>
      <c r="C720" s="114">
        <v>4722</v>
      </c>
      <c r="D720" s="111" t="s">
        <v>1725</v>
      </c>
      <c r="E720" s="111" t="s">
        <v>99</v>
      </c>
      <c r="F720" s="111" t="s">
        <v>1737</v>
      </c>
      <c r="G720" s="111" t="s">
        <v>1702</v>
      </c>
      <c r="H720" s="111" t="s">
        <v>2010</v>
      </c>
      <c r="I720" s="111" t="s">
        <v>1735</v>
      </c>
      <c r="J720" s="111" t="s">
        <v>82</v>
      </c>
      <c r="K720" s="111" t="s">
        <v>1731</v>
      </c>
      <c r="L720" s="111" t="s">
        <v>65</v>
      </c>
      <c r="M720" s="111" t="s">
        <v>712</v>
      </c>
      <c r="N720" s="111" t="s">
        <v>713</v>
      </c>
      <c r="O720" s="111" t="s">
        <v>4814</v>
      </c>
      <c r="P720" s="111" t="s">
        <v>4815</v>
      </c>
      <c r="Q720" s="111" t="s">
        <v>1724</v>
      </c>
      <c r="R720" s="111" t="s">
        <v>1951</v>
      </c>
      <c r="S720" s="111" t="s">
        <v>120</v>
      </c>
      <c r="T720" s="111" t="s">
        <v>1788</v>
      </c>
      <c r="U720" s="111" t="s">
        <v>146</v>
      </c>
      <c r="V720" s="111" t="s">
        <v>145</v>
      </c>
      <c r="W720" s="111" t="s">
        <v>145</v>
      </c>
      <c r="X720" s="111" t="s">
        <v>146</v>
      </c>
      <c r="Y720" s="115" t="s">
        <v>99</v>
      </c>
      <c r="Z720" s="110" t="s">
        <v>82</v>
      </c>
      <c r="AA720" s="115" t="s">
        <v>65</v>
      </c>
      <c r="AB720" s="110" t="s">
        <v>1761</v>
      </c>
      <c r="AC720" s="115">
        <v>2</v>
      </c>
      <c r="AD720" s="110" t="s">
        <v>1719</v>
      </c>
      <c r="AE720" s="115">
        <v>1</v>
      </c>
      <c r="AF720" s="110" t="s">
        <v>4816</v>
      </c>
      <c r="AG720" s="115" t="s">
        <v>4817</v>
      </c>
    </row>
    <row r="721" spans="1:33" ht="56.25" x14ac:dyDescent="0.2">
      <c r="A721" s="111" t="s">
        <v>711</v>
      </c>
      <c r="B721" s="111" t="s">
        <v>710</v>
      </c>
      <c r="C721" s="114">
        <v>4721</v>
      </c>
      <c r="D721" s="111" t="s">
        <v>1725</v>
      </c>
      <c r="E721" s="111" t="s">
        <v>99</v>
      </c>
      <c r="F721" s="111" t="s">
        <v>1737</v>
      </c>
      <c r="G721" s="111" t="s">
        <v>1702</v>
      </c>
      <c r="H721" s="111" t="s">
        <v>2010</v>
      </c>
      <c r="I721" s="111" t="s">
        <v>1735</v>
      </c>
      <c r="J721" s="111" t="s">
        <v>82</v>
      </c>
      <c r="K721" s="111" t="s">
        <v>1731</v>
      </c>
      <c r="L721" s="111" t="s">
        <v>65</v>
      </c>
      <c r="M721" s="111" t="s">
        <v>710</v>
      </c>
      <c r="N721" s="111" t="s">
        <v>711</v>
      </c>
      <c r="O721" s="111" t="s">
        <v>4818</v>
      </c>
      <c r="P721" s="111" t="s">
        <v>4819</v>
      </c>
      <c r="Q721" s="111" t="s">
        <v>1724</v>
      </c>
      <c r="R721" s="111" t="s">
        <v>1951</v>
      </c>
      <c r="S721" s="111" t="s">
        <v>120</v>
      </c>
      <c r="T721" s="111" t="s">
        <v>1788</v>
      </c>
      <c r="U721" s="111" t="s">
        <v>146</v>
      </c>
      <c r="V721" s="111" t="s">
        <v>145</v>
      </c>
      <c r="W721" s="111" t="s">
        <v>145</v>
      </c>
      <c r="X721" s="111" t="s">
        <v>146</v>
      </c>
      <c r="Y721" s="115" t="s">
        <v>99</v>
      </c>
      <c r="Z721" s="110" t="s">
        <v>82</v>
      </c>
      <c r="AA721" s="115" t="s">
        <v>65</v>
      </c>
      <c r="AB721" s="110" t="s">
        <v>1761</v>
      </c>
      <c r="AC721" s="115">
        <v>2</v>
      </c>
      <c r="AD721" s="110" t="s">
        <v>1719</v>
      </c>
      <c r="AE721" s="115">
        <v>1</v>
      </c>
      <c r="AF721" s="110" t="s">
        <v>4820</v>
      </c>
      <c r="AG721" s="115" t="s">
        <v>4821</v>
      </c>
    </row>
    <row r="722" spans="1:33" ht="56.25" x14ac:dyDescent="0.2">
      <c r="A722" s="111" t="s">
        <v>384</v>
      </c>
      <c r="B722" s="111" t="s">
        <v>1187</v>
      </c>
      <c r="C722" s="114">
        <v>4733</v>
      </c>
      <c r="D722" s="111" t="s">
        <v>1725</v>
      </c>
      <c r="E722" s="111" t="s">
        <v>99</v>
      </c>
      <c r="F722" s="111" t="s">
        <v>1737</v>
      </c>
      <c r="G722" s="111" t="s">
        <v>1702</v>
      </c>
      <c r="H722" s="111" t="s">
        <v>2010</v>
      </c>
      <c r="I722" s="111" t="s">
        <v>1735</v>
      </c>
      <c r="J722" s="111" t="s">
        <v>82</v>
      </c>
      <c r="K722" s="111" t="s">
        <v>1738</v>
      </c>
      <c r="L722" s="111" t="s">
        <v>78</v>
      </c>
      <c r="M722" s="111" t="s">
        <v>1187</v>
      </c>
      <c r="N722" s="111" t="s">
        <v>384</v>
      </c>
      <c r="O722" s="111" t="s">
        <v>4822</v>
      </c>
      <c r="P722" s="111" t="s">
        <v>4823</v>
      </c>
      <c r="Q722" s="111" t="s">
        <v>1724</v>
      </c>
      <c r="R722" s="111" t="s">
        <v>1951</v>
      </c>
      <c r="S722" s="111" t="s">
        <v>120</v>
      </c>
      <c r="T722" s="111" t="s">
        <v>1788</v>
      </c>
      <c r="U722" s="111" t="s">
        <v>146</v>
      </c>
      <c r="V722" s="111" t="s">
        <v>145</v>
      </c>
      <c r="W722" s="111" t="s">
        <v>145</v>
      </c>
      <c r="X722" s="111" t="s">
        <v>146</v>
      </c>
      <c r="Y722" s="115" t="s">
        <v>99</v>
      </c>
      <c r="Z722" s="110" t="s">
        <v>82</v>
      </c>
      <c r="AA722" s="115" t="s">
        <v>78</v>
      </c>
      <c r="AB722" s="110" t="s">
        <v>1757</v>
      </c>
      <c r="AC722" s="115">
        <v>2</v>
      </c>
      <c r="AD722" s="110" t="s">
        <v>1719</v>
      </c>
      <c r="AE722" s="115">
        <v>1</v>
      </c>
      <c r="AF722" s="110" t="s">
        <v>4824</v>
      </c>
      <c r="AG722" s="115" t="s">
        <v>4825</v>
      </c>
    </row>
    <row r="723" spans="1:33" ht="56.25" x14ac:dyDescent="0.2">
      <c r="A723" s="111" t="s">
        <v>1050</v>
      </c>
      <c r="B723" s="111" t="s">
        <v>1049</v>
      </c>
      <c r="C723" s="114">
        <v>4979</v>
      </c>
      <c r="D723" s="111" t="s">
        <v>1725</v>
      </c>
      <c r="E723" s="111" t="s">
        <v>99</v>
      </c>
      <c r="F723" s="111" t="s">
        <v>1740</v>
      </c>
      <c r="G723" s="111" t="s">
        <v>1700</v>
      </c>
      <c r="H723" s="111" t="s">
        <v>2655</v>
      </c>
      <c r="I723" s="111" t="s">
        <v>1739</v>
      </c>
      <c r="J723" s="111" t="s">
        <v>22</v>
      </c>
      <c r="K723" s="111" t="s">
        <v>1733</v>
      </c>
      <c r="L723" s="111" t="s">
        <v>1032</v>
      </c>
      <c r="M723" s="111" t="s">
        <v>1049</v>
      </c>
      <c r="N723" s="111" t="s">
        <v>1050</v>
      </c>
      <c r="O723" s="111" t="s">
        <v>4826</v>
      </c>
      <c r="P723" s="111" t="s">
        <v>4827</v>
      </c>
      <c r="Q723" s="111" t="s">
        <v>1724</v>
      </c>
      <c r="R723" s="111" t="s">
        <v>1951</v>
      </c>
      <c r="S723" s="111" t="s">
        <v>120</v>
      </c>
      <c r="T723" s="111" t="s">
        <v>1788</v>
      </c>
      <c r="U723" s="111" t="s">
        <v>146</v>
      </c>
      <c r="V723" s="111" t="s">
        <v>145</v>
      </c>
      <c r="W723" s="111" t="s">
        <v>145</v>
      </c>
      <c r="X723" s="111" t="s">
        <v>146</v>
      </c>
      <c r="Y723" s="115" t="s">
        <v>99</v>
      </c>
      <c r="Z723" s="110" t="s">
        <v>22</v>
      </c>
      <c r="AA723" s="115" t="s">
        <v>15</v>
      </c>
      <c r="AB723" s="110" t="s">
        <v>1878</v>
      </c>
      <c r="AC723" s="115">
        <v>1</v>
      </c>
      <c r="AD723" s="110" t="s">
        <v>1719</v>
      </c>
      <c r="AE723" s="115">
        <v>1</v>
      </c>
      <c r="AF723" s="110" t="s">
        <v>4828</v>
      </c>
      <c r="AG723" s="115" t="s">
        <v>4829</v>
      </c>
    </row>
    <row r="724" spans="1:33" ht="56.25" x14ac:dyDescent="0.2">
      <c r="A724" s="111" t="s">
        <v>1251</v>
      </c>
      <c r="B724" s="111" t="s">
        <v>1250</v>
      </c>
      <c r="C724" s="114">
        <v>4992</v>
      </c>
      <c r="D724" s="111" t="s">
        <v>1725</v>
      </c>
      <c r="E724" s="111" t="s">
        <v>99</v>
      </c>
      <c r="F724" s="111" t="s">
        <v>1740</v>
      </c>
      <c r="G724" s="111" t="s">
        <v>1700</v>
      </c>
      <c r="H724" s="111" t="s">
        <v>2655</v>
      </c>
      <c r="I724" s="111" t="s">
        <v>1739</v>
      </c>
      <c r="J724" s="111" t="s">
        <v>22</v>
      </c>
      <c r="K724" s="111" t="s">
        <v>1734</v>
      </c>
      <c r="L724" s="111" t="s">
        <v>1253</v>
      </c>
      <c r="M724" s="111" t="s">
        <v>1250</v>
      </c>
      <c r="N724" s="111" t="s">
        <v>1251</v>
      </c>
      <c r="O724" s="111" t="s">
        <v>4830</v>
      </c>
      <c r="P724" s="111" t="s">
        <v>4831</v>
      </c>
      <c r="Q724" s="111" t="s">
        <v>1732</v>
      </c>
      <c r="R724" s="111" t="s">
        <v>1951</v>
      </c>
      <c r="S724" s="111" t="s">
        <v>122</v>
      </c>
      <c r="T724" s="111" t="s">
        <v>1788</v>
      </c>
      <c r="U724" s="111" t="s">
        <v>145</v>
      </c>
      <c r="V724" s="111" t="s">
        <v>145</v>
      </c>
      <c r="W724" s="111" t="s">
        <v>145</v>
      </c>
      <c r="X724" s="111" t="s">
        <v>145</v>
      </c>
      <c r="Y724" s="115" t="s">
        <v>99</v>
      </c>
      <c r="Z724" s="110" t="s">
        <v>22</v>
      </c>
      <c r="AA724" s="115" t="s">
        <v>22</v>
      </c>
      <c r="AB724" s="110" t="s">
        <v>1795</v>
      </c>
      <c r="AC724" s="115">
        <v>3</v>
      </c>
      <c r="AD724" s="110" t="s">
        <v>1682</v>
      </c>
      <c r="AE724" s="115">
        <v>1</v>
      </c>
      <c r="AF724" s="110" t="s">
        <v>4832</v>
      </c>
      <c r="AG724" s="115" t="s">
        <v>4833</v>
      </c>
    </row>
    <row r="725" spans="1:33" ht="56.25" x14ac:dyDescent="0.2">
      <c r="A725" s="111" t="s">
        <v>1661</v>
      </c>
      <c r="B725" s="111" t="s">
        <v>1660</v>
      </c>
      <c r="C725" s="114">
        <v>7034</v>
      </c>
      <c r="D725" s="111" t="s">
        <v>1725</v>
      </c>
      <c r="E725" s="111" t="s">
        <v>99</v>
      </c>
      <c r="F725" s="111" t="s">
        <v>1746</v>
      </c>
      <c r="G725" s="111" t="s">
        <v>1925</v>
      </c>
      <c r="H725" s="111" t="s">
        <v>2144</v>
      </c>
      <c r="I725" s="111" t="s">
        <v>1745</v>
      </c>
      <c r="J725" s="111" t="s">
        <v>33</v>
      </c>
      <c r="K725" s="111" t="s">
        <v>1729</v>
      </c>
      <c r="L725" s="111" t="s">
        <v>1646</v>
      </c>
      <c r="M725" s="111" t="s">
        <v>1660</v>
      </c>
      <c r="N725" s="111" t="s">
        <v>1661</v>
      </c>
      <c r="O725" s="111" t="s">
        <v>4834</v>
      </c>
      <c r="P725" s="111" t="s">
        <v>4835</v>
      </c>
      <c r="Q725" s="111" t="s">
        <v>1724</v>
      </c>
      <c r="R725" s="111" t="s">
        <v>1951</v>
      </c>
      <c r="S725" s="111" t="s">
        <v>120</v>
      </c>
      <c r="T725" s="111" t="s">
        <v>1788</v>
      </c>
      <c r="U725" s="111" t="s">
        <v>146</v>
      </c>
      <c r="V725" s="111" t="s">
        <v>145</v>
      </c>
      <c r="W725" s="111" t="s">
        <v>145</v>
      </c>
      <c r="X725" s="111" t="s">
        <v>146</v>
      </c>
      <c r="Y725" s="115" t="s">
        <v>99</v>
      </c>
      <c r="Z725" s="110" t="s">
        <v>33</v>
      </c>
      <c r="AA725" s="115" t="s">
        <v>27</v>
      </c>
      <c r="AB725" s="110" t="s">
        <v>1882</v>
      </c>
      <c r="AC725" s="115">
        <v>1</v>
      </c>
      <c r="AD725" s="110" t="s">
        <v>1719</v>
      </c>
      <c r="AE725" s="115">
        <v>1</v>
      </c>
      <c r="AF725" s="110" t="s">
        <v>4836</v>
      </c>
      <c r="AG725" s="115" t="s">
        <v>4837</v>
      </c>
    </row>
    <row r="726" spans="1:33" ht="56.25" x14ac:dyDescent="0.2">
      <c r="A726" s="111" t="s">
        <v>1052</v>
      </c>
      <c r="B726" s="111" t="s">
        <v>1051</v>
      </c>
      <c r="C726" s="114">
        <v>4980</v>
      </c>
      <c r="D726" s="111" t="s">
        <v>1725</v>
      </c>
      <c r="E726" s="111" t="s">
        <v>99</v>
      </c>
      <c r="F726" s="111" t="s">
        <v>1740</v>
      </c>
      <c r="G726" s="111" t="s">
        <v>1700</v>
      </c>
      <c r="H726" s="111" t="s">
        <v>2655</v>
      </c>
      <c r="I726" s="111" t="s">
        <v>1739</v>
      </c>
      <c r="J726" s="111" t="s">
        <v>22</v>
      </c>
      <c r="K726" s="111" t="s">
        <v>1733</v>
      </c>
      <c r="L726" s="111" t="s">
        <v>1032</v>
      </c>
      <c r="M726" s="111" t="s">
        <v>1051</v>
      </c>
      <c r="N726" s="111" t="s">
        <v>1052</v>
      </c>
      <c r="O726" s="111" t="s">
        <v>4838</v>
      </c>
      <c r="P726" s="111" t="s">
        <v>4839</v>
      </c>
      <c r="Q726" s="111" t="s">
        <v>1724</v>
      </c>
      <c r="R726" s="111" t="s">
        <v>1951</v>
      </c>
      <c r="S726" s="111" t="s">
        <v>120</v>
      </c>
      <c r="T726" s="111" t="s">
        <v>1788</v>
      </c>
      <c r="U726" s="111" t="s">
        <v>146</v>
      </c>
      <c r="V726" s="111" t="s">
        <v>145</v>
      </c>
      <c r="W726" s="111" t="s">
        <v>145</v>
      </c>
      <c r="X726" s="111" t="s">
        <v>146</v>
      </c>
      <c r="Y726" s="115" t="s">
        <v>99</v>
      </c>
      <c r="Z726" s="110" t="s">
        <v>22</v>
      </c>
      <c r="AA726" s="115" t="s">
        <v>15</v>
      </c>
      <c r="AB726" s="110" t="s">
        <v>1878</v>
      </c>
      <c r="AC726" s="115">
        <v>1</v>
      </c>
      <c r="AD726" s="110" t="s">
        <v>1719</v>
      </c>
      <c r="AE726" s="115">
        <v>1</v>
      </c>
      <c r="AF726" s="110" t="s">
        <v>4840</v>
      </c>
      <c r="AG726" s="115" t="s">
        <v>4841</v>
      </c>
    </row>
    <row r="727" spans="1:33" ht="56.25" x14ac:dyDescent="0.2">
      <c r="A727" s="111" t="s">
        <v>1214</v>
      </c>
      <c r="B727" s="111" t="s">
        <v>1213</v>
      </c>
      <c r="C727" s="114">
        <v>8802</v>
      </c>
      <c r="D727" s="111" t="s">
        <v>1725</v>
      </c>
      <c r="E727" s="111" t="s">
        <v>99</v>
      </c>
      <c r="F727" s="111" t="s">
        <v>1737</v>
      </c>
      <c r="G727" s="111" t="s">
        <v>1702</v>
      </c>
      <c r="H727" s="111" t="s">
        <v>2010</v>
      </c>
      <c r="I727" s="111" t="s">
        <v>1742</v>
      </c>
      <c r="J727" s="111" t="s">
        <v>86</v>
      </c>
      <c r="K727" s="111" t="s">
        <v>1734</v>
      </c>
      <c r="L727" s="111" t="s">
        <v>231</v>
      </c>
      <c r="M727" s="111" t="s">
        <v>1213</v>
      </c>
      <c r="N727" s="111" t="s">
        <v>1214</v>
      </c>
      <c r="O727" s="111" t="s">
        <v>4842</v>
      </c>
      <c r="P727" s="111" t="s">
        <v>4843</v>
      </c>
      <c r="Q727" s="111" t="s">
        <v>1724</v>
      </c>
      <c r="R727" s="111" t="s">
        <v>1951</v>
      </c>
      <c r="S727" s="111" t="s">
        <v>120</v>
      </c>
      <c r="T727" s="111" t="s">
        <v>1788</v>
      </c>
      <c r="U727" s="111" t="s">
        <v>146</v>
      </c>
      <c r="V727" s="111" t="s">
        <v>145</v>
      </c>
      <c r="W727" s="111" t="s">
        <v>145</v>
      </c>
      <c r="X727" s="111" t="s">
        <v>146</v>
      </c>
      <c r="Y727" s="115" t="s">
        <v>99</v>
      </c>
      <c r="Z727" s="110" t="s">
        <v>85</v>
      </c>
      <c r="AA727" s="115" t="s">
        <v>86</v>
      </c>
      <c r="AB727" s="110" t="s">
        <v>1767</v>
      </c>
      <c r="AC727" s="115">
        <v>2</v>
      </c>
      <c r="AD727" s="110" t="s">
        <v>1719</v>
      </c>
      <c r="AE727" s="115">
        <v>1</v>
      </c>
      <c r="AF727" s="110" t="s">
        <v>4844</v>
      </c>
      <c r="AG727" s="115" t="s">
        <v>4845</v>
      </c>
    </row>
    <row r="728" spans="1:33" ht="56.25" x14ac:dyDescent="0.2">
      <c r="A728" s="111" t="s">
        <v>1297</v>
      </c>
      <c r="B728" s="111" t="s">
        <v>1296</v>
      </c>
      <c r="C728" s="114">
        <v>6869</v>
      </c>
      <c r="D728" s="111" t="s">
        <v>1725</v>
      </c>
      <c r="E728" s="111" t="s">
        <v>99</v>
      </c>
      <c r="F728" s="111" t="s">
        <v>1740</v>
      </c>
      <c r="G728" s="111" t="s">
        <v>1700</v>
      </c>
      <c r="H728" s="111" t="s">
        <v>2655</v>
      </c>
      <c r="I728" s="111" t="s">
        <v>1739</v>
      </c>
      <c r="J728" s="111" t="s">
        <v>22</v>
      </c>
      <c r="K728" s="111" t="s">
        <v>1726</v>
      </c>
      <c r="L728" s="111" t="s">
        <v>21</v>
      </c>
      <c r="M728" s="111" t="s">
        <v>1296</v>
      </c>
      <c r="N728" s="111" t="s">
        <v>1297</v>
      </c>
      <c r="O728" s="111" t="s">
        <v>4846</v>
      </c>
      <c r="P728" s="111" t="s">
        <v>4847</v>
      </c>
      <c r="Q728" s="111" t="s">
        <v>1724</v>
      </c>
      <c r="R728" s="111" t="s">
        <v>1951</v>
      </c>
      <c r="S728" s="111" t="s">
        <v>120</v>
      </c>
      <c r="T728" s="111" t="s">
        <v>1788</v>
      </c>
      <c r="U728" s="111" t="s">
        <v>146</v>
      </c>
      <c r="V728" s="111" t="s">
        <v>145</v>
      </c>
      <c r="W728" s="111" t="s">
        <v>145</v>
      </c>
      <c r="X728" s="111" t="s">
        <v>146</v>
      </c>
      <c r="Y728" s="115" t="s">
        <v>99</v>
      </c>
      <c r="Z728" s="110" t="s">
        <v>22</v>
      </c>
      <c r="AA728" s="115" t="s">
        <v>21</v>
      </c>
      <c r="AB728" s="110" t="s">
        <v>1876</v>
      </c>
      <c r="AC728" s="115">
        <v>1</v>
      </c>
      <c r="AD728" s="110" t="s">
        <v>1719</v>
      </c>
      <c r="AE728" s="115">
        <v>1</v>
      </c>
      <c r="AF728" s="110" t="s">
        <v>4848</v>
      </c>
      <c r="AG728" s="115" t="s">
        <v>4849</v>
      </c>
    </row>
    <row r="729" spans="1:33" ht="56.25" x14ac:dyDescent="0.2">
      <c r="A729" s="111" t="s">
        <v>868</v>
      </c>
      <c r="B729" s="111" t="s">
        <v>867</v>
      </c>
      <c r="C729" s="114">
        <v>7032</v>
      </c>
      <c r="D729" s="111" t="s">
        <v>1725</v>
      </c>
      <c r="E729" s="111" t="s">
        <v>99</v>
      </c>
      <c r="F729" s="111" t="s">
        <v>1737</v>
      </c>
      <c r="G729" s="111" t="s">
        <v>1702</v>
      </c>
      <c r="H729" s="111" t="s">
        <v>2010</v>
      </c>
      <c r="I729" s="111" t="s">
        <v>1735</v>
      </c>
      <c r="J729" s="111" t="s">
        <v>82</v>
      </c>
      <c r="K729" s="111" t="s">
        <v>1734</v>
      </c>
      <c r="L729" s="111" t="s">
        <v>79</v>
      </c>
      <c r="M729" s="111" t="s">
        <v>867</v>
      </c>
      <c r="N729" s="111" t="s">
        <v>868</v>
      </c>
      <c r="O729" s="111" t="s">
        <v>4850</v>
      </c>
      <c r="P729" s="111" t="s">
        <v>4851</v>
      </c>
      <c r="Q729" s="111" t="s">
        <v>1724</v>
      </c>
      <c r="R729" s="111" t="s">
        <v>1951</v>
      </c>
      <c r="S729" s="111" t="s">
        <v>120</v>
      </c>
      <c r="T729" s="111" t="s">
        <v>1788</v>
      </c>
      <c r="U729" s="111" t="s">
        <v>146</v>
      </c>
      <c r="V729" s="111" t="s">
        <v>145</v>
      </c>
      <c r="W729" s="111" t="s">
        <v>145</v>
      </c>
      <c r="X729" s="111" t="s">
        <v>146</v>
      </c>
      <c r="Y729" s="115" t="s">
        <v>99</v>
      </c>
      <c r="Z729" s="110" t="s">
        <v>82</v>
      </c>
      <c r="AA729" s="115" t="s">
        <v>80</v>
      </c>
      <c r="AB729" s="110" t="s">
        <v>1759</v>
      </c>
      <c r="AC729" s="115">
        <v>2</v>
      </c>
      <c r="AD729" s="110" t="s">
        <v>1719</v>
      </c>
      <c r="AE729" s="115">
        <v>1</v>
      </c>
      <c r="AF729" s="110" t="s">
        <v>4852</v>
      </c>
      <c r="AG729" s="115" t="s">
        <v>4853</v>
      </c>
    </row>
    <row r="730" spans="1:33" ht="56.25" x14ac:dyDescent="0.2">
      <c r="A730" s="111" t="s">
        <v>1444</v>
      </c>
      <c r="B730" s="111" t="s">
        <v>1443</v>
      </c>
      <c r="C730" s="114">
        <v>5022</v>
      </c>
      <c r="D730" s="111" t="s">
        <v>1725</v>
      </c>
      <c r="E730" s="111" t="s">
        <v>99</v>
      </c>
      <c r="F730" s="111" t="s">
        <v>1740</v>
      </c>
      <c r="G730" s="111" t="s">
        <v>1700</v>
      </c>
      <c r="H730" s="111" t="s">
        <v>2655</v>
      </c>
      <c r="I730" s="111" t="s">
        <v>1741</v>
      </c>
      <c r="J730" s="111" t="s">
        <v>10</v>
      </c>
      <c r="K730" s="111" t="s">
        <v>1734</v>
      </c>
      <c r="L730" s="111" t="s">
        <v>11</v>
      </c>
      <c r="M730" s="111" t="s">
        <v>1443</v>
      </c>
      <c r="N730" s="111" t="s">
        <v>1444</v>
      </c>
      <c r="O730" s="111" t="s">
        <v>4854</v>
      </c>
      <c r="P730" s="111" t="s">
        <v>4855</v>
      </c>
      <c r="Q730" s="111" t="s">
        <v>1724</v>
      </c>
      <c r="R730" s="111" t="s">
        <v>1951</v>
      </c>
      <c r="S730" s="111" t="s">
        <v>120</v>
      </c>
      <c r="T730" s="111" t="s">
        <v>1788</v>
      </c>
      <c r="U730" s="111" t="s">
        <v>146</v>
      </c>
      <c r="V730" s="111" t="s">
        <v>145</v>
      </c>
      <c r="W730" s="111" t="s">
        <v>145</v>
      </c>
      <c r="X730" s="111" t="s">
        <v>146</v>
      </c>
      <c r="Y730" s="115" t="s">
        <v>99</v>
      </c>
      <c r="Z730" s="110" t="s">
        <v>22</v>
      </c>
      <c r="AA730" s="115" t="s">
        <v>11</v>
      </c>
      <c r="AB730" s="110" t="s">
        <v>1879</v>
      </c>
      <c r="AC730" s="115">
        <v>1</v>
      </c>
      <c r="AD730" s="110" t="s">
        <v>1719</v>
      </c>
      <c r="AE730" s="115">
        <v>1</v>
      </c>
      <c r="AF730" s="110" t="s">
        <v>4856</v>
      </c>
      <c r="AG730" s="115" t="s">
        <v>4857</v>
      </c>
    </row>
    <row r="731" spans="1:33" ht="56.25" x14ac:dyDescent="0.2">
      <c r="A731" s="111" t="s">
        <v>1107</v>
      </c>
      <c r="B731" s="111" t="s">
        <v>1106</v>
      </c>
      <c r="C731" s="114">
        <v>4986</v>
      </c>
      <c r="D731" s="111" t="s">
        <v>1725</v>
      </c>
      <c r="E731" s="111" t="s">
        <v>99</v>
      </c>
      <c r="F731" s="111" t="s">
        <v>1740</v>
      </c>
      <c r="G731" s="111" t="s">
        <v>1700</v>
      </c>
      <c r="H731" s="111" t="s">
        <v>2655</v>
      </c>
      <c r="I731" s="111" t="s">
        <v>1739</v>
      </c>
      <c r="J731" s="111" t="s">
        <v>22</v>
      </c>
      <c r="K731" s="111" t="s">
        <v>1731</v>
      </c>
      <c r="L731" s="111" t="s">
        <v>22</v>
      </c>
      <c r="M731" s="111" t="s">
        <v>1106</v>
      </c>
      <c r="N731" s="111" t="s">
        <v>1107</v>
      </c>
      <c r="O731" s="111" t="s">
        <v>4858</v>
      </c>
      <c r="P731" s="111" t="s">
        <v>4859</v>
      </c>
      <c r="Q731" s="111" t="s">
        <v>1724</v>
      </c>
      <c r="R731" s="111" t="s">
        <v>1951</v>
      </c>
      <c r="S731" s="111" t="s">
        <v>120</v>
      </c>
      <c r="T731" s="111" t="s">
        <v>1788</v>
      </c>
      <c r="U731" s="111" t="s">
        <v>145</v>
      </c>
      <c r="V731" s="111" t="s">
        <v>145</v>
      </c>
      <c r="W731" s="111" t="s">
        <v>145</v>
      </c>
      <c r="X731" s="111" t="s">
        <v>145</v>
      </c>
      <c r="Y731" s="115" t="s">
        <v>99</v>
      </c>
      <c r="Z731" s="110" t="s">
        <v>22</v>
      </c>
      <c r="AA731" s="115" t="s">
        <v>22</v>
      </c>
      <c r="AB731" s="110" t="s">
        <v>1795</v>
      </c>
      <c r="AC731" s="115">
        <v>3</v>
      </c>
      <c r="AD731" s="110" t="s">
        <v>1682</v>
      </c>
      <c r="AE731" s="115">
        <v>1</v>
      </c>
      <c r="AF731" s="110" t="s">
        <v>4860</v>
      </c>
      <c r="AG731" s="115" t="s">
        <v>4861</v>
      </c>
    </row>
    <row r="732" spans="1:33" ht="56.25" x14ac:dyDescent="0.2">
      <c r="A732" s="111" t="s">
        <v>361</v>
      </c>
      <c r="B732" s="111" t="s">
        <v>360</v>
      </c>
      <c r="C732" s="114">
        <v>4467</v>
      </c>
      <c r="D732" s="111" t="s">
        <v>1725</v>
      </c>
      <c r="E732" s="111" t="s">
        <v>99</v>
      </c>
      <c r="F732" s="111" t="s">
        <v>1728</v>
      </c>
      <c r="G732" s="111" t="s">
        <v>1703</v>
      </c>
      <c r="H732" s="111" t="s">
        <v>2301</v>
      </c>
      <c r="I732" s="111" t="s">
        <v>1734</v>
      </c>
      <c r="J732" s="111" t="s">
        <v>62</v>
      </c>
      <c r="K732" s="111" t="s">
        <v>1731</v>
      </c>
      <c r="L732" s="111" t="s">
        <v>62</v>
      </c>
      <c r="M732" s="111" t="s">
        <v>360</v>
      </c>
      <c r="N732" s="111" t="s">
        <v>361</v>
      </c>
      <c r="O732" s="111" t="s">
        <v>4862</v>
      </c>
      <c r="P732" s="111" t="s">
        <v>4863</v>
      </c>
      <c r="Q732" s="111" t="s">
        <v>1724</v>
      </c>
      <c r="R732" s="111" t="s">
        <v>1951</v>
      </c>
      <c r="S732" s="111" t="s">
        <v>120</v>
      </c>
      <c r="T732" s="111" t="s">
        <v>1788</v>
      </c>
      <c r="U732" s="111" t="s">
        <v>145</v>
      </c>
      <c r="V732" s="111" t="s">
        <v>145</v>
      </c>
      <c r="W732" s="111" t="s">
        <v>145</v>
      </c>
      <c r="X732" s="111" t="s">
        <v>145</v>
      </c>
      <c r="Y732" s="115" t="s">
        <v>99</v>
      </c>
      <c r="Z732" s="110" t="s">
        <v>62</v>
      </c>
      <c r="AA732" s="115" t="s">
        <v>62</v>
      </c>
      <c r="AB732" s="110" t="s">
        <v>1825</v>
      </c>
      <c r="AC732" s="115">
        <v>4</v>
      </c>
      <c r="AD732" s="110" t="s">
        <v>1682</v>
      </c>
      <c r="AE732" s="115">
        <v>2</v>
      </c>
      <c r="AF732" s="110" t="s">
        <v>4864</v>
      </c>
      <c r="AG732" s="115" t="s">
        <v>4865</v>
      </c>
    </row>
    <row r="733" spans="1:33" ht="56.25" x14ac:dyDescent="0.2">
      <c r="A733" s="111" t="s">
        <v>97</v>
      </c>
      <c r="B733" s="111" t="s">
        <v>675</v>
      </c>
      <c r="C733" s="114">
        <v>4625</v>
      </c>
      <c r="D733" s="111" t="s">
        <v>1725</v>
      </c>
      <c r="E733" s="111" t="s">
        <v>99</v>
      </c>
      <c r="F733" s="111" t="s">
        <v>1728</v>
      </c>
      <c r="G733" s="111" t="s">
        <v>1703</v>
      </c>
      <c r="H733" s="111" t="s">
        <v>2301</v>
      </c>
      <c r="I733" s="111" t="s">
        <v>1726</v>
      </c>
      <c r="J733" s="111" t="s">
        <v>99</v>
      </c>
      <c r="K733" s="111" t="s">
        <v>1729</v>
      </c>
      <c r="L733" s="111" t="s">
        <v>98</v>
      </c>
      <c r="M733" s="111" t="s">
        <v>675</v>
      </c>
      <c r="N733" s="111" t="s">
        <v>97</v>
      </c>
      <c r="O733" s="111" t="s">
        <v>4866</v>
      </c>
      <c r="P733" s="111" t="s">
        <v>4867</v>
      </c>
      <c r="Q733" s="111" t="s">
        <v>1724</v>
      </c>
      <c r="R733" s="111" t="s">
        <v>1951</v>
      </c>
      <c r="S733" s="111" t="s">
        <v>121</v>
      </c>
      <c r="T733" s="111" t="s">
        <v>1788</v>
      </c>
      <c r="U733" s="111" t="s">
        <v>146</v>
      </c>
      <c r="V733" s="111" t="s">
        <v>145</v>
      </c>
      <c r="W733" s="111" t="s">
        <v>145</v>
      </c>
      <c r="X733" s="111" t="s">
        <v>146</v>
      </c>
      <c r="Y733" s="115" t="s">
        <v>99</v>
      </c>
      <c r="Z733" s="110" t="s">
        <v>99</v>
      </c>
      <c r="AA733" s="115" t="s">
        <v>97</v>
      </c>
      <c r="AB733" s="110" t="s">
        <v>1748</v>
      </c>
      <c r="AC733" s="115">
        <v>2</v>
      </c>
      <c r="AD733" s="110" t="s">
        <v>1719</v>
      </c>
      <c r="AE733" s="115">
        <v>1</v>
      </c>
      <c r="AF733" s="110" t="s">
        <v>4868</v>
      </c>
      <c r="AG733" s="115" t="s">
        <v>4869</v>
      </c>
    </row>
    <row r="734" spans="1:33" ht="56.25" x14ac:dyDescent="0.2">
      <c r="A734" s="111" t="s">
        <v>672</v>
      </c>
      <c r="B734" s="111" t="s">
        <v>671</v>
      </c>
      <c r="C734" s="114">
        <v>4623</v>
      </c>
      <c r="D734" s="111" t="s">
        <v>1725</v>
      </c>
      <c r="E734" s="111" t="s">
        <v>99</v>
      </c>
      <c r="F734" s="111" t="s">
        <v>1728</v>
      </c>
      <c r="G734" s="111" t="s">
        <v>1703</v>
      </c>
      <c r="H734" s="111" t="s">
        <v>2301</v>
      </c>
      <c r="I734" s="111" t="s">
        <v>1726</v>
      </c>
      <c r="J734" s="111" t="s">
        <v>99</v>
      </c>
      <c r="K734" s="111" t="s">
        <v>1729</v>
      </c>
      <c r="L734" s="111" t="s">
        <v>98</v>
      </c>
      <c r="M734" s="111" t="s">
        <v>671</v>
      </c>
      <c r="N734" s="111" t="s">
        <v>672</v>
      </c>
      <c r="O734" s="111" t="s">
        <v>4870</v>
      </c>
      <c r="P734" s="111" t="s">
        <v>4871</v>
      </c>
      <c r="Q734" s="111" t="s">
        <v>1724</v>
      </c>
      <c r="R734" s="111" t="s">
        <v>1951</v>
      </c>
      <c r="S734" s="111" t="s">
        <v>120</v>
      </c>
      <c r="T734" s="111" t="s">
        <v>1788</v>
      </c>
      <c r="U734" s="111" t="s">
        <v>146</v>
      </c>
      <c r="V734" s="111" t="s">
        <v>145</v>
      </c>
      <c r="W734" s="111" t="s">
        <v>145</v>
      </c>
      <c r="X734" s="111" t="s">
        <v>146</v>
      </c>
      <c r="Y734" s="115" t="s">
        <v>99</v>
      </c>
      <c r="Z734" s="110" t="s">
        <v>99</v>
      </c>
      <c r="AA734" s="115" t="s">
        <v>97</v>
      </c>
      <c r="AB734" s="110" t="s">
        <v>1748</v>
      </c>
      <c r="AC734" s="115">
        <v>2</v>
      </c>
      <c r="AD734" s="110" t="s">
        <v>1719</v>
      </c>
      <c r="AE734" s="115">
        <v>1</v>
      </c>
      <c r="AF734" s="110" t="s">
        <v>4872</v>
      </c>
      <c r="AG734" s="115" t="s">
        <v>4873</v>
      </c>
    </row>
    <row r="735" spans="1:33" ht="56.25" x14ac:dyDescent="0.2">
      <c r="A735" s="111" t="s">
        <v>1525</v>
      </c>
      <c r="B735" s="111" t="s">
        <v>1524</v>
      </c>
      <c r="C735" s="114">
        <v>4788</v>
      </c>
      <c r="D735" s="111" t="s">
        <v>1725</v>
      </c>
      <c r="E735" s="111" t="s">
        <v>99</v>
      </c>
      <c r="F735" s="111" t="s">
        <v>1737</v>
      </c>
      <c r="G735" s="111" t="s">
        <v>1702</v>
      </c>
      <c r="H735" s="111" t="s">
        <v>2010</v>
      </c>
      <c r="I735" s="111" t="s">
        <v>1742</v>
      </c>
      <c r="J735" s="111" t="s">
        <v>86</v>
      </c>
      <c r="K735" s="111" t="s">
        <v>1730</v>
      </c>
      <c r="L735" s="111" t="s">
        <v>1603</v>
      </c>
      <c r="M735" s="111" t="s">
        <v>1524</v>
      </c>
      <c r="N735" s="111" t="s">
        <v>1525</v>
      </c>
      <c r="O735" s="111" t="s">
        <v>4874</v>
      </c>
      <c r="P735" s="111" t="s">
        <v>4875</v>
      </c>
      <c r="Q735" s="111" t="s">
        <v>1724</v>
      </c>
      <c r="R735" s="111" t="s">
        <v>1951</v>
      </c>
      <c r="S735" s="111" t="s">
        <v>121</v>
      </c>
      <c r="T735" s="111" t="s">
        <v>1788</v>
      </c>
      <c r="U735" s="111" t="s">
        <v>146</v>
      </c>
      <c r="V735" s="111" t="s">
        <v>145</v>
      </c>
      <c r="W735" s="111" t="s">
        <v>145</v>
      </c>
      <c r="X735" s="111" t="s">
        <v>146</v>
      </c>
      <c r="Y735" s="115" t="s">
        <v>99</v>
      </c>
      <c r="Z735" s="110" t="s">
        <v>85</v>
      </c>
      <c r="AA735" s="115" t="s">
        <v>86</v>
      </c>
      <c r="AB735" s="110" t="s">
        <v>1767</v>
      </c>
      <c r="AC735" s="115">
        <v>2</v>
      </c>
      <c r="AD735" s="110" t="s">
        <v>1719</v>
      </c>
      <c r="AE735" s="115">
        <v>1</v>
      </c>
      <c r="AF735" s="110" t="s">
        <v>4876</v>
      </c>
      <c r="AG735" s="115" t="s">
        <v>4877</v>
      </c>
    </row>
    <row r="736" spans="1:33" ht="56.25" x14ac:dyDescent="0.2">
      <c r="A736" s="111" t="s">
        <v>1389</v>
      </c>
      <c r="B736" s="111" t="s">
        <v>1388</v>
      </c>
      <c r="C736" s="114">
        <v>6862</v>
      </c>
      <c r="D736" s="111" t="s">
        <v>1725</v>
      </c>
      <c r="E736" s="111" t="s">
        <v>99</v>
      </c>
      <c r="F736" s="111" t="s">
        <v>1740</v>
      </c>
      <c r="G736" s="111" t="s">
        <v>1700</v>
      </c>
      <c r="H736" s="111" t="s">
        <v>2655</v>
      </c>
      <c r="I736" s="111" t="s">
        <v>1739</v>
      </c>
      <c r="J736" s="111" t="s">
        <v>22</v>
      </c>
      <c r="K736" s="111" t="s">
        <v>1730</v>
      </c>
      <c r="L736" s="111" t="s">
        <v>12</v>
      </c>
      <c r="M736" s="111" t="s">
        <v>1388</v>
      </c>
      <c r="N736" s="111" t="s">
        <v>1389</v>
      </c>
      <c r="O736" s="111" t="s">
        <v>4878</v>
      </c>
      <c r="P736" s="111" t="s">
        <v>4879</v>
      </c>
      <c r="Q736" s="111" t="s">
        <v>1724</v>
      </c>
      <c r="R736" s="111" t="s">
        <v>1951</v>
      </c>
      <c r="S736" s="111" t="s">
        <v>120</v>
      </c>
      <c r="T736" s="111" t="s">
        <v>1788</v>
      </c>
      <c r="U736" s="111" t="s">
        <v>146</v>
      </c>
      <c r="V736" s="111" t="s">
        <v>145</v>
      </c>
      <c r="W736" s="111" t="s">
        <v>145</v>
      </c>
      <c r="X736" s="111" t="s">
        <v>146</v>
      </c>
      <c r="Y736" s="115" t="s">
        <v>99</v>
      </c>
      <c r="Z736" s="110" t="s">
        <v>22</v>
      </c>
      <c r="AA736" s="115" t="s">
        <v>12</v>
      </c>
      <c r="AB736" s="110" t="s">
        <v>1766</v>
      </c>
      <c r="AC736" s="115">
        <v>2</v>
      </c>
      <c r="AD736" s="110" t="s">
        <v>1719</v>
      </c>
      <c r="AE736" s="115">
        <v>1</v>
      </c>
      <c r="AF736" s="110" t="s">
        <v>4880</v>
      </c>
      <c r="AG736" s="115" t="s">
        <v>4881</v>
      </c>
    </row>
    <row r="737" spans="1:33" ht="56.25" x14ac:dyDescent="0.2">
      <c r="A737" s="111" t="s">
        <v>973</v>
      </c>
      <c r="B737" s="111" t="s">
        <v>972</v>
      </c>
      <c r="C737" s="114">
        <v>4798</v>
      </c>
      <c r="D737" s="111" t="s">
        <v>1725</v>
      </c>
      <c r="E737" s="111" t="s">
        <v>99</v>
      </c>
      <c r="F737" s="111" t="s">
        <v>1737</v>
      </c>
      <c r="G737" s="111" t="s">
        <v>1702</v>
      </c>
      <c r="H737" s="111" t="s">
        <v>2010</v>
      </c>
      <c r="I737" s="111" t="s">
        <v>1742</v>
      </c>
      <c r="J737" s="111" t="s">
        <v>86</v>
      </c>
      <c r="K737" s="111" t="s">
        <v>1733</v>
      </c>
      <c r="L737" s="111" t="s">
        <v>971</v>
      </c>
      <c r="M737" s="111" t="s">
        <v>972</v>
      </c>
      <c r="N737" s="111" t="s">
        <v>973</v>
      </c>
      <c r="O737" s="111" t="s">
        <v>4882</v>
      </c>
      <c r="P737" s="111" t="s">
        <v>4883</v>
      </c>
      <c r="Q737" s="111" t="s">
        <v>1724</v>
      </c>
      <c r="R737" s="111" t="s">
        <v>1951</v>
      </c>
      <c r="S737" s="111" t="s">
        <v>120</v>
      </c>
      <c r="T737" s="111" t="s">
        <v>1788</v>
      </c>
      <c r="U737" s="111" t="s">
        <v>146</v>
      </c>
      <c r="V737" s="111" t="s">
        <v>145</v>
      </c>
      <c r="W737" s="111" t="s">
        <v>145</v>
      </c>
      <c r="X737" s="111" t="s">
        <v>146</v>
      </c>
      <c r="Y737" s="115" t="s">
        <v>99</v>
      </c>
      <c r="Z737" s="110" t="s">
        <v>85</v>
      </c>
      <c r="AA737" s="115" t="s">
        <v>86</v>
      </c>
      <c r="AB737" s="110" t="s">
        <v>1767</v>
      </c>
      <c r="AC737" s="115">
        <v>2</v>
      </c>
      <c r="AD737" s="110" t="s">
        <v>1719</v>
      </c>
      <c r="AE737" s="115">
        <v>1</v>
      </c>
      <c r="AF737" s="110" t="s">
        <v>4884</v>
      </c>
      <c r="AG737" s="115" t="s">
        <v>4885</v>
      </c>
    </row>
    <row r="738" spans="1:33" ht="56.25" x14ac:dyDescent="0.2">
      <c r="A738" s="111" t="s">
        <v>832</v>
      </c>
      <c r="B738" s="111" t="s">
        <v>831</v>
      </c>
      <c r="C738" s="114">
        <v>7118</v>
      </c>
      <c r="D738" s="111" t="s">
        <v>1725</v>
      </c>
      <c r="E738" s="111" t="s">
        <v>99</v>
      </c>
      <c r="F738" s="111" t="s">
        <v>1737</v>
      </c>
      <c r="G738" s="111" t="s">
        <v>1702</v>
      </c>
      <c r="H738" s="111" t="s">
        <v>2010</v>
      </c>
      <c r="I738" s="111" t="s">
        <v>1735</v>
      </c>
      <c r="J738" s="111" t="s">
        <v>82</v>
      </c>
      <c r="K738" s="111" t="s">
        <v>1733</v>
      </c>
      <c r="L738" s="111" t="s">
        <v>72</v>
      </c>
      <c r="M738" s="111" t="s">
        <v>831</v>
      </c>
      <c r="N738" s="111" t="s">
        <v>832</v>
      </c>
      <c r="O738" s="111" t="s">
        <v>4886</v>
      </c>
      <c r="P738" s="111" t="s">
        <v>4887</v>
      </c>
      <c r="Q738" s="111" t="s">
        <v>1724</v>
      </c>
      <c r="R738" s="111" t="s">
        <v>1951</v>
      </c>
      <c r="S738" s="111" t="s">
        <v>120</v>
      </c>
      <c r="T738" s="111" t="s">
        <v>1788</v>
      </c>
      <c r="U738" s="111" t="s">
        <v>146</v>
      </c>
      <c r="V738" s="111" t="s">
        <v>145</v>
      </c>
      <c r="W738" s="111" t="s">
        <v>145</v>
      </c>
      <c r="X738" s="111" t="s">
        <v>146</v>
      </c>
      <c r="Y738" s="115" t="s">
        <v>99</v>
      </c>
      <c r="Z738" s="110" t="s">
        <v>82</v>
      </c>
      <c r="AA738" s="115" t="s">
        <v>75</v>
      </c>
      <c r="AB738" s="110" t="s">
        <v>1754</v>
      </c>
      <c r="AC738" s="115">
        <v>2</v>
      </c>
      <c r="AD738" s="110" t="s">
        <v>1719</v>
      </c>
      <c r="AE738" s="115">
        <v>1</v>
      </c>
      <c r="AF738" s="110" t="s">
        <v>4888</v>
      </c>
      <c r="AG738" s="115" t="s">
        <v>4889</v>
      </c>
    </row>
    <row r="739" spans="1:33" ht="56.25" x14ac:dyDescent="0.2">
      <c r="A739" s="111" t="s">
        <v>188</v>
      </c>
      <c r="B739" s="111" t="s">
        <v>187</v>
      </c>
      <c r="C739" s="114">
        <v>4223</v>
      </c>
      <c r="D739" s="111" t="s">
        <v>1725</v>
      </c>
      <c r="E739" s="111" t="s">
        <v>99</v>
      </c>
      <c r="F739" s="111" t="s">
        <v>1744</v>
      </c>
      <c r="G739" s="111" t="s">
        <v>1699</v>
      </c>
      <c r="H739" s="111" t="s">
        <v>1944</v>
      </c>
      <c r="I739" s="111" t="s">
        <v>1769</v>
      </c>
      <c r="J739" s="111" t="s">
        <v>1770</v>
      </c>
      <c r="K739" s="111" t="s">
        <v>1769</v>
      </c>
      <c r="L739" s="111" t="s">
        <v>1771</v>
      </c>
      <c r="M739" s="111" t="s">
        <v>187</v>
      </c>
      <c r="N739" s="111" t="s">
        <v>188</v>
      </c>
      <c r="O739" s="111" t="s">
        <v>4890</v>
      </c>
      <c r="P739" s="111" t="s">
        <v>4891</v>
      </c>
      <c r="Q739" s="111" t="s">
        <v>1768</v>
      </c>
      <c r="R739" s="111" t="s">
        <v>1941</v>
      </c>
      <c r="S739" s="111" t="s">
        <v>119</v>
      </c>
      <c r="T739" s="111" t="s">
        <v>1788</v>
      </c>
      <c r="U739" s="111" t="s">
        <v>146</v>
      </c>
      <c r="V739" s="111" t="s">
        <v>145</v>
      </c>
      <c r="W739" s="111" t="s">
        <v>146</v>
      </c>
      <c r="X739" s="111" t="s">
        <v>145</v>
      </c>
      <c r="Y739" s="115" t="s">
        <v>99</v>
      </c>
      <c r="Z739" s="110" t="s">
        <v>42</v>
      </c>
      <c r="AA739" s="115" t="s">
        <v>40</v>
      </c>
      <c r="AB739" s="110" t="s">
        <v>1833</v>
      </c>
      <c r="AC739" s="115">
        <v>4</v>
      </c>
      <c r="AD739" s="110" t="s">
        <v>1682</v>
      </c>
      <c r="AE739" s="115">
        <v>2</v>
      </c>
      <c r="AF739" s="110" t="s">
        <v>4892</v>
      </c>
      <c r="AG739" s="115" t="s">
        <v>4893</v>
      </c>
    </row>
    <row r="740" spans="1:33" ht="56.25" x14ac:dyDescent="0.2">
      <c r="A740" s="111" t="s">
        <v>571</v>
      </c>
      <c r="B740" s="111" t="s">
        <v>570</v>
      </c>
      <c r="C740" s="114">
        <v>4587</v>
      </c>
      <c r="D740" s="111" t="s">
        <v>1725</v>
      </c>
      <c r="E740" s="111" t="s">
        <v>99</v>
      </c>
      <c r="F740" s="111" t="s">
        <v>1728</v>
      </c>
      <c r="G740" s="111" t="s">
        <v>1703</v>
      </c>
      <c r="H740" s="111" t="s">
        <v>2301</v>
      </c>
      <c r="I740" s="111" t="s">
        <v>1727</v>
      </c>
      <c r="J740" s="111" t="s">
        <v>26</v>
      </c>
      <c r="K740" s="111" t="s">
        <v>1733</v>
      </c>
      <c r="L740" s="111" t="s">
        <v>571</v>
      </c>
      <c r="M740" s="111" t="s">
        <v>570</v>
      </c>
      <c r="N740" s="111" t="s">
        <v>571</v>
      </c>
      <c r="O740" s="111" t="s">
        <v>4894</v>
      </c>
      <c r="P740" s="111" t="s">
        <v>4895</v>
      </c>
      <c r="Q740" s="111" t="s">
        <v>1782</v>
      </c>
      <c r="R740" s="111" t="s">
        <v>1941</v>
      </c>
      <c r="S740" s="111" t="s">
        <v>123</v>
      </c>
      <c r="T740" s="111" t="s">
        <v>1788</v>
      </c>
      <c r="U740" s="110" t="s">
        <v>146</v>
      </c>
      <c r="V740" s="111" t="s">
        <v>146</v>
      </c>
      <c r="W740" s="111" t="s">
        <v>146</v>
      </c>
      <c r="X740" s="111" t="s">
        <v>145</v>
      </c>
      <c r="Y740" s="115" t="s">
        <v>99</v>
      </c>
      <c r="Z740" s="110" t="s">
        <v>26</v>
      </c>
      <c r="AA740" s="115" t="s">
        <v>148</v>
      </c>
      <c r="AB740" s="110" t="s">
        <v>1850</v>
      </c>
      <c r="AC740" s="115">
        <v>5</v>
      </c>
      <c r="AD740" s="110" t="s">
        <v>1682</v>
      </c>
      <c r="AE740" s="115">
        <v>3</v>
      </c>
      <c r="AF740" s="110" t="s">
        <v>4896</v>
      </c>
      <c r="AG740" s="115" t="s">
        <v>4897</v>
      </c>
    </row>
    <row r="741" spans="1:33" ht="56.25" x14ac:dyDescent="0.2">
      <c r="A741" s="111" t="s">
        <v>1096</v>
      </c>
      <c r="B741" s="111" t="s">
        <v>1095</v>
      </c>
      <c r="C741" s="114">
        <v>7698</v>
      </c>
      <c r="D741" s="111" t="s">
        <v>1725</v>
      </c>
      <c r="E741" s="111" t="s">
        <v>99</v>
      </c>
      <c r="F741" s="111" t="s">
        <v>1740</v>
      </c>
      <c r="G741" s="111" t="s">
        <v>1700</v>
      </c>
      <c r="H741" s="111" t="s">
        <v>2655</v>
      </c>
      <c r="I741" s="111" t="s">
        <v>1741</v>
      </c>
      <c r="J741" s="111" t="s">
        <v>10</v>
      </c>
      <c r="K741" s="111" t="s">
        <v>1730</v>
      </c>
      <c r="L741" s="111" t="s">
        <v>19</v>
      </c>
      <c r="M741" s="111" t="s">
        <v>1095</v>
      </c>
      <c r="N741" s="111" t="s">
        <v>1096</v>
      </c>
      <c r="O741" s="111" t="s">
        <v>4898</v>
      </c>
      <c r="P741" s="111" t="s">
        <v>4899</v>
      </c>
      <c r="Q741" s="111" t="s">
        <v>1724</v>
      </c>
      <c r="R741" s="111" t="s">
        <v>1951</v>
      </c>
      <c r="S741" s="111" t="s">
        <v>120</v>
      </c>
      <c r="T741" s="111" t="s">
        <v>1788</v>
      </c>
      <c r="U741" s="111" t="s">
        <v>145</v>
      </c>
      <c r="V741" s="111" t="s">
        <v>145</v>
      </c>
      <c r="W741" s="111" t="s">
        <v>145</v>
      </c>
      <c r="X741" s="111" t="s">
        <v>145</v>
      </c>
      <c r="Y741" s="115" t="s">
        <v>99</v>
      </c>
      <c r="Z741" s="110" t="s">
        <v>22</v>
      </c>
      <c r="AA741" s="115" t="s">
        <v>19</v>
      </c>
      <c r="AB741" s="110" t="s">
        <v>1796</v>
      </c>
      <c r="AC741" s="115">
        <v>3</v>
      </c>
      <c r="AD741" s="110" t="s">
        <v>1682</v>
      </c>
      <c r="AE741" s="115">
        <v>1</v>
      </c>
      <c r="AF741" s="110" t="s">
        <v>4900</v>
      </c>
      <c r="AG741" s="115" t="s">
        <v>4901</v>
      </c>
    </row>
    <row r="742" spans="1:33" ht="56.25" x14ac:dyDescent="0.2">
      <c r="A742" s="111" t="s">
        <v>31</v>
      </c>
      <c r="B742" s="111" t="s">
        <v>237</v>
      </c>
      <c r="C742" s="114">
        <v>4288</v>
      </c>
      <c r="D742" s="111" t="s">
        <v>1725</v>
      </c>
      <c r="E742" s="111" t="s">
        <v>99</v>
      </c>
      <c r="F742" s="111" t="s">
        <v>1746</v>
      </c>
      <c r="G742" s="111" t="s">
        <v>1925</v>
      </c>
      <c r="H742" s="111" t="s">
        <v>2144</v>
      </c>
      <c r="I742" s="111" t="s">
        <v>1745</v>
      </c>
      <c r="J742" s="111" t="s">
        <v>33</v>
      </c>
      <c r="K742" s="111" t="s">
        <v>1736</v>
      </c>
      <c r="L742" s="111" t="s">
        <v>31</v>
      </c>
      <c r="M742" s="111" t="s">
        <v>237</v>
      </c>
      <c r="N742" s="111" t="s">
        <v>31</v>
      </c>
      <c r="O742" s="111" t="s">
        <v>4902</v>
      </c>
      <c r="P742" s="111" t="s">
        <v>4903</v>
      </c>
      <c r="Q742" s="111" t="s">
        <v>1732</v>
      </c>
      <c r="R742" s="111" t="s">
        <v>1951</v>
      </c>
      <c r="S742" s="111" t="s">
        <v>122</v>
      </c>
      <c r="T742" s="111" t="s">
        <v>1788</v>
      </c>
      <c r="U742" s="111" t="s">
        <v>145</v>
      </c>
      <c r="V742" s="111" t="s">
        <v>145</v>
      </c>
      <c r="W742" s="111" t="s">
        <v>145</v>
      </c>
      <c r="X742" s="111" t="s">
        <v>145</v>
      </c>
      <c r="Y742" s="115" t="s">
        <v>99</v>
      </c>
      <c r="Z742" s="110" t="s">
        <v>33</v>
      </c>
      <c r="AA742" s="115" t="s">
        <v>31</v>
      </c>
      <c r="AB742" s="110" t="s">
        <v>1808</v>
      </c>
      <c r="AC742" s="115">
        <v>3</v>
      </c>
      <c r="AD742" s="110" t="s">
        <v>1682</v>
      </c>
      <c r="AE742" s="115">
        <v>2</v>
      </c>
      <c r="AF742" s="110" t="s">
        <v>4904</v>
      </c>
      <c r="AG742" s="115" t="s">
        <v>4905</v>
      </c>
    </row>
    <row r="743" spans="1:33" ht="56.25" x14ac:dyDescent="0.2">
      <c r="A743" s="111" t="s">
        <v>996</v>
      </c>
      <c r="B743" s="111" t="s">
        <v>1201</v>
      </c>
      <c r="C743" s="114">
        <v>4574</v>
      </c>
      <c r="D743" s="111" t="s">
        <v>1725</v>
      </c>
      <c r="E743" s="111" t="s">
        <v>99</v>
      </c>
      <c r="F743" s="111" t="s">
        <v>1728</v>
      </c>
      <c r="G743" s="111" t="s">
        <v>1703</v>
      </c>
      <c r="H743" s="111" t="s">
        <v>2301</v>
      </c>
      <c r="I743" s="111" t="s">
        <v>1738</v>
      </c>
      <c r="J743" s="111" t="s">
        <v>112</v>
      </c>
      <c r="K743" s="111" t="s">
        <v>1731</v>
      </c>
      <c r="L743" s="111" t="s">
        <v>112</v>
      </c>
      <c r="M743" s="111" t="s">
        <v>1201</v>
      </c>
      <c r="N743" s="111" t="s">
        <v>996</v>
      </c>
      <c r="O743" s="111" t="s">
        <v>4906</v>
      </c>
      <c r="P743" s="111" t="s">
        <v>4907</v>
      </c>
      <c r="Q743" s="111" t="s">
        <v>1724</v>
      </c>
      <c r="R743" s="111" t="s">
        <v>1951</v>
      </c>
      <c r="S743" s="111" t="s">
        <v>120</v>
      </c>
      <c r="T743" s="111" t="s">
        <v>1788</v>
      </c>
      <c r="U743" s="111" t="s">
        <v>145</v>
      </c>
      <c r="V743" s="111" t="s">
        <v>145</v>
      </c>
      <c r="W743" s="111" t="s">
        <v>145</v>
      </c>
      <c r="X743" s="111" t="s">
        <v>145</v>
      </c>
      <c r="Y743" s="115" t="s">
        <v>99</v>
      </c>
      <c r="Z743" s="110" t="s">
        <v>112</v>
      </c>
      <c r="AA743" s="115" t="s">
        <v>112</v>
      </c>
      <c r="AB743" s="110" t="s">
        <v>1839</v>
      </c>
      <c r="AC743" s="115">
        <v>4</v>
      </c>
      <c r="AD743" s="110" t="s">
        <v>1682</v>
      </c>
      <c r="AE743" s="115">
        <v>2</v>
      </c>
      <c r="AF743" s="110" t="s">
        <v>4908</v>
      </c>
      <c r="AG743" s="115" t="s">
        <v>4909</v>
      </c>
    </row>
    <row r="744" spans="1:33" ht="56.25" x14ac:dyDescent="0.2">
      <c r="A744" s="111" t="s">
        <v>1603</v>
      </c>
      <c r="B744" s="111" t="s">
        <v>1602</v>
      </c>
      <c r="C744" s="114">
        <v>6815</v>
      </c>
      <c r="D744" s="111" t="s">
        <v>1725</v>
      </c>
      <c r="E744" s="111" t="s">
        <v>99</v>
      </c>
      <c r="F744" s="111" t="s">
        <v>1737</v>
      </c>
      <c r="G744" s="111" t="s">
        <v>1702</v>
      </c>
      <c r="H744" s="111" t="s">
        <v>2010</v>
      </c>
      <c r="I744" s="111" t="s">
        <v>1742</v>
      </c>
      <c r="J744" s="111" t="s">
        <v>86</v>
      </c>
      <c r="K744" s="111" t="s">
        <v>1730</v>
      </c>
      <c r="L744" s="111" t="s">
        <v>1603</v>
      </c>
      <c r="M744" s="111" t="s">
        <v>1602</v>
      </c>
      <c r="N744" s="111" t="s">
        <v>1603</v>
      </c>
      <c r="O744" s="111" t="s">
        <v>4910</v>
      </c>
      <c r="P744" s="111" t="s">
        <v>4911</v>
      </c>
      <c r="Q744" s="111" t="s">
        <v>1732</v>
      </c>
      <c r="R744" s="111" t="s">
        <v>1951</v>
      </c>
      <c r="S744" s="111" t="s">
        <v>122</v>
      </c>
      <c r="T744" s="111" t="s">
        <v>1788</v>
      </c>
      <c r="U744" s="111" t="s">
        <v>146</v>
      </c>
      <c r="V744" s="111" t="s">
        <v>145</v>
      </c>
      <c r="W744" s="111" t="s">
        <v>145</v>
      </c>
      <c r="X744" s="111" t="s">
        <v>146</v>
      </c>
      <c r="Y744" s="115" t="s">
        <v>99</v>
      </c>
      <c r="Z744" s="110" t="s">
        <v>85</v>
      </c>
      <c r="AA744" s="115" t="s">
        <v>86</v>
      </c>
      <c r="AB744" s="110" t="s">
        <v>1767</v>
      </c>
      <c r="AC744" s="115">
        <v>2</v>
      </c>
      <c r="AD744" s="110" t="s">
        <v>1719</v>
      </c>
      <c r="AE744" s="115">
        <v>1</v>
      </c>
      <c r="AF744" s="110" t="s">
        <v>4912</v>
      </c>
      <c r="AG744" s="115" t="s">
        <v>4913</v>
      </c>
    </row>
    <row r="745" spans="1:33" ht="56.25" x14ac:dyDescent="0.2">
      <c r="A745" s="111" t="s">
        <v>1330</v>
      </c>
      <c r="B745" s="111" t="s">
        <v>1329</v>
      </c>
      <c r="C745" s="114">
        <v>4219</v>
      </c>
      <c r="D745" s="111" t="s">
        <v>1725</v>
      </c>
      <c r="E745" s="111" t="s">
        <v>99</v>
      </c>
      <c r="F745" s="111" t="s">
        <v>1744</v>
      </c>
      <c r="G745" s="111" t="s">
        <v>1699</v>
      </c>
      <c r="H745" s="111" t="s">
        <v>1944</v>
      </c>
      <c r="I745" s="111" t="s">
        <v>1743</v>
      </c>
      <c r="J745" s="111" t="s">
        <v>42</v>
      </c>
      <c r="K745" s="111" t="s">
        <v>1731</v>
      </c>
      <c r="L745" s="111" t="s">
        <v>348</v>
      </c>
      <c r="M745" s="111" t="s">
        <v>1329</v>
      </c>
      <c r="N745" s="111" t="s">
        <v>1330</v>
      </c>
      <c r="O745" s="111" t="s">
        <v>4914</v>
      </c>
      <c r="P745" s="111" t="s">
        <v>4915</v>
      </c>
      <c r="Q745" s="111" t="s">
        <v>1732</v>
      </c>
      <c r="R745" s="111" t="s">
        <v>1951</v>
      </c>
      <c r="S745" s="111" t="s">
        <v>122</v>
      </c>
      <c r="T745" s="111" t="s">
        <v>1788</v>
      </c>
      <c r="U745" s="111" t="s">
        <v>145</v>
      </c>
      <c r="V745" s="111" t="s">
        <v>145</v>
      </c>
      <c r="W745" s="111" t="s">
        <v>145</v>
      </c>
      <c r="X745" s="111" t="s">
        <v>145</v>
      </c>
      <c r="Y745" s="115" t="s">
        <v>99</v>
      </c>
      <c r="Z745" s="110" t="s">
        <v>42</v>
      </c>
      <c r="AA745" s="115" t="s">
        <v>42</v>
      </c>
      <c r="AB745" s="110" t="s">
        <v>1851</v>
      </c>
      <c r="AC745" s="115">
        <v>5</v>
      </c>
      <c r="AD745" s="110" t="s">
        <v>1682</v>
      </c>
      <c r="AE745" s="115">
        <v>3</v>
      </c>
      <c r="AF745" s="110" t="s">
        <v>4916</v>
      </c>
      <c r="AG745" s="115" t="s">
        <v>4917</v>
      </c>
    </row>
    <row r="746" spans="1:33" ht="56.25" x14ac:dyDescent="0.2">
      <c r="A746" s="111" t="s">
        <v>1343</v>
      </c>
      <c r="B746" s="111" t="s">
        <v>1342</v>
      </c>
      <c r="C746" s="114">
        <v>4221</v>
      </c>
      <c r="D746" s="111" t="s">
        <v>1725</v>
      </c>
      <c r="E746" s="111" t="s">
        <v>99</v>
      </c>
      <c r="F746" s="111" t="s">
        <v>1744</v>
      </c>
      <c r="G746" s="111" t="s">
        <v>1699</v>
      </c>
      <c r="H746" s="111" t="s">
        <v>1944</v>
      </c>
      <c r="I746" s="111" t="s">
        <v>1743</v>
      </c>
      <c r="J746" s="111" t="s">
        <v>42</v>
      </c>
      <c r="K746" s="111" t="s">
        <v>1731</v>
      </c>
      <c r="L746" s="111" t="s">
        <v>348</v>
      </c>
      <c r="M746" s="111" t="s">
        <v>1342</v>
      </c>
      <c r="N746" s="111" t="s">
        <v>1343</v>
      </c>
      <c r="O746" s="111" t="s">
        <v>4918</v>
      </c>
      <c r="P746" s="111" t="s">
        <v>4919</v>
      </c>
      <c r="Q746" s="111" t="s">
        <v>1724</v>
      </c>
      <c r="R746" s="111" t="s">
        <v>1951</v>
      </c>
      <c r="S746" s="111" t="s">
        <v>120</v>
      </c>
      <c r="T746" s="111" t="s">
        <v>1788</v>
      </c>
      <c r="U746" s="111" t="s">
        <v>145</v>
      </c>
      <c r="V746" s="111" t="s">
        <v>145</v>
      </c>
      <c r="W746" s="111" t="s">
        <v>145</v>
      </c>
      <c r="X746" s="111" t="s">
        <v>145</v>
      </c>
      <c r="Y746" s="115" t="s">
        <v>99</v>
      </c>
      <c r="Z746" s="110" t="s">
        <v>42</v>
      </c>
      <c r="AA746" s="115" t="s">
        <v>42</v>
      </c>
      <c r="AB746" s="110" t="s">
        <v>1851</v>
      </c>
      <c r="AC746" s="115">
        <v>5</v>
      </c>
      <c r="AD746" s="110" t="s">
        <v>1682</v>
      </c>
      <c r="AE746" s="115">
        <v>3</v>
      </c>
      <c r="AF746" s="110" t="s">
        <v>4920</v>
      </c>
      <c r="AG746" s="115" t="s">
        <v>4921</v>
      </c>
    </row>
    <row r="747" spans="1:33" ht="56.25" x14ac:dyDescent="0.2">
      <c r="A747" s="111" t="s">
        <v>1404</v>
      </c>
      <c r="B747" s="111" t="s">
        <v>1403</v>
      </c>
      <c r="C747" s="114">
        <v>10007</v>
      </c>
      <c r="D747" s="111" t="s">
        <v>1725</v>
      </c>
      <c r="E747" s="111" t="s">
        <v>99</v>
      </c>
      <c r="F747" s="111" t="s">
        <v>1744</v>
      </c>
      <c r="G747" s="111" t="s">
        <v>1699</v>
      </c>
      <c r="H747" s="111" t="s">
        <v>1944</v>
      </c>
      <c r="I747" s="111" t="s">
        <v>1743</v>
      </c>
      <c r="J747" s="111" t="s">
        <v>42</v>
      </c>
      <c r="K747" s="111" t="s">
        <v>1731</v>
      </c>
      <c r="L747" s="111" t="s">
        <v>348</v>
      </c>
      <c r="M747" s="111" t="s">
        <v>1403</v>
      </c>
      <c r="N747" s="111" t="s">
        <v>1404</v>
      </c>
      <c r="O747" s="111" t="s">
        <v>4922</v>
      </c>
      <c r="P747" s="111" t="s">
        <v>4923</v>
      </c>
      <c r="Q747" s="111" t="s">
        <v>1724</v>
      </c>
      <c r="R747" s="111" t="s">
        <v>1951</v>
      </c>
      <c r="S747" s="111" t="s">
        <v>120</v>
      </c>
      <c r="T747" s="111" t="s">
        <v>1788</v>
      </c>
      <c r="U747" s="111" t="s">
        <v>145</v>
      </c>
      <c r="V747" s="111" t="s">
        <v>145</v>
      </c>
      <c r="W747" s="111" t="s">
        <v>145</v>
      </c>
      <c r="X747" s="111" t="s">
        <v>145</v>
      </c>
      <c r="Y747" s="115" t="s">
        <v>99</v>
      </c>
      <c r="Z747" s="110" t="s">
        <v>42</v>
      </c>
      <c r="AA747" s="115" t="s">
        <v>42</v>
      </c>
      <c r="AB747" s="110" t="s">
        <v>1851</v>
      </c>
      <c r="AC747" s="115">
        <v>5</v>
      </c>
      <c r="AD747" s="110" t="s">
        <v>1682</v>
      </c>
      <c r="AE747" s="115">
        <v>3</v>
      </c>
      <c r="AF747" s="110" t="s">
        <v>4924</v>
      </c>
      <c r="AG747" s="115" t="s">
        <v>4925</v>
      </c>
    </row>
    <row r="748" spans="1:33" ht="56.25" x14ac:dyDescent="0.2">
      <c r="A748" s="111" t="s">
        <v>191</v>
      </c>
      <c r="B748" s="111" t="s">
        <v>190</v>
      </c>
      <c r="C748" s="114">
        <v>4275</v>
      </c>
      <c r="D748" s="111" t="s">
        <v>1725</v>
      </c>
      <c r="E748" s="111" t="s">
        <v>99</v>
      </c>
      <c r="F748" s="111" t="s">
        <v>1746</v>
      </c>
      <c r="G748" s="111" t="s">
        <v>1925</v>
      </c>
      <c r="H748" s="111" t="s">
        <v>2144</v>
      </c>
      <c r="I748" s="111" t="s">
        <v>1745</v>
      </c>
      <c r="J748" s="111" t="s">
        <v>33</v>
      </c>
      <c r="K748" s="111" t="s">
        <v>1735</v>
      </c>
      <c r="L748" s="111" t="s">
        <v>32</v>
      </c>
      <c r="M748" s="111" t="s">
        <v>190</v>
      </c>
      <c r="N748" s="111" t="s">
        <v>191</v>
      </c>
      <c r="O748" s="111" t="s">
        <v>4926</v>
      </c>
      <c r="P748" s="111" t="s">
        <v>4927</v>
      </c>
      <c r="Q748" s="111" t="s">
        <v>1724</v>
      </c>
      <c r="R748" s="111" t="s">
        <v>1951</v>
      </c>
      <c r="S748" s="111" t="s">
        <v>120</v>
      </c>
      <c r="T748" s="111" t="s">
        <v>1788</v>
      </c>
      <c r="U748" s="111" t="s">
        <v>145</v>
      </c>
      <c r="V748" s="111" t="s">
        <v>145</v>
      </c>
      <c r="W748" s="111" t="s">
        <v>145</v>
      </c>
      <c r="X748" s="111" t="s">
        <v>145</v>
      </c>
      <c r="Y748" s="115" t="s">
        <v>99</v>
      </c>
      <c r="Z748" s="110" t="s">
        <v>33</v>
      </c>
      <c r="AA748" s="115" t="s">
        <v>32</v>
      </c>
      <c r="AB748" s="110" t="s">
        <v>1806</v>
      </c>
      <c r="AC748" s="115">
        <v>3</v>
      </c>
      <c r="AD748" s="110" t="s">
        <v>1682</v>
      </c>
      <c r="AE748" s="115">
        <v>1</v>
      </c>
      <c r="AF748" s="110" t="s">
        <v>4928</v>
      </c>
      <c r="AG748" s="115" t="s">
        <v>4929</v>
      </c>
    </row>
    <row r="749" spans="1:33" ht="56.25" x14ac:dyDescent="0.2">
      <c r="A749" s="111" t="s">
        <v>1659</v>
      </c>
      <c r="B749" s="111" t="s">
        <v>1658</v>
      </c>
      <c r="C749" s="114">
        <v>4316</v>
      </c>
      <c r="D749" s="111" t="s">
        <v>1725</v>
      </c>
      <c r="E749" s="111" t="s">
        <v>99</v>
      </c>
      <c r="F749" s="111" t="s">
        <v>1746</v>
      </c>
      <c r="G749" s="111" t="s">
        <v>1925</v>
      </c>
      <c r="H749" s="111" t="s">
        <v>2144</v>
      </c>
      <c r="I749" s="111" t="s">
        <v>1745</v>
      </c>
      <c r="J749" s="111" t="s">
        <v>33</v>
      </c>
      <c r="K749" s="111" t="s">
        <v>1769</v>
      </c>
      <c r="L749" s="111" t="s">
        <v>1771</v>
      </c>
      <c r="M749" s="111" t="s">
        <v>1658</v>
      </c>
      <c r="N749" s="111" t="s">
        <v>1659</v>
      </c>
      <c r="O749" s="111" t="s">
        <v>4930</v>
      </c>
      <c r="P749" s="111" t="s">
        <v>4931</v>
      </c>
      <c r="Q749" s="111" t="s">
        <v>1724</v>
      </c>
      <c r="R749" s="111" t="s">
        <v>1951</v>
      </c>
      <c r="S749" s="111" t="s">
        <v>121</v>
      </c>
      <c r="T749" s="111" t="s">
        <v>1788</v>
      </c>
      <c r="U749" s="111" t="s">
        <v>146</v>
      </c>
      <c r="V749" s="111" t="s">
        <v>145</v>
      </c>
      <c r="W749" s="111" t="s">
        <v>145</v>
      </c>
      <c r="X749" s="111" t="s">
        <v>146</v>
      </c>
      <c r="Y749" s="115" t="s">
        <v>99</v>
      </c>
      <c r="Z749" s="110" t="s">
        <v>33</v>
      </c>
      <c r="AA749" s="115" t="s">
        <v>27</v>
      </c>
      <c r="AB749" s="110" t="s">
        <v>1882</v>
      </c>
      <c r="AC749" s="115">
        <v>1</v>
      </c>
      <c r="AD749" s="110" t="s">
        <v>1719</v>
      </c>
      <c r="AE749" s="115">
        <v>1</v>
      </c>
      <c r="AF749" s="110" t="s">
        <v>4932</v>
      </c>
      <c r="AG749" s="115" t="s">
        <v>4933</v>
      </c>
    </row>
    <row r="750" spans="1:33" ht="56.25" x14ac:dyDescent="0.2">
      <c r="A750" s="111" t="s">
        <v>906</v>
      </c>
      <c r="B750" s="111" t="s">
        <v>905</v>
      </c>
      <c r="C750" s="114">
        <v>9326</v>
      </c>
      <c r="D750" s="111" t="s">
        <v>1725</v>
      </c>
      <c r="E750" s="111" t="s">
        <v>99</v>
      </c>
      <c r="F750" s="111" t="s">
        <v>1737</v>
      </c>
      <c r="G750" s="111" t="s">
        <v>1702</v>
      </c>
      <c r="H750" s="111" t="s">
        <v>2010</v>
      </c>
      <c r="I750" s="111" t="s">
        <v>1735</v>
      </c>
      <c r="J750" s="111" t="s">
        <v>82</v>
      </c>
      <c r="K750" s="111" t="s">
        <v>1730</v>
      </c>
      <c r="L750" s="111" t="s">
        <v>81</v>
      </c>
      <c r="M750" s="111" t="s">
        <v>905</v>
      </c>
      <c r="N750" s="111" t="s">
        <v>906</v>
      </c>
      <c r="O750" s="111" t="s">
        <v>4934</v>
      </c>
      <c r="P750" s="111" t="s">
        <v>4935</v>
      </c>
      <c r="Q750" s="111" t="s">
        <v>1724</v>
      </c>
      <c r="R750" s="111" t="s">
        <v>1951</v>
      </c>
      <c r="S750" s="111" t="s">
        <v>120</v>
      </c>
      <c r="T750" s="111" t="s">
        <v>1788</v>
      </c>
      <c r="U750" s="111" t="s">
        <v>145</v>
      </c>
      <c r="V750" s="111" t="s">
        <v>145</v>
      </c>
      <c r="W750" s="111" t="s">
        <v>145</v>
      </c>
      <c r="X750" s="111" t="s">
        <v>145</v>
      </c>
      <c r="Y750" s="115" t="s">
        <v>99</v>
      </c>
      <c r="Z750" s="110" t="s">
        <v>82</v>
      </c>
      <c r="AA750" s="115" t="s">
        <v>81</v>
      </c>
      <c r="AB750" s="110" t="s">
        <v>1791</v>
      </c>
      <c r="AC750" s="115">
        <v>3</v>
      </c>
      <c r="AD750" s="110" t="s">
        <v>1682</v>
      </c>
      <c r="AE750" s="115">
        <v>2</v>
      </c>
      <c r="AF750" s="110" t="s">
        <v>4936</v>
      </c>
      <c r="AG750" s="115" t="s">
        <v>4937</v>
      </c>
    </row>
    <row r="751" spans="1:33" ht="56.25" x14ac:dyDescent="0.2">
      <c r="A751" s="111" t="s">
        <v>1155</v>
      </c>
      <c r="B751" s="111" t="s">
        <v>1154</v>
      </c>
      <c r="C751" s="114">
        <v>6858</v>
      </c>
      <c r="D751" s="111" t="s">
        <v>1725</v>
      </c>
      <c r="E751" s="111" t="s">
        <v>99</v>
      </c>
      <c r="F751" s="111" t="s">
        <v>1740</v>
      </c>
      <c r="G751" s="111" t="s">
        <v>1700</v>
      </c>
      <c r="H751" s="111" t="s">
        <v>2655</v>
      </c>
      <c r="I751" s="111" t="s">
        <v>1739</v>
      </c>
      <c r="J751" s="111" t="s">
        <v>22</v>
      </c>
      <c r="K751" s="111" t="s">
        <v>1731</v>
      </c>
      <c r="L751" s="111" t="s">
        <v>22</v>
      </c>
      <c r="M751" s="111" t="s">
        <v>1154</v>
      </c>
      <c r="N751" s="111" t="s">
        <v>1155</v>
      </c>
      <c r="O751" s="111" t="s">
        <v>4938</v>
      </c>
      <c r="P751" s="111" t="s">
        <v>4939</v>
      </c>
      <c r="Q751" s="111" t="s">
        <v>1724</v>
      </c>
      <c r="R751" s="111" t="s">
        <v>1951</v>
      </c>
      <c r="S751" s="111" t="s">
        <v>121</v>
      </c>
      <c r="T751" s="111" t="s">
        <v>1788</v>
      </c>
      <c r="U751" s="111" t="s">
        <v>145</v>
      </c>
      <c r="V751" s="111" t="s">
        <v>145</v>
      </c>
      <c r="W751" s="111" t="s">
        <v>145</v>
      </c>
      <c r="X751" s="111" t="s">
        <v>145</v>
      </c>
      <c r="Y751" s="115" t="s">
        <v>99</v>
      </c>
      <c r="Z751" s="110" t="s">
        <v>22</v>
      </c>
      <c r="AA751" s="115" t="s">
        <v>22</v>
      </c>
      <c r="AB751" s="110" t="s">
        <v>1795</v>
      </c>
      <c r="AC751" s="115">
        <v>3</v>
      </c>
      <c r="AD751" s="110" t="s">
        <v>1682</v>
      </c>
      <c r="AE751" s="115">
        <v>1</v>
      </c>
      <c r="AF751" s="110" t="s">
        <v>4940</v>
      </c>
      <c r="AG751" s="115" t="s">
        <v>4941</v>
      </c>
    </row>
    <row r="752" spans="1:33" ht="56.25" x14ac:dyDescent="0.2">
      <c r="A752" s="111" t="s">
        <v>34</v>
      </c>
      <c r="B752" s="111" t="s">
        <v>1567</v>
      </c>
      <c r="C752" s="114">
        <v>4261</v>
      </c>
      <c r="D752" s="111" t="s">
        <v>1725</v>
      </c>
      <c r="E752" s="111" t="s">
        <v>99</v>
      </c>
      <c r="F752" s="111" t="s">
        <v>1744</v>
      </c>
      <c r="G752" s="111" t="s">
        <v>1699</v>
      </c>
      <c r="H752" s="111" t="s">
        <v>1944</v>
      </c>
      <c r="I752" s="111" t="s">
        <v>1743</v>
      </c>
      <c r="J752" s="111" t="s">
        <v>42</v>
      </c>
      <c r="K752" s="111" t="s">
        <v>1730</v>
      </c>
      <c r="L752" s="111" t="s">
        <v>34</v>
      </c>
      <c r="M752" s="111" t="s">
        <v>1567</v>
      </c>
      <c r="N752" s="111" t="s">
        <v>34</v>
      </c>
      <c r="O752" s="111" t="s">
        <v>4942</v>
      </c>
      <c r="P752" s="111" t="s">
        <v>4943</v>
      </c>
      <c r="Q752" s="111" t="s">
        <v>1732</v>
      </c>
      <c r="R752" s="111" t="s">
        <v>1951</v>
      </c>
      <c r="S752" s="111" t="s">
        <v>122</v>
      </c>
      <c r="T752" s="111" t="s">
        <v>1788</v>
      </c>
      <c r="U752" s="111" t="s">
        <v>145</v>
      </c>
      <c r="V752" s="111" t="s">
        <v>145</v>
      </c>
      <c r="W752" s="111" t="s">
        <v>145</v>
      </c>
      <c r="X752" s="111" t="s">
        <v>145</v>
      </c>
      <c r="Y752" s="115" t="s">
        <v>99</v>
      </c>
      <c r="Z752" s="110" t="s">
        <v>42</v>
      </c>
      <c r="AA752" s="115" t="s">
        <v>34</v>
      </c>
      <c r="AB752" s="110" t="s">
        <v>1805</v>
      </c>
      <c r="AC752" s="115">
        <v>3</v>
      </c>
      <c r="AD752" s="110" t="s">
        <v>1682</v>
      </c>
      <c r="AE752" s="115">
        <v>1</v>
      </c>
      <c r="AF752" s="110" t="s">
        <v>4944</v>
      </c>
      <c r="AG752" s="115" t="s">
        <v>4945</v>
      </c>
    </row>
    <row r="753" spans="1:33" ht="56.25" x14ac:dyDescent="0.2">
      <c r="A753" s="111" t="s">
        <v>216</v>
      </c>
      <c r="B753" s="111" t="s">
        <v>215</v>
      </c>
      <c r="C753" s="114">
        <v>7171</v>
      </c>
      <c r="D753" s="111" t="s">
        <v>1725</v>
      </c>
      <c r="E753" s="111" t="s">
        <v>99</v>
      </c>
      <c r="F753" s="111" t="s">
        <v>1744</v>
      </c>
      <c r="G753" s="111" t="s">
        <v>1699</v>
      </c>
      <c r="H753" s="111" t="s">
        <v>1944</v>
      </c>
      <c r="I753" s="111" t="s">
        <v>1743</v>
      </c>
      <c r="J753" s="111" t="s">
        <v>42</v>
      </c>
      <c r="K753" s="111" t="s">
        <v>1738</v>
      </c>
      <c r="L753" s="111" t="s">
        <v>39</v>
      </c>
      <c r="M753" s="111" t="s">
        <v>215</v>
      </c>
      <c r="N753" s="111" t="s">
        <v>216</v>
      </c>
      <c r="O753" s="111" t="s">
        <v>4946</v>
      </c>
      <c r="P753" s="111" t="s">
        <v>4947</v>
      </c>
      <c r="Q753" s="111" t="s">
        <v>1724</v>
      </c>
      <c r="R753" s="111" t="s">
        <v>1951</v>
      </c>
      <c r="S753" s="111" t="s">
        <v>120</v>
      </c>
      <c r="T753" s="111" t="s">
        <v>1788</v>
      </c>
      <c r="U753" s="111" t="s">
        <v>145</v>
      </c>
      <c r="V753" s="111" t="s">
        <v>145</v>
      </c>
      <c r="W753" s="111" t="s">
        <v>145</v>
      </c>
      <c r="X753" s="111" t="s">
        <v>145</v>
      </c>
      <c r="Y753" s="115" t="s">
        <v>99</v>
      </c>
      <c r="Z753" s="110" t="s">
        <v>42</v>
      </c>
      <c r="AA753" s="115" t="s">
        <v>38</v>
      </c>
      <c r="AB753" s="110" t="s">
        <v>1802</v>
      </c>
      <c r="AC753" s="115">
        <v>3</v>
      </c>
      <c r="AD753" s="110" t="s">
        <v>1682</v>
      </c>
      <c r="AE753" s="115">
        <v>1</v>
      </c>
      <c r="AF753" s="110" t="s">
        <v>4948</v>
      </c>
      <c r="AG753" s="115" t="s">
        <v>4949</v>
      </c>
    </row>
    <row r="754" spans="1:33" ht="56.25" x14ac:dyDescent="0.2">
      <c r="A754" s="111" t="s">
        <v>1417</v>
      </c>
      <c r="B754" s="111" t="s">
        <v>1416</v>
      </c>
      <c r="C754" s="114">
        <v>4240</v>
      </c>
      <c r="D754" s="111" t="s">
        <v>1725</v>
      </c>
      <c r="E754" s="111" t="s">
        <v>99</v>
      </c>
      <c r="F754" s="111" t="s">
        <v>1744</v>
      </c>
      <c r="G754" s="111" t="s">
        <v>1699</v>
      </c>
      <c r="H754" s="111" t="s">
        <v>1944</v>
      </c>
      <c r="I754" s="111" t="s">
        <v>1743</v>
      </c>
      <c r="J754" s="111" t="s">
        <v>42</v>
      </c>
      <c r="K754" s="111" t="s">
        <v>1733</v>
      </c>
      <c r="L754" s="111" t="s">
        <v>37</v>
      </c>
      <c r="M754" s="111" t="s">
        <v>1416</v>
      </c>
      <c r="N754" s="111" t="s">
        <v>1417</v>
      </c>
      <c r="O754" s="111" t="s">
        <v>4950</v>
      </c>
      <c r="P754" s="111" t="s">
        <v>4951</v>
      </c>
      <c r="Q754" s="111" t="s">
        <v>1724</v>
      </c>
      <c r="R754" s="111" t="s">
        <v>1951</v>
      </c>
      <c r="S754" s="111" t="s">
        <v>120</v>
      </c>
      <c r="T754" s="111" t="s">
        <v>1788</v>
      </c>
      <c r="U754" s="111" t="s">
        <v>145</v>
      </c>
      <c r="V754" s="111" t="s">
        <v>145</v>
      </c>
      <c r="W754" s="111" t="s">
        <v>145</v>
      </c>
      <c r="X754" s="111" t="s">
        <v>145</v>
      </c>
      <c r="Y754" s="115" t="s">
        <v>99</v>
      </c>
      <c r="Z754" s="110" t="s">
        <v>42</v>
      </c>
      <c r="AA754" s="115" t="s">
        <v>38</v>
      </c>
      <c r="AB754" s="110" t="s">
        <v>1802</v>
      </c>
      <c r="AC754" s="115">
        <v>3</v>
      </c>
      <c r="AD754" s="110" t="s">
        <v>1682</v>
      </c>
      <c r="AE754" s="115">
        <v>1</v>
      </c>
      <c r="AF754" s="110" t="s">
        <v>4952</v>
      </c>
      <c r="AG754" s="115" t="s">
        <v>4953</v>
      </c>
    </row>
    <row r="755" spans="1:33" ht="56.25" x14ac:dyDescent="0.2">
      <c r="A755" s="111" t="s">
        <v>48</v>
      </c>
      <c r="B755" s="111" t="s">
        <v>997</v>
      </c>
      <c r="C755" s="114">
        <v>4826</v>
      </c>
      <c r="D755" s="111" t="s">
        <v>1725</v>
      </c>
      <c r="E755" s="111" t="s">
        <v>99</v>
      </c>
      <c r="F755" s="111" t="s">
        <v>1737</v>
      </c>
      <c r="G755" s="111" t="s">
        <v>1702</v>
      </c>
      <c r="H755" s="111" t="s">
        <v>2010</v>
      </c>
      <c r="I755" s="111" t="s">
        <v>1785</v>
      </c>
      <c r="J755" s="111" t="s">
        <v>15</v>
      </c>
      <c r="K755" s="111" t="s">
        <v>1726</v>
      </c>
      <c r="L755" s="111" t="s">
        <v>992</v>
      </c>
      <c r="M755" s="111" t="s">
        <v>997</v>
      </c>
      <c r="N755" s="111" t="s">
        <v>48</v>
      </c>
      <c r="O755" s="111" t="s">
        <v>4954</v>
      </c>
      <c r="P755" s="111" t="s">
        <v>4955</v>
      </c>
      <c r="Q755" s="111" t="s">
        <v>1724</v>
      </c>
      <c r="R755" s="111" t="s">
        <v>1951</v>
      </c>
      <c r="S755" s="111" t="s">
        <v>121</v>
      </c>
      <c r="T755" s="111" t="s">
        <v>1788</v>
      </c>
      <c r="U755" s="111" t="s">
        <v>145</v>
      </c>
      <c r="V755" s="111" t="s">
        <v>145</v>
      </c>
      <c r="W755" s="111" t="s">
        <v>145</v>
      </c>
      <c r="X755" s="111" t="s">
        <v>145</v>
      </c>
      <c r="Y755" s="115" t="s">
        <v>99</v>
      </c>
      <c r="Z755" s="110" t="s">
        <v>15</v>
      </c>
      <c r="AA755" s="115" t="s">
        <v>48</v>
      </c>
      <c r="AB755" s="110" t="s">
        <v>1817</v>
      </c>
      <c r="AC755" s="115">
        <v>3</v>
      </c>
      <c r="AD755" s="110" t="s">
        <v>1682</v>
      </c>
      <c r="AE755" s="115">
        <v>2</v>
      </c>
      <c r="AF755" s="110" t="s">
        <v>4956</v>
      </c>
      <c r="AG755" s="115" t="s">
        <v>4957</v>
      </c>
    </row>
    <row r="756" spans="1:33" ht="56.25" x14ac:dyDescent="0.2">
      <c r="A756" s="111" t="s">
        <v>1316</v>
      </c>
      <c r="B756" s="111" t="s">
        <v>1315</v>
      </c>
      <c r="C756" s="114">
        <v>12166</v>
      </c>
      <c r="D756" s="111" t="s">
        <v>1725</v>
      </c>
      <c r="E756" s="111" t="s">
        <v>99</v>
      </c>
      <c r="F756" s="111" t="s">
        <v>1737</v>
      </c>
      <c r="G756" s="111" t="s">
        <v>1702</v>
      </c>
      <c r="H756" s="111" t="s">
        <v>2010</v>
      </c>
      <c r="I756" s="111" t="s">
        <v>1735</v>
      </c>
      <c r="J756" s="111" t="s">
        <v>82</v>
      </c>
      <c r="K756" s="111" t="s">
        <v>1738</v>
      </c>
      <c r="L756" s="111" t="s">
        <v>78</v>
      </c>
      <c r="M756" s="111" t="s">
        <v>1315</v>
      </c>
      <c r="N756" s="111" t="s">
        <v>1316</v>
      </c>
      <c r="O756" s="111" t="s">
        <v>4958</v>
      </c>
      <c r="P756" s="111" t="s">
        <v>4959</v>
      </c>
      <c r="Q756" s="111" t="s">
        <v>1724</v>
      </c>
      <c r="R756" s="111" t="s">
        <v>1951</v>
      </c>
      <c r="S756" s="111" t="s">
        <v>120</v>
      </c>
      <c r="T756" s="111" t="s">
        <v>1788</v>
      </c>
      <c r="U756" s="111" t="s">
        <v>146</v>
      </c>
      <c r="V756" s="111" t="s">
        <v>145</v>
      </c>
      <c r="W756" s="111" t="s">
        <v>145</v>
      </c>
      <c r="X756" s="111" t="s">
        <v>146</v>
      </c>
      <c r="Y756" s="115" t="s">
        <v>99</v>
      </c>
      <c r="Z756" s="110" t="s">
        <v>82</v>
      </c>
      <c r="AA756" s="115" t="s">
        <v>78</v>
      </c>
      <c r="AB756" s="110" t="s">
        <v>1757</v>
      </c>
      <c r="AC756" s="115">
        <v>2</v>
      </c>
      <c r="AD756" s="110" t="s">
        <v>1719</v>
      </c>
      <c r="AE756" s="115">
        <v>1</v>
      </c>
      <c r="AF756" s="110" t="s">
        <v>4960</v>
      </c>
      <c r="AG756" s="115" t="s">
        <v>4961</v>
      </c>
    </row>
    <row r="757" spans="1:33" ht="56.25" x14ac:dyDescent="0.2">
      <c r="A757" s="111" t="s">
        <v>953</v>
      </c>
      <c r="B757" s="111" t="s">
        <v>952</v>
      </c>
      <c r="C757" s="114">
        <v>4810</v>
      </c>
      <c r="D757" s="111" t="s">
        <v>1725</v>
      </c>
      <c r="E757" s="111" t="s">
        <v>99</v>
      </c>
      <c r="F757" s="111" t="s">
        <v>1737</v>
      </c>
      <c r="G757" s="111" t="s">
        <v>1702</v>
      </c>
      <c r="H757" s="111" t="s">
        <v>2010</v>
      </c>
      <c r="I757" s="111" t="s">
        <v>1742</v>
      </c>
      <c r="J757" s="111" t="s">
        <v>86</v>
      </c>
      <c r="K757" s="111" t="s">
        <v>1726</v>
      </c>
      <c r="L757" s="111" t="s">
        <v>85</v>
      </c>
      <c r="M757" s="111" t="s">
        <v>952</v>
      </c>
      <c r="N757" s="111" t="s">
        <v>953</v>
      </c>
      <c r="O757" s="111" t="s">
        <v>4962</v>
      </c>
      <c r="P757" s="111" t="s">
        <v>4963</v>
      </c>
      <c r="Q757" s="111" t="s">
        <v>1724</v>
      </c>
      <c r="R757" s="111" t="s">
        <v>1951</v>
      </c>
      <c r="S757" s="111" t="s">
        <v>120</v>
      </c>
      <c r="T757" s="111" t="s">
        <v>1788</v>
      </c>
      <c r="U757" s="111" t="s">
        <v>146</v>
      </c>
      <c r="V757" s="111" t="s">
        <v>145</v>
      </c>
      <c r="W757" s="111" t="s">
        <v>145</v>
      </c>
      <c r="X757" s="111" t="s">
        <v>146</v>
      </c>
      <c r="Y757" s="115" t="s">
        <v>99</v>
      </c>
      <c r="Z757" s="110" t="s">
        <v>85</v>
      </c>
      <c r="AA757" s="115" t="s">
        <v>85</v>
      </c>
      <c r="AB757" s="110" t="s">
        <v>1880</v>
      </c>
      <c r="AC757" s="115">
        <v>1</v>
      </c>
      <c r="AD757" s="110" t="s">
        <v>1719</v>
      </c>
      <c r="AE757" s="115">
        <v>1</v>
      </c>
      <c r="AF757" s="110" t="s">
        <v>4964</v>
      </c>
      <c r="AG757" s="115" t="s">
        <v>4965</v>
      </c>
    </row>
    <row r="758" spans="1:33" ht="56.25" x14ac:dyDescent="0.2">
      <c r="A758" s="111" t="s">
        <v>661</v>
      </c>
      <c r="B758" s="111" t="s">
        <v>660</v>
      </c>
      <c r="C758" s="114">
        <v>4636</v>
      </c>
      <c r="D758" s="111" t="s">
        <v>1725</v>
      </c>
      <c r="E758" s="111" t="s">
        <v>99</v>
      </c>
      <c r="F758" s="111" t="s">
        <v>1728</v>
      </c>
      <c r="G758" s="111" t="s">
        <v>1703</v>
      </c>
      <c r="H758" s="111" t="s">
        <v>2301</v>
      </c>
      <c r="I758" s="111" t="s">
        <v>1726</v>
      </c>
      <c r="J758" s="111" t="s">
        <v>99</v>
      </c>
      <c r="K758" s="111" t="s">
        <v>1734</v>
      </c>
      <c r="L758" s="111" t="s">
        <v>94</v>
      </c>
      <c r="M758" s="111" t="s">
        <v>660</v>
      </c>
      <c r="N758" s="111" t="s">
        <v>661</v>
      </c>
      <c r="O758" s="111" t="s">
        <v>4966</v>
      </c>
      <c r="P758" s="111" t="s">
        <v>4967</v>
      </c>
      <c r="Q758" s="111" t="s">
        <v>1724</v>
      </c>
      <c r="R758" s="111" t="s">
        <v>1951</v>
      </c>
      <c r="S758" s="111" t="s">
        <v>120</v>
      </c>
      <c r="T758" s="111" t="s">
        <v>1788</v>
      </c>
      <c r="U758" s="111" t="s">
        <v>146</v>
      </c>
      <c r="V758" s="111" t="s">
        <v>145</v>
      </c>
      <c r="W758" s="111" t="s">
        <v>145</v>
      </c>
      <c r="X758" s="111" t="s">
        <v>146</v>
      </c>
      <c r="Y758" s="115" t="s">
        <v>99</v>
      </c>
      <c r="Z758" s="110" t="s">
        <v>99</v>
      </c>
      <c r="AA758" s="115" t="s">
        <v>94</v>
      </c>
      <c r="AB758" s="110" t="s">
        <v>1749</v>
      </c>
      <c r="AC758" s="115">
        <v>2</v>
      </c>
      <c r="AD758" s="110" t="s">
        <v>1719</v>
      </c>
      <c r="AE758" s="115">
        <v>1</v>
      </c>
      <c r="AF758" s="110" t="s">
        <v>4968</v>
      </c>
      <c r="AG758" s="115" t="s">
        <v>4969</v>
      </c>
    </row>
    <row r="759" spans="1:33" ht="56.25" x14ac:dyDescent="0.2">
      <c r="A759" s="111" t="s">
        <v>1267</v>
      </c>
      <c r="B759" s="111" t="s">
        <v>1266</v>
      </c>
      <c r="C759" s="114">
        <v>7747</v>
      </c>
      <c r="D759" s="111" t="s">
        <v>1725</v>
      </c>
      <c r="E759" s="111" t="s">
        <v>99</v>
      </c>
      <c r="F759" s="111" t="s">
        <v>1740</v>
      </c>
      <c r="G759" s="111" t="s">
        <v>1700</v>
      </c>
      <c r="H759" s="111" t="s">
        <v>2655</v>
      </c>
      <c r="I759" s="111" t="s">
        <v>1739</v>
      </c>
      <c r="J759" s="111" t="s">
        <v>22</v>
      </c>
      <c r="K759" s="111" t="s">
        <v>1734</v>
      </c>
      <c r="L759" s="111" t="s">
        <v>1253</v>
      </c>
      <c r="M759" s="111" t="s">
        <v>1266</v>
      </c>
      <c r="N759" s="111" t="s">
        <v>1267</v>
      </c>
      <c r="O759" s="111" t="s">
        <v>4970</v>
      </c>
      <c r="P759" s="111" t="s">
        <v>4971</v>
      </c>
      <c r="Q759" s="111" t="s">
        <v>1724</v>
      </c>
      <c r="R759" s="111" t="s">
        <v>1951</v>
      </c>
      <c r="S759" s="111" t="s">
        <v>120</v>
      </c>
      <c r="T759" s="111" t="s">
        <v>1788</v>
      </c>
      <c r="U759" s="111" t="s">
        <v>146</v>
      </c>
      <c r="V759" s="111" t="s">
        <v>145</v>
      </c>
      <c r="W759" s="111" t="s">
        <v>145</v>
      </c>
      <c r="X759" s="111" t="s">
        <v>146</v>
      </c>
      <c r="Y759" s="115" t="s">
        <v>99</v>
      </c>
      <c r="Z759" s="110" t="s">
        <v>22</v>
      </c>
      <c r="AA759" s="115" t="s">
        <v>21</v>
      </c>
      <c r="AB759" s="110" t="s">
        <v>1876</v>
      </c>
      <c r="AC759" s="115">
        <v>1</v>
      </c>
      <c r="AD759" s="110" t="s">
        <v>1719</v>
      </c>
      <c r="AE759" s="115">
        <v>1</v>
      </c>
      <c r="AF759" s="110" t="s">
        <v>4972</v>
      </c>
      <c r="AG759" s="115" t="s">
        <v>4973</v>
      </c>
    </row>
    <row r="760" spans="1:33" ht="56.25" x14ac:dyDescent="0.2">
      <c r="A760" s="111" t="s">
        <v>1308</v>
      </c>
      <c r="B760" s="111" t="s">
        <v>1307</v>
      </c>
      <c r="C760" s="114">
        <v>7365</v>
      </c>
      <c r="D760" s="111" t="s">
        <v>1725</v>
      </c>
      <c r="E760" s="111" t="s">
        <v>99</v>
      </c>
      <c r="F760" s="111" t="s">
        <v>1740</v>
      </c>
      <c r="G760" s="111" t="s">
        <v>1700</v>
      </c>
      <c r="H760" s="111" t="s">
        <v>2655</v>
      </c>
      <c r="I760" s="111" t="s">
        <v>1739</v>
      </c>
      <c r="J760" s="111" t="s">
        <v>22</v>
      </c>
      <c r="K760" s="111" t="s">
        <v>1726</v>
      </c>
      <c r="L760" s="111" t="s">
        <v>21</v>
      </c>
      <c r="M760" s="111" t="s">
        <v>1307</v>
      </c>
      <c r="N760" s="111" t="s">
        <v>1308</v>
      </c>
      <c r="O760" s="111" t="s">
        <v>4974</v>
      </c>
      <c r="P760" s="111" t="s">
        <v>4975</v>
      </c>
      <c r="Q760" s="111" t="s">
        <v>1724</v>
      </c>
      <c r="R760" s="111" t="s">
        <v>1951</v>
      </c>
      <c r="S760" s="111" t="s">
        <v>120</v>
      </c>
      <c r="T760" s="111" t="s">
        <v>1788</v>
      </c>
      <c r="U760" s="111" t="s">
        <v>146</v>
      </c>
      <c r="V760" s="111" t="s">
        <v>145</v>
      </c>
      <c r="W760" s="111" t="s">
        <v>145</v>
      </c>
      <c r="X760" s="111" t="s">
        <v>146</v>
      </c>
      <c r="Y760" s="115" t="s">
        <v>99</v>
      </c>
      <c r="Z760" s="110" t="s">
        <v>22</v>
      </c>
      <c r="AA760" s="115" t="s">
        <v>21</v>
      </c>
      <c r="AB760" s="110" t="s">
        <v>1876</v>
      </c>
      <c r="AC760" s="115">
        <v>1</v>
      </c>
      <c r="AD760" s="110" t="s">
        <v>1719</v>
      </c>
      <c r="AE760" s="115">
        <v>1</v>
      </c>
      <c r="AF760" s="110" t="s">
        <v>4976</v>
      </c>
      <c r="AG760" s="115" t="s">
        <v>4977</v>
      </c>
    </row>
    <row r="761" spans="1:33" ht="56.25" x14ac:dyDescent="0.2">
      <c r="A761" s="111" t="s">
        <v>1312</v>
      </c>
      <c r="B761" s="111" t="s">
        <v>1311</v>
      </c>
      <c r="C761" s="114">
        <v>7753</v>
      </c>
      <c r="D761" s="111" t="s">
        <v>1725</v>
      </c>
      <c r="E761" s="111" t="s">
        <v>99</v>
      </c>
      <c r="F761" s="111" t="s">
        <v>1740</v>
      </c>
      <c r="G761" s="111" t="s">
        <v>1700</v>
      </c>
      <c r="H761" s="111" t="s">
        <v>2655</v>
      </c>
      <c r="I761" s="111" t="s">
        <v>1739</v>
      </c>
      <c r="J761" s="111" t="s">
        <v>22</v>
      </c>
      <c r="K761" s="111" t="s">
        <v>1726</v>
      </c>
      <c r="L761" s="111" t="s">
        <v>21</v>
      </c>
      <c r="M761" s="111" t="s">
        <v>1311</v>
      </c>
      <c r="N761" s="111" t="s">
        <v>1312</v>
      </c>
      <c r="O761" s="111" t="s">
        <v>4978</v>
      </c>
      <c r="P761" s="111" t="s">
        <v>4979</v>
      </c>
      <c r="Q761" s="111" t="s">
        <v>1724</v>
      </c>
      <c r="R761" s="111" t="s">
        <v>1951</v>
      </c>
      <c r="S761" s="111" t="s">
        <v>120</v>
      </c>
      <c r="T761" s="111" t="s">
        <v>1788</v>
      </c>
      <c r="U761" s="111" t="s">
        <v>146</v>
      </c>
      <c r="V761" s="111" t="s">
        <v>145</v>
      </c>
      <c r="W761" s="111" t="s">
        <v>145</v>
      </c>
      <c r="X761" s="111" t="s">
        <v>146</v>
      </c>
      <c r="Y761" s="115" t="s">
        <v>99</v>
      </c>
      <c r="Z761" s="110" t="s">
        <v>22</v>
      </c>
      <c r="AA761" s="115" t="s">
        <v>21</v>
      </c>
      <c r="AB761" s="110" t="s">
        <v>1876</v>
      </c>
      <c r="AC761" s="115">
        <v>1</v>
      </c>
      <c r="AD761" s="110" t="s">
        <v>1719</v>
      </c>
      <c r="AE761" s="115">
        <v>1</v>
      </c>
      <c r="AF761" s="110" t="s">
        <v>4980</v>
      </c>
      <c r="AG761" s="115" t="s">
        <v>4981</v>
      </c>
    </row>
    <row r="762" spans="1:33" ht="56.25" x14ac:dyDescent="0.2">
      <c r="A762" s="111" t="s">
        <v>1264</v>
      </c>
      <c r="B762" s="111" t="s">
        <v>1263</v>
      </c>
      <c r="C762" s="114">
        <v>7696</v>
      </c>
      <c r="D762" s="111" t="s">
        <v>1725</v>
      </c>
      <c r="E762" s="111" t="s">
        <v>99</v>
      </c>
      <c r="F762" s="111" t="s">
        <v>1740</v>
      </c>
      <c r="G762" s="111" t="s">
        <v>1700</v>
      </c>
      <c r="H762" s="111" t="s">
        <v>2655</v>
      </c>
      <c r="I762" s="111" t="s">
        <v>1739</v>
      </c>
      <c r="J762" s="111" t="s">
        <v>22</v>
      </c>
      <c r="K762" s="111" t="s">
        <v>1734</v>
      </c>
      <c r="L762" s="111" t="s">
        <v>1253</v>
      </c>
      <c r="M762" s="111" t="s">
        <v>1263</v>
      </c>
      <c r="N762" s="111" t="s">
        <v>1264</v>
      </c>
      <c r="O762" s="111" t="s">
        <v>4982</v>
      </c>
      <c r="P762" s="111" t="s">
        <v>4983</v>
      </c>
      <c r="Q762" s="111" t="s">
        <v>1724</v>
      </c>
      <c r="R762" s="111" t="s">
        <v>1951</v>
      </c>
      <c r="S762" s="111" t="s">
        <v>121</v>
      </c>
      <c r="T762" s="111" t="s">
        <v>1788</v>
      </c>
      <c r="U762" s="111" t="s">
        <v>145</v>
      </c>
      <c r="V762" s="111" t="s">
        <v>145</v>
      </c>
      <c r="W762" s="111" t="s">
        <v>145</v>
      </c>
      <c r="X762" s="111" t="s">
        <v>145</v>
      </c>
      <c r="Y762" s="115" t="s">
        <v>99</v>
      </c>
      <c r="Z762" s="110" t="s">
        <v>22</v>
      </c>
      <c r="AA762" s="115" t="s">
        <v>22</v>
      </c>
      <c r="AB762" s="110" t="s">
        <v>1795</v>
      </c>
      <c r="AC762" s="115">
        <v>3</v>
      </c>
      <c r="AD762" s="110" t="s">
        <v>1682</v>
      </c>
      <c r="AE762" s="115">
        <v>1</v>
      </c>
      <c r="AF762" s="110" t="s">
        <v>4984</v>
      </c>
      <c r="AG762" s="115" t="s">
        <v>4985</v>
      </c>
    </row>
    <row r="763" spans="1:33" ht="56.25" x14ac:dyDescent="0.2">
      <c r="A763" s="111" t="s">
        <v>707</v>
      </c>
      <c r="B763" s="111" t="s">
        <v>1173</v>
      </c>
      <c r="C763" s="114">
        <v>7701</v>
      </c>
      <c r="D763" s="111" t="s">
        <v>1725</v>
      </c>
      <c r="E763" s="111" t="s">
        <v>99</v>
      </c>
      <c r="F763" s="111" t="s">
        <v>1740</v>
      </c>
      <c r="G763" s="111" t="s">
        <v>1700</v>
      </c>
      <c r="H763" s="111" t="s">
        <v>2655</v>
      </c>
      <c r="I763" s="111" t="s">
        <v>1739</v>
      </c>
      <c r="J763" s="111" t="s">
        <v>22</v>
      </c>
      <c r="K763" s="111" t="s">
        <v>1731</v>
      </c>
      <c r="L763" s="111" t="s">
        <v>22</v>
      </c>
      <c r="M763" s="111" t="s">
        <v>1173</v>
      </c>
      <c r="N763" s="111" t="s">
        <v>707</v>
      </c>
      <c r="O763" s="111" t="s">
        <v>4986</v>
      </c>
      <c r="P763" s="111" t="s">
        <v>4987</v>
      </c>
      <c r="Q763" s="111" t="s">
        <v>1724</v>
      </c>
      <c r="R763" s="111" t="s">
        <v>1951</v>
      </c>
      <c r="S763" s="111" t="s">
        <v>120</v>
      </c>
      <c r="T763" s="111" t="s">
        <v>1788</v>
      </c>
      <c r="U763" s="111" t="s">
        <v>145</v>
      </c>
      <c r="V763" s="111" t="s">
        <v>145</v>
      </c>
      <c r="W763" s="111" t="s">
        <v>145</v>
      </c>
      <c r="X763" s="111" t="s">
        <v>145</v>
      </c>
      <c r="Y763" s="115" t="s">
        <v>99</v>
      </c>
      <c r="Z763" s="110" t="s">
        <v>22</v>
      </c>
      <c r="AA763" s="115" t="s">
        <v>22</v>
      </c>
      <c r="AB763" s="110" t="s">
        <v>1795</v>
      </c>
      <c r="AC763" s="115">
        <v>3</v>
      </c>
      <c r="AD763" s="110" t="s">
        <v>1682</v>
      </c>
      <c r="AE763" s="115">
        <v>1</v>
      </c>
      <c r="AF763" s="110" t="s">
        <v>4988</v>
      </c>
      <c r="AG763" s="115" t="s">
        <v>4989</v>
      </c>
    </row>
    <row r="764" spans="1:33" ht="56.25" x14ac:dyDescent="0.2">
      <c r="A764" s="111" t="s">
        <v>1075</v>
      </c>
      <c r="B764" s="111" t="s">
        <v>1074</v>
      </c>
      <c r="C764" s="114">
        <v>7368</v>
      </c>
      <c r="D764" s="111" t="s">
        <v>1725</v>
      </c>
      <c r="E764" s="111" t="s">
        <v>99</v>
      </c>
      <c r="F764" s="111" t="s">
        <v>1740</v>
      </c>
      <c r="G764" s="111" t="s">
        <v>1700</v>
      </c>
      <c r="H764" s="111" t="s">
        <v>2655</v>
      </c>
      <c r="I764" s="111" t="s">
        <v>1739</v>
      </c>
      <c r="J764" s="111" t="s">
        <v>22</v>
      </c>
      <c r="K764" s="111" t="s">
        <v>1733</v>
      </c>
      <c r="L764" s="111" t="s">
        <v>1032</v>
      </c>
      <c r="M764" s="111" t="s">
        <v>1074</v>
      </c>
      <c r="N764" s="111" t="s">
        <v>1075</v>
      </c>
      <c r="O764" s="111" t="s">
        <v>4990</v>
      </c>
      <c r="P764" s="111" t="s">
        <v>4991</v>
      </c>
      <c r="Q764" s="111" t="s">
        <v>1724</v>
      </c>
      <c r="R764" s="111" t="s">
        <v>1951</v>
      </c>
      <c r="S764" s="111" t="s">
        <v>120</v>
      </c>
      <c r="T764" s="111" t="s">
        <v>1788</v>
      </c>
      <c r="U764" s="111" t="s">
        <v>146</v>
      </c>
      <c r="V764" s="111" t="s">
        <v>145</v>
      </c>
      <c r="W764" s="111" t="s">
        <v>145</v>
      </c>
      <c r="X764" s="111" t="s">
        <v>146</v>
      </c>
      <c r="Y764" s="115" t="s">
        <v>99</v>
      </c>
      <c r="Z764" s="110" t="s">
        <v>22</v>
      </c>
      <c r="AA764" s="115" t="s">
        <v>20</v>
      </c>
      <c r="AB764" s="110" t="s">
        <v>1873</v>
      </c>
      <c r="AC764" s="115">
        <v>1</v>
      </c>
      <c r="AD764" s="110" t="s">
        <v>1719</v>
      </c>
      <c r="AE764" s="115">
        <v>1</v>
      </c>
      <c r="AF764" s="110" t="s">
        <v>4992</v>
      </c>
      <c r="AG764" s="115" t="s">
        <v>4993</v>
      </c>
    </row>
    <row r="765" spans="1:33" ht="56.25" x14ac:dyDescent="0.2">
      <c r="A765" s="111" t="s">
        <v>915</v>
      </c>
      <c r="B765" s="111" t="s">
        <v>914</v>
      </c>
      <c r="C765" s="114">
        <v>4767</v>
      </c>
      <c r="D765" s="111" t="s">
        <v>1725</v>
      </c>
      <c r="E765" s="111" t="s">
        <v>99</v>
      </c>
      <c r="F765" s="111" t="s">
        <v>1737</v>
      </c>
      <c r="G765" s="111" t="s">
        <v>1702</v>
      </c>
      <c r="H765" s="111" t="s">
        <v>2010</v>
      </c>
      <c r="I765" s="111" t="s">
        <v>1735</v>
      </c>
      <c r="J765" s="111" t="s">
        <v>82</v>
      </c>
      <c r="K765" s="111" t="s">
        <v>1729</v>
      </c>
      <c r="L765" s="111" t="s">
        <v>71</v>
      </c>
      <c r="M765" s="111" t="s">
        <v>914</v>
      </c>
      <c r="N765" s="111" t="s">
        <v>915</v>
      </c>
      <c r="O765" s="111" t="s">
        <v>4994</v>
      </c>
      <c r="P765" s="111" t="s">
        <v>4995</v>
      </c>
      <c r="Q765" s="111" t="s">
        <v>1724</v>
      </c>
      <c r="R765" s="111" t="s">
        <v>1951</v>
      </c>
      <c r="S765" s="111" t="s">
        <v>120</v>
      </c>
      <c r="T765" s="111" t="s">
        <v>1788</v>
      </c>
      <c r="U765" s="111" t="s">
        <v>145</v>
      </c>
      <c r="V765" s="111" t="s">
        <v>145</v>
      </c>
      <c r="W765" s="111" t="s">
        <v>145</v>
      </c>
      <c r="X765" s="111" t="s">
        <v>145</v>
      </c>
      <c r="Y765" s="115" t="s">
        <v>99</v>
      </c>
      <c r="Z765" s="110" t="s">
        <v>82</v>
      </c>
      <c r="AA765" s="115" t="s">
        <v>71</v>
      </c>
      <c r="AB765" s="110" t="s">
        <v>1792</v>
      </c>
      <c r="AC765" s="115">
        <v>3</v>
      </c>
      <c r="AD765" s="110" t="s">
        <v>1682</v>
      </c>
      <c r="AE765" s="115">
        <v>2</v>
      </c>
      <c r="AF765" s="110" t="s">
        <v>4996</v>
      </c>
      <c r="AG765" s="115" t="s">
        <v>4997</v>
      </c>
    </row>
    <row r="766" spans="1:33" ht="56.25" x14ac:dyDescent="0.2">
      <c r="A766" s="111" t="s">
        <v>1100</v>
      </c>
      <c r="B766" s="111" t="s">
        <v>1099</v>
      </c>
      <c r="C766" s="114">
        <v>4982</v>
      </c>
      <c r="D766" s="111" t="s">
        <v>1725</v>
      </c>
      <c r="E766" s="111" t="s">
        <v>99</v>
      </c>
      <c r="F766" s="111" t="s">
        <v>1740</v>
      </c>
      <c r="G766" s="111" t="s">
        <v>1700</v>
      </c>
      <c r="H766" s="111" t="s">
        <v>2655</v>
      </c>
      <c r="I766" s="111" t="s">
        <v>1739</v>
      </c>
      <c r="J766" s="111" t="s">
        <v>22</v>
      </c>
      <c r="K766" s="111" t="s">
        <v>1731</v>
      </c>
      <c r="L766" s="111" t="s">
        <v>22</v>
      </c>
      <c r="M766" s="111" t="s">
        <v>1099</v>
      </c>
      <c r="N766" s="111" t="s">
        <v>1100</v>
      </c>
      <c r="O766" s="111" t="s">
        <v>4998</v>
      </c>
      <c r="P766" s="111" t="s">
        <v>4999</v>
      </c>
      <c r="Q766" s="111" t="s">
        <v>1724</v>
      </c>
      <c r="R766" s="111" t="s">
        <v>1951</v>
      </c>
      <c r="S766" s="111" t="s">
        <v>121</v>
      </c>
      <c r="T766" s="111" t="s">
        <v>1788</v>
      </c>
      <c r="U766" s="111" t="s">
        <v>145</v>
      </c>
      <c r="V766" s="111" t="s">
        <v>145</v>
      </c>
      <c r="W766" s="111" t="s">
        <v>145</v>
      </c>
      <c r="X766" s="111" t="s">
        <v>145</v>
      </c>
      <c r="Y766" s="115" t="s">
        <v>99</v>
      </c>
      <c r="Z766" s="110" t="s">
        <v>22</v>
      </c>
      <c r="AA766" s="115" t="s">
        <v>22</v>
      </c>
      <c r="AB766" s="110" t="s">
        <v>1795</v>
      </c>
      <c r="AC766" s="115">
        <v>3</v>
      </c>
      <c r="AD766" s="110" t="s">
        <v>1682</v>
      </c>
      <c r="AE766" s="115">
        <v>1</v>
      </c>
      <c r="AF766" s="110" t="s">
        <v>5000</v>
      </c>
      <c r="AG766" s="115" t="s">
        <v>5001</v>
      </c>
    </row>
    <row r="767" spans="1:33" ht="56.25" x14ac:dyDescent="0.2">
      <c r="A767" s="111" t="s">
        <v>1127</v>
      </c>
      <c r="B767" s="111" t="s">
        <v>1126</v>
      </c>
      <c r="C767" s="114">
        <v>5000</v>
      </c>
      <c r="D767" s="111" t="s">
        <v>1725</v>
      </c>
      <c r="E767" s="111" t="s">
        <v>99</v>
      </c>
      <c r="F767" s="111" t="s">
        <v>1740</v>
      </c>
      <c r="G767" s="111" t="s">
        <v>1700</v>
      </c>
      <c r="H767" s="111" t="s">
        <v>2655</v>
      </c>
      <c r="I767" s="111" t="s">
        <v>1739</v>
      </c>
      <c r="J767" s="111" t="s">
        <v>22</v>
      </c>
      <c r="K767" s="111" t="s">
        <v>1731</v>
      </c>
      <c r="L767" s="111" t="s">
        <v>22</v>
      </c>
      <c r="M767" s="111" t="s">
        <v>1126</v>
      </c>
      <c r="N767" s="111" t="s">
        <v>1127</v>
      </c>
      <c r="O767" s="111" t="s">
        <v>5002</v>
      </c>
      <c r="P767" s="111" t="s">
        <v>5003</v>
      </c>
      <c r="Q767" s="111" t="s">
        <v>1724</v>
      </c>
      <c r="R767" s="111" t="s">
        <v>1951</v>
      </c>
      <c r="S767" s="111" t="s">
        <v>120</v>
      </c>
      <c r="T767" s="111" t="s">
        <v>1788</v>
      </c>
      <c r="U767" s="111" t="s">
        <v>145</v>
      </c>
      <c r="V767" s="111" t="s">
        <v>145</v>
      </c>
      <c r="W767" s="111" t="s">
        <v>145</v>
      </c>
      <c r="X767" s="111" t="s">
        <v>145</v>
      </c>
      <c r="Y767" s="115" t="s">
        <v>99</v>
      </c>
      <c r="Z767" s="110" t="s">
        <v>22</v>
      </c>
      <c r="AA767" s="115" t="s">
        <v>22</v>
      </c>
      <c r="AB767" s="110" t="s">
        <v>1795</v>
      </c>
      <c r="AC767" s="115">
        <v>3</v>
      </c>
      <c r="AD767" s="110" t="s">
        <v>1682</v>
      </c>
      <c r="AE767" s="115">
        <v>1</v>
      </c>
      <c r="AF767" s="110" t="s">
        <v>5004</v>
      </c>
      <c r="AG767" s="115" t="s">
        <v>5005</v>
      </c>
    </row>
    <row r="768" spans="1:33" ht="56.25" x14ac:dyDescent="0.2">
      <c r="A768" s="111" t="s">
        <v>1129</v>
      </c>
      <c r="B768" s="111" t="s">
        <v>1128</v>
      </c>
      <c r="C768" s="114">
        <v>5001</v>
      </c>
      <c r="D768" s="111" t="s">
        <v>1725</v>
      </c>
      <c r="E768" s="111" t="s">
        <v>99</v>
      </c>
      <c r="F768" s="111" t="s">
        <v>1740</v>
      </c>
      <c r="G768" s="111" t="s">
        <v>1700</v>
      </c>
      <c r="H768" s="111" t="s">
        <v>2655</v>
      </c>
      <c r="I768" s="111" t="s">
        <v>1739</v>
      </c>
      <c r="J768" s="111" t="s">
        <v>22</v>
      </c>
      <c r="K768" s="111" t="s">
        <v>1731</v>
      </c>
      <c r="L768" s="111" t="s">
        <v>22</v>
      </c>
      <c r="M768" s="111" t="s">
        <v>1128</v>
      </c>
      <c r="N768" s="111" t="s">
        <v>1129</v>
      </c>
      <c r="O768" s="111" t="s">
        <v>5006</v>
      </c>
      <c r="P768" s="111" t="s">
        <v>5007</v>
      </c>
      <c r="Q768" s="111" t="s">
        <v>1724</v>
      </c>
      <c r="R768" s="111" t="s">
        <v>1951</v>
      </c>
      <c r="S768" s="111" t="s">
        <v>120</v>
      </c>
      <c r="T768" s="111" t="s">
        <v>1788</v>
      </c>
      <c r="U768" s="111" t="s">
        <v>145</v>
      </c>
      <c r="V768" s="111" t="s">
        <v>145</v>
      </c>
      <c r="W768" s="111" t="s">
        <v>145</v>
      </c>
      <c r="X768" s="111" t="s">
        <v>145</v>
      </c>
      <c r="Y768" s="115" t="s">
        <v>99</v>
      </c>
      <c r="Z768" s="110" t="s">
        <v>22</v>
      </c>
      <c r="AA768" s="115" t="s">
        <v>22</v>
      </c>
      <c r="AB768" s="110" t="s">
        <v>1795</v>
      </c>
      <c r="AC768" s="115">
        <v>3</v>
      </c>
      <c r="AD768" s="110" t="s">
        <v>1682</v>
      </c>
      <c r="AE768" s="115">
        <v>1</v>
      </c>
      <c r="AF768" s="110" t="s">
        <v>5008</v>
      </c>
      <c r="AG768" s="115" t="s">
        <v>5009</v>
      </c>
    </row>
    <row r="769" spans="1:33" ht="56.25" x14ac:dyDescent="0.2">
      <c r="A769" s="111" t="s">
        <v>1123</v>
      </c>
      <c r="B769" s="111" t="s">
        <v>1122</v>
      </c>
      <c r="C769" s="114">
        <v>4998</v>
      </c>
      <c r="D769" s="111" t="s">
        <v>1725</v>
      </c>
      <c r="E769" s="111" t="s">
        <v>99</v>
      </c>
      <c r="F769" s="111" t="s">
        <v>1740</v>
      </c>
      <c r="G769" s="111" t="s">
        <v>1700</v>
      </c>
      <c r="H769" s="111" t="s">
        <v>2655</v>
      </c>
      <c r="I769" s="111" t="s">
        <v>1739</v>
      </c>
      <c r="J769" s="111" t="s">
        <v>22</v>
      </c>
      <c r="K769" s="111" t="s">
        <v>1731</v>
      </c>
      <c r="L769" s="111" t="s">
        <v>22</v>
      </c>
      <c r="M769" s="111" t="s">
        <v>1122</v>
      </c>
      <c r="N769" s="111" t="s">
        <v>1123</v>
      </c>
      <c r="O769" s="111" t="s">
        <v>5010</v>
      </c>
      <c r="P769" s="111" t="s">
        <v>5011</v>
      </c>
      <c r="Q769" s="111" t="s">
        <v>1724</v>
      </c>
      <c r="R769" s="111" t="s">
        <v>1951</v>
      </c>
      <c r="S769" s="111" t="s">
        <v>120</v>
      </c>
      <c r="T769" s="111" t="s">
        <v>1788</v>
      </c>
      <c r="U769" s="111" t="s">
        <v>145</v>
      </c>
      <c r="V769" s="111" t="s">
        <v>145</v>
      </c>
      <c r="W769" s="111" t="s">
        <v>145</v>
      </c>
      <c r="X769" s="111" t="s">
        <v>145</v>
      </c>
      <c r="Y769" s="115" t="s">
        <v>99</v>
      </c>
      <c r="Z769" s="110" t="s">
        <v>22</v>
      </c>
      <c r="AA769" s="115" t="s">
        <v>22</v>
      </c>
      <c r="AB769" s="110" t="s">
        <v>1795</v>
      </c>
      <c r="AC769" s="115">
        <v>3</v>
      </c>
      <c r="AD769" s="110" t="s">
        <v>1682</v>
      </c>
      <c r="AE769" s="115">
        <v>1</v>
      </c>
      <c r="AF769" s="110" t="s">
        <v>5012</v>
      </c>
      <c r="AG769" s="115" t="s">
        <v>5013</v>
      </c>
    </row>
    <row r="770" spans="1:33" ht="56.25" x14ac:dyDescent="0.2">
      <c r="A770" s="111" t="s">
        <v>1269</v>
      </c>
      <c r="B770" s="111" t="s">
        <v>1268</v>
      </c>
      <c r="C770" s="114">
        <v>7752</v>
      </c>
      <c r="D770" s="111" t="s">
        <v>1725</v>
      </c>
      <c r="E770" s="111" t="s">
        <v>99</v>
      </c>
      <c r="F770" s="111" t="s">
        <v>1740</v>
      </c>
      <c r="G770" s="111" t="s">
        <v>1700</v>
      </c>
      <c r="H770" s="111" t="s">
        <v>2655</v>
      </c>
      <c r="I770" s="111" t="s">
        <v>1739</v>
      </c>
      <c r="J770" s="111" t="s">
        <v>22</v>
      </c>
      <c r="K770" s="111" t="s">
        <v>1734</v>
      </c>
      <c r="L770" s="111" t="s">
        <v>1253</v>
      </c>
      <c r="M770" s="111" t="s">
        <v>1268</v>
      </c>
      <c r="N770" s="111" t="s">
        <v>1269</v>
      </c>
      <c r="O770" s="111" t="s">
        <v>5014</v>
      </c>
      <c r="P770" s="111" t="s">
        <v>5015</v>
      </c>
      <c r="Q770" s="111" t="s">
        <v>1724</v>
      </c>
      <c r="R770" s="111" t="s">
        <v>1951</v>
      </c>
      <c r="S770" s="111" t="s">
        <v>120</v>
      </c>
      <c r="T770" s="111" t="s">
        <v>1788</v>
      </c>
      <c r="U770" s="111" t="s">
        <v>145</v>
      </c>
      <c r="V770" s="111" t="s">
        <v>145</v>
      </c>
      <c r="W770" s="111" t="s">
        <v>145</v>
      </c>
      <c r="X770" s="111" t="s">
        <v>145</v>
      </c>
      <c r="Y770" s="115" t="s">
        <v>99</v>
      </c>
      <c r="Z770" s="110" t="s">
        <v>22</v>
      </c>
      <c r="AA770" s="115" t="s">
        <v>22</v>
      </c>
      <c r="AB770" s="110" t="s">
        <v>1795</v>
      </c>
      <c r="AC770" s="115">
        <v>3</v>
      </c>
      <c r="AD770" s="110" t="s">
        <v>1682</v>
      </c>
      <c r="AE770" s="115">
        <v>1</v>
      </c>
      <c r="AF770" s="110" t="s">
        <v>5016</v>
      </c>
      <c r="AG770" s="115" t="s">
        <v>5017</v>
      </c>
    </row>
    <row r="771" spans="1:33" ht="56.25" x14ac:dyDescent="0.2">
      <c r="A771" s="111" t="s">
        <v>1257</v>
      </c>
      <c r="B771" s="111" t="s">
        <v>1256</v>
      </c>
      <c r="C771" s="114">
        <v>4995</v>
      </c>
      <c r="D771" s="111" t="s">
        <v>1725</v>
      </c>
      <c r="E771" s="111" t="s">
        <v>99</v>
      </c>
      <c r="F771" s="111" t="s">
        <v>1740</v>
      </c>
      <c r="G771" s="111" t="s">
        <v>1700</v>
      </c>
      <c r="H771" s="111" t="s">
        <v>2655</v>
      </c>
      <c r="I771" s="111" t="s">
        <v>1739</v>
      </c>
      <c r="J771" s="111" t="s">
        <v>22</v>
      </c>
      <c r="K771" s="111" t="s">
        <v>1734</v>
      </c>
      <c r="L771" s="111" t="s">
        <v>1253</v>
      </c>
      <c r="M771" s="111" t="s">
        <v>1256</v>
      </c>
      <c r="N771" s="111" t="s">
        <v>1257</v>
      </c>
      <c r="O771" s="111" t="s">
        <v>5018</v>
      </c>
      <c r="P771" s="111" t="s">
        <v>5019</v>
      </c>
      <c r="Q771" s="111" t="s">
        <v>1724</v>
      </c>
      <c r="R771" s="111" t="s">
        <v>1951</v>
      </c>
      <c r="S771" s="111" t="s">
        <v>120</v>
      </c>
      <c r="T771" s="111" t="s">
        <v>1788</v>
      </c>
      <c r="U771" s="111" t="s">
        <v>145</v>
      </c>
      <c r="V771" s="111" t="s">
        <v>145</v>
      </c>
      <c r="W771" s="111" t="s">
        <v>145</v>
      </c>
      <c r="X771" s="111" t="s">
        <v>145</v>
      </c>
      <c r="Y771" s="115" t="s">
        <v>99</v>
      </c>
      <c r="Z771" s="110" t="s">
        <v>22</v>
      </c>
      <c r="AA771" s="115" t="s">
        <v>22</v>
      </c>
      <c r="AB771" s="110" t="s">
        <v>1795</v>
      </c>
      <c r="AC771" s="115">
        <v>3</v>
      </c>
      <c r="AD771" s="110" t="s">
        <v>1682</v>
      </c>
      <c r="AE771" s="115">
        <v>1</v>
      </c>
      <c r="AF771" s="110" t="s">
        <v>5020</v>
      </c>
      <c r="AG771" s="115" t="s">
        <v>5021</v>
      </c>
    </row>
    <row r="772" spans="1:33" ht="56.25" x14ac:dyDescent="0.2">
      <c r="A772" s="111" t="s">
        <v>1646</v>
      </c>
      <c r="B772" s="111" t="s">
        <v>1645</v>
      </c>
      <c r="C772" s="114">
        <v>4311</v>
      </c>
      <c r="D772" s="111" t="s">
        <v>1725</v>
      </c>
      <c r="E772" s="111" t="s">
        <v>99</v>
      </c>
      <c r="F772" s="111" t="s">
        <v>1746</v>
      </c>
      <c r="G772" s="111" t="s">
        <v>1925</v>
      </c>
      <c r="H772" s="111" t="s">
        <v>2144</v>
      </c>
      <c r="I772" s="111" t="s">
        <v>1745</v>
      </c>
      <c r="J772" s="111" t="s">
        <v>33</v>
      </c>
      <c r="K772" s="111" t="s">
        <v>1729</v>
      </c>
      <c r="L772" s="111" t="s">
        <v>1646</v>
      </c>
      <c r="M772" s="111" t="s">
        <v>1645</v>
      </c>
      <c r="N772" s="111" t="s">
        <v>1646</v>
      </c>
      <c r="O772" s="111" t="s">
        <v>5022</v>
      </c>
      <c r="P772" s="111" t="s">
        <v>5023</v>
      </c>
      <c r="Q772" s="111" t="s">
        <v>1732</v>
      </c>
      <c r="R772" s="111" t="s">
        <v>1951</v>
      </c>
      <c r="S772" s="111" t="s">
        <v>122</v>
      </c>
      <c r="T772" s="111" t="s">
        <v>1788</v>
      </c>
      <c r="U772" s="111" t="s">
        <v>146</v>
      </c>
      <c r="V772" s="111" t="s">
        <v>145</v>
      </c>
      <c r="W772" s="111" t="s">
        <v>145</v>
      </c>
      <c r="X772" s="111" t="s">
        <v>146</v>
      </c>
      <c r="Y772" s="115" t="s">
        <v>99</v>
      </c>
      <c r="Z772" s="110" t="s">
        <v>33</v>
      </c>
      <c r="AA772" s="115" t="s">
        <v>27</v>
      </c>
      <c r="AB772" s="110" t="s">
        <v>1882</v>
      </c>
      <c r="AC772" s="115">
        <v>1</v>
      </c>
      <c r="AD772" s="110" t="s">
        <v>1719</v>
      </c>
      <c r="AE772" s="115">
        <v>1</v>
      </c>
      <c r="AF772" s="110" t="s">
        <v>5024</v>
      </c>
      <c r="AG772" s="115" t="s">
        <v>5025</v>
      </c>
    </row>
    <row r="773" spans="1:33" ht="56.25" x14ac:dyDescent="0.2">
      <c r="A773" s="111" t="s">
        <v>212</v>
      </c>
      <c r="B773" s="111" t="s">
        <v>211</v>
      </c>
      <c r="C773" s="114">
        <v>4248</v>
      </c>
      <c r="D773" s="111" t="s">
        <v>1725</v>
      </c>
      <c r="E773" s="111" t="s">
        <v>99</v>
      </c>
      <c r="F773" s="111" t="s">
        <v>1744</v>
      </c>
      <c r="G773" s="111" t="s">
        <v>1699</v>
      </c>
      <c r="H773" s="111" t="s">
        <v>1944</v>
      </c>
      <c r="I773" s="111" t="s">
        <v>1743</v>
      </c>
      <c r="J773" s="111" t="s">
        <v>42</v>
      </c>
      <c r="K773" s="111" t="s">
        <v>1738</v>
      </c>
      <c r="L773" s="111" t="s">
        <v>39</v>
      </c>
      <c r="M773" s="111" t="s">
        <v>211</v>
      </c>
      <c r="N773" s="111" t="s">
        <v>212</v>
      </c>
      <c r="O773" s="111" t="s">
        <v>5026</v>
      </c>
      <c r="P773" s="111" t="s">
        <v>5027</v>
      </c>
      <c r="Q773" s="111" t="s">
        <v>1724</v>
      </c>
      <c r="R773" s="111" t="s">
        <v>1951</v>
      </c>
      <c r="S773" s="111" t="s">
        <v>121</v>
      </c>
      <c r="T773" s="111" t="s">
        <v>1788</v>
      </c>
      <c r="U773" s="111" t="s">
        <v>146</v>
      </c>
      <c r="V773" s="111" t="s">
        <v>145</v>
      </c>
      <c r="W773" s="111" t="s">
        <v>145</v>
      </c>
      <c r="X773" s="111" t="s">
        <v>146</v>
      </c>
      <c r="Y773" s="115" t="s">
        <v>99</v>
      </c>
      <c r="Z773" s="110" t="s">
        <v>42</v>
      </c>
      <c r="AA773" s="115" t="s">
        <v>41</v>
      </c>
      <c r="AB773" s="110" t="s">
        <v>1774</v>
      </c>
      <c r="AC773" s="115">
        <v>2</v>
      </c>
      <c r="AD773" s="110" t="s">
        <v>1719</v>
      </c>
      <c r="AE773" s="115">
        <v>1</v>
      </c>
      <c r="AF773" s="110" t="s">
        <v>5028</v>
      </c>
      <c r="AG773" s="115" t="s">
        <v>5029</v>
      </c>
    </row>
    <row r="774" spans="1:33" ht="56.25" x14ac:dyDescent="0.2">
      <c r="A774" s="111" t="s">
        <v>41</v>
      </c>
      <c r="B774" s="111" t="s">
        <v>1418</v>
      </c>
      <c r="C774" s="114">
        <v>4247</v>
      </c>
      <c r="D774" s="111" t="s">
        <v>1725</v>
      </c>
      <c r="E774" s="111" t="s">
        <v>99</v>
      </c>
      <c r="F774" s="111" t="s">
        <v>1744</v>
      </c>
      <c r="G774" s="111" t="s">
        <v>1699</v>
      </c>
      <c r="H774" s="111" t="s">
        <v>1944</v>
      </c>
      <c r="I774" s="111" t="s">
        <v>1743</v>
      </c>
      <c r="J774" s="111" t="s">
        <v>42</v>
      </c>
      <c r="K774" s="111" t="s">
        <v>1733</v>
      </c>
      <c r="L774" s="111" t="s">
        <v>37</v>
      </c>
      <c r="M774" s="111" t="s">
        <v>1418</v>
      </c>
      <c r="N774" s="111" t="s">
        <v>41</v>
      </c>
      <c r="O774" s="111" t="s">
        <v>5030</v>
      </c>
      <c r="P774" s="111" t="s">
        <v>5031</v>
      </c>
      <c r="Q774" s="111" t="s">
        <v>1732</v>
      </c>
      <c r="R774" s="111" t="s">
        <v>1951</v>
      </c>
      <c r="S774" s="111" t="s">
        <v>122</v>
      </c>
      <c r="T774" s="111" t="s">
        <v>1788</v>
      </c>
      <c r="U774" s="111" t="s">
        <v>146</v>
      </c>
      <c r="V774" s="111" t="s">
        <v>145</v>
      </c>
      <c r="W774" s="111" t="s">
        <v>145</v>
      </c>
      <c r="X774" s="111" t="s">
        <v>146</v>
      </c>
      <c r="Y774" s="115" t="s">
        <v>99</v>
      </c>
      <c r="Z774" s="110" t="s">
        <v>42</v>
      </c>
      <c r="AA774" s="115" t="s">
        <v>41</v>
      </c>
      <c r="AB774" s="110" t="s">
        <v>1774</v>
      </c>
      <c r="AC774" s="115">
        <v>2</v>
      </c>
      <c r="AD774" s="110" t="s">
        <v>1719</v>
      </c>
      <c r="AE774" s="115">
        <v>1</v>
      </c>
      <c r="AF774" s="110" t="s">
        <v>5032</v>
      </c>
      <c r="AG774" s="115" t="s">
        <v>5033</v>
      </c>
    </row>
    <row r="775" spans="1:33" ht="56.25" x14ac:dyDescent="0.2">
      <c r="A775" s="111" t="s">
        <v>27</v>
      </c>
      <c r="B775" s="111" t="s">
        <v>1647</v>
      </c>
      <c r="C775" s="114">
        <v>4312</v>
      </c>
      <c r="D775" s="111" t="s">
        <v>1725</v>
      </c>
      <c r="E775" s="111" t="s">
        <v>99</v>
      </c>
      <c r="F775" s="111" t="s">
        <v>1746</v>
      </c>
      <c r="G775" s="111" t="s">
        <v>1925</v>
      </c>
      <c r="H775" s="111" t="s">
        <v>2144</v>
      </c>
      <c r="I775" s="111" t="s">
        <v>1745</v>
      </c>
      <c r="J775" s="111" t="s">
        <v>33</v>
      </c>
      <c r="K775" s="111" t="s">
        <v>1729</v>
      </c>
      <c r="L775" s="111" t="s">
        <v>1646</v>
      </c>
      <c r="M775" s="111" t="s">
        <v>1647</v>
      </c>
      <c r="N775" s="111" t="s">
        <v>27</v>
      </c>
      <c r="O775" s="111" t="s">
        <v>5034</v>
      </c>
      <c r="P775" s="111" t="s">
        <v>5035</v>
      </c>
      <c r="Q775" s="111" t="s">
        <v>1724</v>
      </c>
      <c r="R775" s="111" t="s">
        <v>1951</v>
      </c>
      <c r="S775" s="111" t="s">
        <v>121</v>
      </c>
      <c r="T775" s="111" t="s">
        <v>1788</v>
      </c>
      <c r="U775" s="111" t="s">
        <v>146</v>
      </c>
      <c r="V775" s="111" t="s">
        <v>145</v>
      </c>
      <c r="W775" s="111" t="s">
        <v>145</v>
      </c>
      <c r="X775" s="111" t="s">
        <v>146</v>
      </c>
      <c r="Y775" s="115" t="s">
        <v>99</v>
      </c>
      <c r="Z775" s="110" t="s">
        <v>33</v>
      </c>
      <c r="AA775" s="115" t="s">
        <v>27</v>
      </c>
      <c r="AB775" s="110" t="s">
        <v>1882</v>
      </c>
      <c r="AC775" s="115">
        <v>1</v>
      </c>
      <c r="AD775" s="110" t="s">
        <v>1719</v>
      </c>
      <c r="AE775" s="115">
        <v>1</v>
      </c>
      <c r="AF775" s="110" t="s">
        <v>5036</v>
      </c>
      <c r="AG775" s="115" t="s">
        <v>5037</v>
      </c>
    </row>
    <row r="776" spans="1:33" ht="56.25" x14ac:dyDescent="0.2">
      <c r="A776" s="111" t="s">
        <v>36</v>
      </c>
      <c r="B776" s="111" t="s">
        <v>1445</v>
      </c>
      <c r="C776" s="114">
        <v>4250</v>
      </c>
      <c r="D776" s="111" t="s">
        <v>1725</v>
      </c>
      <c r="E776" s="111" t="s">
        <v>99</v>
      </c>
      <c r="F776" s="111" t="s">
        <v>1744</v>
      </c>
      <c r="G776" s="111" t="s">
        <v>1699</v>
      </c>
      <c r="H776" s="111" t="s">
        <v>1944</v>
      </c>
      <c r="I776" s="111" t="s">
        <v>1743</v>
      </c>
      <c r="J776" s="111" t="s">
        <v>42</v>
      </c>
      <c r="K776" s="111" t="s">
        <v>1733</v>
      </c>
      <c r="L776" s="111" t="s">
        <v>37</v>
      </c>
      <c r="M776" s="111" t="s">
        <v>1445</v>
      </c>
      <c r="N776" s="111" t="s">
        <v>36</v>
      </c>
      <c r="O776" s="111" t="s">
        <v>5038</v>
      </c>
      <c r="P776" s="111" t="s">
        <v>5039</v>
      </c>
      <c r="Q776" s="111" t="s">
        <v>1732</v>
      </c>
      <c r="R776" s="111" t="s">
        <v>1951</v>
      </c>
      <c r="S776" s="111" t="s">
        <v>122</v>
      </c>
      <c r="T776" s="111" t="s">
        <v>1788</v>
      </c>
      <c r="U776" s="110" t="s">
        <v>146</v>
      </c>
      <c r="V776" s="111" t="s">
        <v>146</v>
      </c>
      <c r="W776" s="111" t="s">
        <v>146</v>
      </c>
      <c r="X776" s="111" t="s">
        <v>146</v>
      </c>
      <c r="Y776" s="115" t="s">
        <v>99</v>
      </c>
      <c r="Z776" s="110" t="s">
        <v>42</v>
      </c>
      <c r="AA776" s="115" t="s">
        <v>36</v>
      </c>
      <c r="AB776" s="110" t="s">
        <v>1881</v>
      </c>
      <c r="AC776" s="115">
        <v>1</v>
      </c>
      <c r="AD776" s="110" t="s">
        <v>1719</v>
      </c>
      <c r="AE776" s="115">
        <v>1</v>
      </c>
      <c r="AF776" s="110" t="s">
        <v>5040</v>
      </c>
      <c r="AG776" s="115" t="s">
        <v>5041</v>
      </c>
    </row>
    <row r="777" spans="1:33" ht="56.25" x14ac:dyDescent="0.2">
      <c r="A777" s="111" t="s">
        <v>35</v>
      </c>
      <c r="B777" s="111" t="s">
        <v>1530</v>
      </c>
      <c r="C777" s="114">
        <v>4254</v>
      </c>
      <c r="D777" s="111" t="s">
        <v>1725</v>
      </c>
      <c r="E777" s="111" t="s">
        <v>99</v>
      </c>
      <c r="F777" s="111" t="s">
        <v>1744</v>
      </c>
      <c r="G777" s="111" t="s">
        <v>1699</v>
      </c>
      <c r="H777" s="111" t="s">
        <v>1944</v>
      </c>
      <c r="I777" s="111" t="s">
        <v>1743</v>
      </c>
      <c r="J777" s="111" t="s">
        <v>42</v>
      </c>
      <c r="K777" s="111" t="s">
        <v>1733</v>
      </c>
      <c r="L777" s="111" t="s">
        <v>37</v>
      </c>
      <c r="M777" s="111" t="s">
        <v>1530</v>
      </c>
      <c r="N777" s="111" t="s">
        <v>35</v>
      </c>
      <c r="O777" s="111" t="s">
        <v>5042</v>
      </c>
      <c r="P777" s="111" t="s">
        <v>5043</v>
      </c>
      <c r="Q777" s="111" t="s">
        <v>1732</v>
      </c>
      <c r="R777" s="111" t="s">
        <v>1951</v>
      </c>
      <c r="S777" s="111" t="s">
        <v>122</v>
      </c>
      <c r="T777" s="111" t="s">
        <v>1788</v>
      </c>
      <c r="U777" s="111" t="s">
        <v>146</v>
      </c>
      <c r="V777" s="111" t="s">
        <v>145</v>
      </c>
      <c r="W777" s="111" t="s">
        <v>145</v>
      </c>
      <c r="X777" s="111" t="s">
        <v>146</v>
      </c>
      <c r="Y777" s="115" t="s">
        <v>99</v>
      </c>
      <c r="Z777" s="110" t="s">
        <v>42</v>
      </c>
      <c r="AA777" s="115" t="s">
        <v>35</v>
      </c>
      <c r="AB777" s="110" t="s">
        <v>1775</v>
      </c>
      <c r="AC777" s="115">
        <v>2</v>
      </c>
      <c r="AD777" s="110" t="s">
        <v>1719</v>
      </c>
      <c r="AE777" s="115">
        <v>1</v>
      </c>
      <c r="AF777" s="110" t="s">
        <v>5044</v>
      </c>
      <c r="AG777" s="115" t="s">
        <v>5045</v>
      </c>
    </row>
    <row r="778" spans="1:33" ht="56.25" x14ac:dyDescent="0.2">
      <c r="A778" s="111" t="s">
        <v>1532</v>
      </c>
      <c r="B778" s="111" t="s">
        <v>1531</v>
      </c>
      <c r="C778" s="114">
        <v>4255</v>
      </c>
      <c r="D778" s="111" t="s">
        <v>1725</v>
      </c>
      <c r="E778" s="111" t="s">
        <v>99</v>
      </c>
      <c r="F778" s="111" t="s">
        <v>1744</v>
      </c>
      <c r="G778" s="111" t="s">
        <v>1699</v>
      </c>
      <c r="H778" s="111" t="s">
        <v>1944</v>
      </c>
      <c r="I778" s="111" t="s">
        <v>1743</v>
      </c>
      <c r="J778" s="111" t="s">
        <v>42</v>
      </c>
      <c r="K778" s="111" t="s">
        <v>1733</v>
      </c>
      <c r="L778" s="111" t="s">
        <v>37</v>
      </c>
      <c r="M778" s="111" t="s">
        <v>1531</v>
      </c>
      <c r="N778" s="111" t="s">
        <v>1532</v>
      </c>
      <c r="O778" s="111" t="s">
        <v>5046</v>
      </c>
      <c r="P778" s="111" t="s">
        <v>5047</v>
      </c>
      <c r="Q778" s="111" t="s">
        <v>1724</v>
      </c>
      <c r="R778" s="111" t="s">
        <v>1951</v>
      </c>
      <c r="S778" s="111" t="s">
        <v>121</v>
      </c>
      <c r="T778" s="111" t="s">
        <v>1788</v>
      </c>
      <c r="U778" s="111" t="s">
        <v>146</v>
      </c>
      <c r="V778" s="111" t="s">
        <v>145</v>
      </c>
      <c r="W778" s="111" t="s">
        <v>145</v>
      </c>
      <c r="X778" s="111" t="s">
        <v>146</v>
      </c>
      <c r="Y778" s="115" t="s">
        <v>99</v>
      </c>
      <c r="Z778" s="110" t="s">
        <v>42</v>
      </c>
      <c r="AA778" s="115" t="s">
        <v>35</v>
      </c>
      <c r="AB778" s="110" t="s">
        <v>1775</v>
      </c>
      <c r="AC778" s="115">
        <v>2</v>
      </c>
      <c r="AD778" s="110" t="s">
        <v>1719</v>
      </c>
      <c r="AE778" s="115">
        <v>1</v>
      </c>
      <c r="AF778" s="110" t="s">
        <v>5048</v>
      </c>
      <c r="AG778" s="115" t="s">
        <v>5049</v>
      </c>
    </row>
    <row r="779" spans="1:33" ht="56.25" x14ac:dyDescent="0.2">
      <c r="A779" s="111" t="s">
        <v>323</v>
      </c>
      <c r="B779" s="111" t="s">
        <v>1472</v>
      </c>
      <c r="C779" s="114">
        <v>4253</v>
      </c>
      <c r="D779" s="111" t="s">
        <v>1725</v>
      </c>
      <c r="E779" s="111" t="s">
        <v>99</v>
      </c>
      <c r="F779" s="111" t="s">
        <v>1744</v>
      </c>
      <c r="G779" s="111" t="s">
        <v>1699</v>
      </c>
      <c r="H779" s="111" t="s">
        <v>1944</v>
      </c>
      <c r="I779" s="111" t="s">
        <v>1743</v>
      </c>
      <c r="J779" s="111" t="s">
        <v>42</v>
      </c>
      <c r="K779" s="111" t="s">
        <v>1733</v>
      </c>
      <c r="L779" s="111" t="s">
        <v>37</v>
      </c>
      <c r="M779" s="111" t="s">
        <v>1472</v>
      </c>
      <c r="N779" s="111" t="s">
        <v>323</v>
      </c>
      <c r="O779" s="111" t="s">
        <v>5050</v>
      </c>
      <c r="P779" s="111" t="s">
        <v>5051</v>
      </c>
      <c r="Q779" s="111" t="s">
        <v>1724</v>
      </c>
      <c r="R779" s="111" t="s">
        <v>1951</v>
      </c>
      <c r="S779" s="111" t="s">
        <v>121</v>
      </c>
      <c r="T779" s="111" t="s">
        <v>1788</v>
      </c>
      <c r="U779" s="111" t="s">
        <v>146</v>
      </c>
      <c r="V779" s="111" t="s">
        <v>145</v>
      </c>
      <c r="W779" s="111" t="s">
        <v>145</v>
      </c>
      <c r="X779" s="111" t="s">
        <v>146</v>
      </c>
      <c r="Y779" s="115" t="s">
        <v>99</v>
      </c>
      <c r="Z779" s="110" t="s">
        <v>42</v>
      </c>
      <c r="AA779" s="115" t="s">
        <v>36</v>
      </c>
      <c r="AB779" s="110" t="s">
        <v>1881</v>
      </c>
      <c r="AC779" s="115">
        <v>1</v>
      </c>
      <c r="AD779" s="110" t="s">
        <v>1719</v>
      </c>
      <c r="AE779" s="115">
        <v>1</v>
      </c>
      <c r="AF779" s="110" t="s">
        <v>5052</v>
      </c>
      <c r="AG779" s="115" t="s">
        <v>5053</v>
      </c>
    </row>
    <row r="780" spans="1:33" ht="56.25" x14ac:dyDescent="0.2">
      <c r="A780" s="111" t="s">
        <v>1458</v>
      </c>
      <c r="B780" s="111" t="s">
        <v>1457</v>
      </c>
      <c r="C780" s="114">
        <v>4252</v>
      </c>
      <c r="D780" s="111" t="s">
        <v>1725</v>
      </c>
      <c r="E780" s="111" t="s">
        <v>99</v>
      </c>
      <c r="F780" s="111" t="s">
        <v>1744</v>
      </c>
      <c r="G780" s="111" t="s">
        <v>1699</v>
      </c>
      <c r="H780" s="111" t="s">
        <v>1944</v>
      </c>
      <c r="I780" s="111" t="s">
        <v>1743</v>
      </c>
      <c r="J780" s="111" t="s">
        <v>42</v>
      </c>
      <c r="K780" s="111" t="s">
        <v>1733</v>
      </c>
      <c r="L780" s="111" t="s">
        <v>37</v>
      </c>
      <c r="M780" s="111" t="s">
        <v>1457</v>
      </c>
      <c r="N780" s="111" t="s">
        <v>1458</v>
      </c>
      <c r="O780" s="111" t="s">
        <v>5054</v>
      </c>
      <c r="P780" s="111" t="s">
        <v>5055</v>
      </c>
      <c r="Q780" s="111" t="s">
        <v>1724</v>
      </c>
      <c r="R780" s="111" t="s">
        <v>1951</v>
      </c>
      <c r="S780" s="111" t="s">
        <v>120</v>
      </c>
      <c r="T780" s="111" t="s">
        <v>1788</v>
      </c>
      <c r="U780" s="111" t="s">
        <v>146</v>
      </c>
      <c r="V780" s="111" t="s">
        <v>145</v>
      </c>
      <c r="W780" s="111" t="s">
        <v>145</v>
      </c>
      <c r="X780" s="111" t="s">
        <v>146</v>
      </c>
      <c r="Y780" s="115" t="s">
        <v>99</v>
      </c>
      <c r="Z780" s="110" t="s">
        <v>42</v>
      </c>
      <c r="AA780" s="115" t="s">
        <v>36</v>
      </c>
      <c r="AB780" s="110" t="s">
        <v>1881</v>
      </c>
      <c r="AC780" s="115">
        <v>1</v>
      </c>
      <c r="AD780" s="110" t="s">
        <v>1719</v>
      </c>
      <c r="AE780" s="115">
        <v>1</v>
      </c>
      <c r="AF780" s="110" t="s">
        <v>5056</v>
      </c>
      <c r="AG780" s="115" t="s">
        <v>5057</v>
      </c>
    </row>
    <row r="781" spans="1:33" ht="56.25" x14ac:dyDescent="0.2">
      <c r="A781" s="111" t="s">
        <v>1449</v>
      </c>
      <c r="B781" s="111" t="s">
        <v>1448</v>
      </c>
      <c r="C781" s="114">
        <v>4251</v>
      </c>
      <c r="D781" s="111" t="s">
        <v>1725</v>
      </c>
      <c r="E781" s="111" t="s">
        <v>99</v>
      </c>
      <c r="F781" s="111" t="s">
        <v>1744</v>
      </c>
      <c r="G781" s="111" t="s">
        <v>1699</v>
      </c>
      <c r="H781" s="111" t="s">
        <v>1944</v>
      </c>
      <c r="I781" s="111" t="s">
        <v>1743</v>
      </c>
      <c r="J781" s="111" t="s">
        <v>42</v>
      </c>
      <c r="K781" s="111" t="s">
        <v>1733</v>
      </c>
      <c r="L781" s="111" t="s">
        <v>37</v>
      </c>
      <c r="M781" s="111" t="s">
        <v>1448</v>
      </c>
      <c r="N781" s="111" t="s">
        <v>1449</v>
      </c>
      <c r="O781" s="111" t="s">
        <v>5058</v>
      </c>
      <c r="P781" s="111" t="s">
        <v>5059</v>
      </c>
      <c r="Q781" s="111" t="s">
        <v>1724</v>
      </c>
      <c r="R781" s="111" t="s">
        <v>1951</v>
      </c>
      <c r="S781" s="111" t="s">
        <v>120</v>
      </c>
      <c r="T781" s="111" t="s">
        <v>1788</v>
      </c>
      <c r="U781" s="111" t="s">
        <v>146</v>
      </c>
      <c r="V781" s="111" t="s">
        <v>145</v>
      </c>
      <c r="W781" s="111" t="s">
        <v>145</v>
      </c>
      <c r="X781" s="111" t="s">
        <v>146</v>
      </c>
      <c r="Y781" s="115" t="s">
        <v>99</v>
      </c>
      <c r="Z781" s="110" t="s">
        <v>42</v>
      </c>
      <c r="AA781" s="115" t="s">
        <v>36</v>
      </c>
      <c r="AB781" s="110" t="s">
        <v>1881</v>
      </c>
      <c r="AC781" s="115">
        <v>1</v>
      </c>
      <c r="AD781" s="110" t="s">
        <v>1719</v>
      </c>
      <c r="AE781" s="115">
        <v>1</v>
      </c>
      <c r="AF781" s="110" t="s">
        <v>5060</v>
      </c>
      <c r="AG781" s="115" t="s">
        <v>5061</v>
      </c>
    </row>
    <row r="782" spans="1:33" ht="56.25" x14ac:dyDescent="0.2">
      <c r="A782" s="111" t="s">
        <v>1337</v>
      </c>
      <c r="B782" s="111" t="s">
        <v>1336</v>
      </c>
      <c r="C782" s="114">
        <v>4220</v>
      </c>
      <c r="D782" s="111" t="s">
        <v>1725</v>
      </c>
      <c r="E782" s="111" t="s">
        <v>99</v>
      </c>
      <c r="F782" s="111" t="s">
        <v>1744</v>
      </c>
      <c r="G782" s="111" t="s">
        <v>1699</v>
      </c>
      <c r="H782" s="111" t="s">
        <v>1944</v>
      </c>
      <c r="I782" s="111" t="s">
        <v>1743</v>
      </c>
      <c r="J782" s="111" t="s">
        <v>42</v>
      </c>
      <c r="K782" s="111" t="s">
        <v>1731</v>
      </c>
      <c r="L782" s="111" t="s">
        <v>348</v>
      </c>
      <c r="M782" s="111" t="s">
        <v>1336</v>
      </c>
      <c r="N782" s="111" t="s">
        <v>1337</v>
      </c>
      <c r="O782" s="111" t="s">
        <v>5062</v>
      </c>
      <c r="P782" s="111" t="s">
        <v>5063</v>
      </c>
      <c r="Q782" s="111" t="s">
        <v>1724</v>
      </c>
      <c r="R782" s="111" t="s">
        <v>1951</v>
      </c>
      <c r="S782" s="111" t="s">
        <v>120</v>
      </c>
      <c r="T782" s="111" t="s">
        <v>1788</v>
      </c>
      <c r="U782" s="111" t="s">
        <v>145</v>
      </c>
      <c r="V782" s="111" t="s">
        <v>145</v>
      </c>
      <c r="W782" s="111" t="s">
        <v>145</v>
      </c>
      <c r="X782" s="111" t="s">
        <v>145</v>
      </c>
      <c r="Y782" s="115" t="s">
        <v>99</v>
      </c>
      <c r="Z782" s="110" t="s">
        <v>42</v>
      </c>
      <c r="AA782" s="115" t="s">
        <v>42</v>
      </c>
      <c r="AB782" s="110" t="s">
        <v>1851</v>
      </c>
      <c r="AC782" s="115">
        <v>5</v>
      </c>
      <c r="AD782" s="110" t="s">
        <v>1682</v>
      </c>
      <c r="AE782" s="115">
        <v>3</v>
      </c>
      <c r="AF782" s="110" t="s">
        <v>5064</v>
      </c>
      <c r="AG782" s="115" t="s">
        <v>5065</v>
      </c>
    </row>
    <row r="783" spans="1:33" ht="56.25" x14ac:dyDescent="0.2">
      <c r="A783" s="111" t="s">
        <v>1406</v>
      </c>
      <c r="B783" s="111" t="s">
        <v>1405</v>
      </c>
      <c r="C783" s="114">
        <v>10804</v>
      </c>
      <c r="D783" s="111" t="s">
        <v>1725</v>
      </c>
      <c r="E783" s="111" t="s">
        <v>99</v>
      </c>
      <c r="F783" s="111" t="s">
        <v>1744</v>
      </c>
      <c r="G783" s="111" t="s">
        <v>1699</v>
      </c>
      <c r="H783" s="111" t="s">
        <v>1944</v>
      </c>
      <c r="I783" s="111" t="s">
        <v>1743</v>
      </c>
      <c r="J783" s="111" t="s">
        <v>42</v>
      </c>
      <c r="K783" s="111" t="s">
        <v>1731</v>
      </c>
      <c r="L783" s="111" t="s">
        <v>348</v>
      </c>
      <c r="M783" s="111" t="s">
        <v>1405</v>
      </c>
      <c r="N783" s="111" t="s">
        <v>1406</v>
      </c>
      <c r="O783" s="111" t="s">
        <v>5066</v>
      </c>
      <c r="P783" s="111" t="s">
        <v>5067</v>
      </c>
      <c r="Q783" s="111" t="s">
        <v>1724</v>
      </c>
      <c r="R783" s="111" t="s">
        <v>1951</v>
      </c>
      <c r="S783" s="111" t="s">
        <v>120</v>
      </c>
      <c r="T783" s="111" t="s">
        <v>1788</v>
      </c>
      <c r="U783" s="111" t="s">
        <v>145</v>
      </c>
      <c r="V783" s="111" t="s">
        <v>145</v>
      </c>
      <c r="W783" s="111" t="s">
        <v>145</v>
      </c>
      <c r="X783" s="111" t="s">
        <v>145</v>
      </c>
      <c r="Y783" s="115" t="s">
        <v>99</v>
      </c>
      <c r="Z783" s="110" t="s">
        <v>42</v>
      </c>
      <c r="AA783" s="115" t="s">
        <v>42</v>
      </c>
      <c r="AB783" s="110" t="s">
        <v>1851</v>
      </c>
      <c r="AC783" s="115">
        <v>5</v>
      </c>
      <c r="AD783" s="110" t="s">
        <v>1682</v>
      </c>
      <c r="AE783" s="115">
        <v>3</v>
      </c>
      <c r="AF783" s="110" t="s">
        <v>5068</v>
      </c>
      <c r="AG783" s="115" t="s">
        <v>5069</v>
      </c>
    </row>
    <row r="784" spans="1:33" ht="56.25" x14ac:dyDescent="0.2">
      <c r="A784" s="111" t="s">
        <v>5070</v>
      </c>
      <c r="B784" s="111" t="s">
        <v>357</v>
      </c>
      <c r="C784" s="114">
        <v>4218</v>
      </c>
      <c r="D784" s="111" t="s">
        <v>1725</v>
      </c>
      <c r="E784" s="111" t="s">
        <v>99</v>
      </c>
      <c r="F784" s="111" t="s">
        <v>1744</v>
      </c>
      <c r="G784" s="111" t="s">
        <v>1699</v>
      </c>
      <c r="H784" s="111" t="s">
        <v>1944</v>
      </c>
      <c r="I784" s="111" t="s">
        <v>1743</v>
      </c>
      <c r="J784" s="111" t="s">
        <v>42</v>
      </c>
      <c r="K784" s="111" t="s">
        <v>1731</v>
      </c>
      <c r="L784" s="111" t="s">
        <v>348</v>
      </c>
      <c r="M784" s="111" t="s">
        <v>357</v>
      </c>
      <c r="N784" s="111" t="s">
        <v>5070</v>
      </c>
      <c r="O784" s="111" t="s">
        <v>5071</v>
      </c>
      <c r="P784" s="111" t="s">
        <v>5072</v>
      </c>
      <c r="Q784" s="111" t="s">
        <v>1724</v>
      </c>
      <c r="R784" s="111" t="s">
        <v>1951</v>
      </c>
      <c r="S784" s="111" t="s">
        <v>120</v>
      </c>
      <c r="T784" s="111" t="s">
        <v>1788</v>
      </c>
      <c r="U784" s="111" t="s">
        <v>145</v>
      </c>
      <c r="V784" s="111" t="s">
        <v>145</v>
      </c>
      <c r="W784" s="111" t="s">
        <v>145</v>
      </c>
      <c r="X784" s="111" t="s">
        <v>145</v>
      </c>
      <c r="Y784" s="115" t="s">
        <v>99</v>
      </c>
      <c r="Z784" s="110" t="s">
        <v>42</v>
      </c>
      <c r="AA784" s="115" t="s">
        <v>42</v>
      </c>
      <c r="AB784" s="110" t="s">
        <v>1851</v>
      </c>
      <c r="AC784" s="115">
        <v>5</v>
      </c>
      <c r="AD784" s="110" t="s">
        <v>1682</v>
      </c>
      <c r="AE784" s="115">
        <v>3</v>
      </c>
      <c r="AF784" s="110" t="s">
        <v>5073</v>
      </c>
      <c r="AG784" s="115" t="s">
        <v>5074</v>
      </c>
    </row>
    <row r="785" spans="1:33" ht="56.25" x14ac:dyDescent="0.2">
      <c r="A785" s="111" t="s">
        <v>356</v>
      </c>
      <c r="B785" s="111" t="s">
        <v>355</v>
      </c>
      <c r="C785" s="114">
        <v>4217</v>
      </c>
      <c r="D785" s="111" t="s">
        <v>1725</v>
      </c>
      <c r="E785" s="111" t="s">
        <v>99</v>
      </c>
      <c r="F785" s="111" t="s">
        <v>1744</v>
      </c>
      <c r="G785" s="111" t="s">
        <v>1699</v>
      </c>
      <c r="H785" s="111" t="s">
        <v>1944</v>
      </c>
      <c r="I785" s="111" t="s">
        <v>1743</v>
      </c>
      <c r="J785" s="111" t="s">
        <v>42</v>
      </c>
      <c r="K785" s="111" t="s">
        <v>1731</v>
      </c>
      <c r="L785" s="111" t="s">
        <v>348</v>
      </c>
      <c r="M785" s="111" t="s">
        <v>355</v>
      </c>
      <c r="N785" s="111" t="s">
        <v>356</v>
      </c>
      <c r="O785" s="111" t="s">
        <v>5075</v>
      </c>
      <c r="P785" s="111" t="s">
        <v>5076</v>
      </c>
      <c r="Q785" s="111" t="s">
        <v>1724</v>
      </c>
      <c r="R785" s="111" t="s">
        <v>1951</v>
      </c>
      <c r="S785" s="111" t="s">
        <v>120</v>
      </c>
      <c r="T785" s="111" t="s">
        <v>1788</v>
      </c>
      <c r="U785" s="111" t="s">
        <v>145</v>
      </c>
      <c r="V785" s="111" t="s">
        <v>145</v>
      </c>
      <c r="W785" s="111" t="s">
        <v>145</v>
      </c>
      <c r="X785" s="111" t="s">
        <v>145</v>
      </c>
      <c r="Y785" s="115" t="s">
        <v>99</v>
      </c>
      <c r="Z785" s="110" t="s">
        <v>42</v>
      </c>
      <c r="AA785" s="115" t="s">
        <v>42</v>
      </c>
      <c r="AB785" s="110" t="s">
        <v>1851</v>
      </c>
      <c r="AC785" s="115">
        <v>5</v>
      </c>
      <c r="AD785" s="110" t="s">
        <v>1682</v>
      </c>
      <c r="AE785" s="115">
        <v>3</v>
      </c>
      <c r="AF785" s="110" t="s">
        <v>5077</v>
      </c>
      <c r="AG785" s="115" t="s">
        <v>5078</v>
      </c>
    </row>
    <row r="786" spans="1:33" ht="56.25" x14ac:dyDescent="0.2">
      <c r="A786" s="111" t="s">
        <v>323</v>
      </c>
      <c r="B786" s="111" t="s">
        <v>322</v>
      </c>
      <c r="C786" s="114">
        <v>10965</v>
      </c>
      <c r="D786" s="111" t="s">
        <v>1725</v>
      </c>
      <c r="E786" s="111" t="s">
        <v>99</v>
      </c>
      <c r="F786" s="111" t="s">
        <v>1746</v>
      </c>
      <c r="G786" s="111" t="s">
        <v>1925</v>
      </c>
      <c r="H786" s="111" t="s">
        <v>2144</v>
      </c>
      <c r="I786" s="111" t="s">
        <v>1745</v>
      </c>
      <c r="J786" s="111" t="s">
        <v>33</v>
      </c>
      <c r="K786" s="111" t="s">
        <v>1726</v>
      </c>
      <c r="L786" s="111" t="s">
        <v>29</v>
      </c>
      <c r="M786" s="111" t="s">
        <v>322</v>
      </c>
      <c r="N786" s="111" t="s">
        <v>323</v>
      </c>
      <c r="O786" s="111" t="s">
        <v>5079</v>
      </c>
      <c r="P786" s="111" t="s">
        <v>5080</v>
      </c>
      <c r="Q786" s="111" t="s">
        <v>1724</v>
      </c>
      <c r="R786" s="111" t="s">
        <v>1951</v>
      </c>
      <c r="S786" s="111" t="s">
        <v>120</v>
      </c>
      <c r="T786" s="111" t="s">
        <v>1788</v>
      </c>
      <c r="U786" s="111" t="s">
        <v>145</v>
      </c>
      <c r="V786" s="111" t="s">
        <v>145</v>
      </c>
      <c r="W786" s="111" t="s">
        <v>145</v>
      </c>
      <c r="X786" s="111" t="s">
        <v>145</v>
      </c>
      <c r="Y786" s="115" t="s">
        <v>99</v>
      </c>
      <c r="Z786" s="110" t="s">
        <v>33</v>
      </c>
      <c r="AA786" s="115" t="s">
        <v>29</v>
      </c>
      <c r="AB786" s="110" t="s">
        <v>1809</v>
      </c>
      <c r="AC786" s="115">
        <v>3</v>
      </c>
      <c r="AD786" s="110" t="s">
        <v>1682</v>
      </c>
      <c r="AE786" s="115">
        <v>1</v>
      </c>
      <c r="AF786" s="110" t="s">
        <v>5081</v>
      </c>
      <c r="AG786" s="115" t="s">
        <v>5082</v>
      </c>
    </row>
    <row r="787" spans="1:33" ht="56.25" x14ac:dyDescent="0.2">
      <c r="A787" s="111" t="s">
        <v>990</v>
      </c>
      <c r="B787" s="111" t="s">
        <v>1136</v>
      </c>
      <c r="C787" s="114">
        <v>6832</v>
      </c>
      <c r="D787" s="111" t="s">
        <v>1725</v>
      </c>
      <c r="E787" s="111" t="s">
        <v>99</v>
      </c>
      <c r="F787" s="111" t="s">
        <v>1740</v>
      </c>
      <c r="G787" s="111" t="s">
        <v>1700</v>
      </c>
      <c r="H787" s="111" t="s">
        <v>2655</v>
      </c>
      <c r="I787" s="111" t="s">
        <v>1739</v>
      </c>
      <c r="J787" s="111" t="s">
        <v>22</v>
      </c>
      <c r="K787" s="111" t="s">
        <v>1731</v>
      </c>
      <c r="L787" s="111" t="s">
        <v>22</v>
      </c>
      <c r="M787" s="111" t="s">
        <v>1136</v>
      </c>
      <c r="N787" s="111" t="s">
        <v>990</v>
      </c>
      <c r="O787" s="111" t="s">
        <v>5083</v>
      </c>
      <c r="P787" s="111" t="s">
        <v>5084</v>
      </c>
      <c r="Q787" s="111" t="s">
        <v>1724</v>
      </c>
      <c r="R787" s="111" t="s">
        <v>1951</v>
      </c>
      <c r="S787" s="111" t="s">
        <v>120</v>
      </c>
      <c r="T787" s="111" t="s">
        <v>1788</v>
      </c>
      <c r="U787" s="111" t="s">
        <v>145</v>
      </c>
      <c r="V787" s="111" t="s">
        <v>145</v>
      </c>
      <c r="W787" s="111" t="s">
        <v>145</v>
      </c>
      <c r="X787" s="111" t="s">
        <v>145</v>
      </c>
      <c r="Y787" s="115" t="s">
        <v>99</v>
      </c>
      <c r="Z787" s="110" t="s">
        <v>22</v>
      </c>
      <c r="AA787" s="115" t="s">
        <v>22</v>
      </c>
      <c r="AB787" s="110" t="s">
        <v>1795</v>
      </c>
      <c r="AC787" s="115">
        <v>3</v>
      </c>
      <c r="AD787" s="110" t="s">
        <v>1682</v>
      </c>
      <c r="AE787" s="115">
        <v>1</v>
      </c>
      <c r="AF787" s="110" t="s">
        <v>5085</v>
      </c>
      <c r="AG787" s="115" t="s">
        <v>5086</v>
      </c>
    </row>
    <row r="788" spans="1:33" ht="56.25" x14ac:dyDescent="0.2">
      <c r="A788" s="111" t="s">
        <v>204</v>
      </c>
      <c r="B788" s="111" t="s">
        <v>203</v>
      </c>
      <c r="C788" s="114">
        <v>4234</v>
      </c>
      <c r="D788" s="111" t="s">
        <v>1725</v>
      </c>
      <c r="E788" s="111" t="s">
        <v>99</v>
      </c>
      <c r="F788" s="111" t="s">
        <v>1744</v>
      </c>
      <c r="G788" s="111" t="s">
        <v>1699</v>
      </c>
      <c r="H788" s="111" t="s">
        <v>1944</v>
      </c>
      <c r="I788" s="111" t="s">
        <v>1743</v>
      </c>
      <c r="J788" s="111" t="s">
        <v>42</v>
      </c>
      <c r="K788" s="111" t="s">
        <v>1738</v>
      </c>
      <c r="L788" s="111" t="s">
        <v>39</v>
      </c>
      <c r="M788" s="111" t="s">
        <v>203</v>
      </c>
      <c r="N788" s="111" t="s">
        <v>204</v>
      </c>
      <c r="O788" s="111" t="s">
        <v>5087</v>
      </c>
      <c r="P788" s="111" t="s">
        <v>5088</v>
      </c>
      <c r="Q788" s="111" t="s">
        <v>1724</v>
      </c>
      <c r="R788" s="111" t="s">
        <v>1951</v>
      </c>
      <c r="S788" s="111" t="s">
        <v>121</v>
      </c>
      <c r="T788" s="111" t="s">
        <v>1788</v>
      </c>
      <c r="U788" s="111" t="s">
        <v>146</v>
      </c>
      <c r="V788" s="111" t="s">
        <v>145</v>
      </c>
      <c r="W788" s="111" t="s">
        <v>145</v>
      </c>
      <c r="X788" s="111" t="s">
        <v>146</v>
      </c>
      <c r="Y788" s="115" t="s">
        <v>99</v>
      </c>
      <c r="Z788" s="110" t="s">
        <v>42</v>
      </c>
      <c r="AA788" s="115" t="s">
        <v>39</v>
      </c>
      <c r="AB788" s="110" t="s">
        <v>1772</v>
      </c>
      <c r="AC788" s="115">
        <v>2</v>
      </c>
      <c r="AD788" s="110" t="s">
        <v>1719</v>
      </c>
      <c r="AE788" s="115">
        <v>1</v>
      </c>
      <c r="AF788" s="110" t="s">
        <v>5089</v>
      </c>
      <c r="AG788" s="115" t="s">
        <v>5090</v>
      </c>
    </row>
    <row r="789" spans="1:33" ht="56.25" x14ac:dyDescent="0.2">
      <c r="A789" s="111" t="s">
        <v>1673</v>
      </c>
      <c r="B789" s="111" t="s">
        <v>1672</v>
      </c>
      <c r="C789" s="114">
        <v>19286</v>
      </c>
      <c r="D789" s="111" t="s">
        <v>1725</v>
      </c>
      <c r="E789" s="111" t="s">
        <v>99</v>
      </c>
      <c r="F789" s="111" t="s">
        <v>1728</v>
      </c>
      <c r="G789" s="111" t="s">
        <v>1703</v>
      </c>
      <c r="H789" s="111" t="s">
        <v>2301</v>
      </c>
      <c r="I789" s="111" t="s">
        <v>1738</v>
      </c>
      <c r="J789" s="111" t="s">
        <v>112</v>
      </c>
      <c r="K789" s="111" t="s">
        <v>1731</v>
      </c>
      <c r="L789" s="111" t="s">
        <v>112</v>
      </c>
      <c r="M789" s="111" t="s">
        <v>1672</v>
      </c>
      <c r="N789" s="111" t="s">
        <v>1673</v>
      </c>
      <c r="O789" s="111" t="s">
        <v>5091</v>
      </c>
      <c r="P789" s="111" t="s">
        <v>5092</v>
      </c>
      <c r="Q789" s="111" t="s">
        <v>1724</v>
      </c>
      <c r="R789" s="111" t="s">
        <v>1951</v>
      </c>
      <c r="S789" s="111" t="s">
        <v>120</v>
      </c>
      <c r="T789" s="111" t="s">
        <v>1788</v>
      </c>
      <c r="U789" s="111" t="s">
        <v>146</v>
      </c>
      <c r="V789" s="111" t="s">
        <v>145</v>
      </c>
      <c r="W789" s="111" t="s">
        <v>145</v>
      </c>
      <c r="X789" s="111" t="s">
        <v>146</v>
      </c>
      <c r="Y789" s="115" t="s">
        <v>99</v>
      </c>
      <c r="Z789" s="110" t="s">
        <v>112</v>
      </c>
      <c r="AA789" s="115" t="s">
        <v>111</v>
      </c>
      <c r="AB789" s="110" t="s">
        <v>1777</v>
      </c>
      <c r="AC789" s="115">
        <v>2</v>
      </c>
      <c r="AD789" s="110" t="s">
        <v>1719</v>
      </c>
      <c r="AE789" s="115">
        <v>1</v>
      </c>
      <c r="AF789" s="110" t="s">
        <v>5093</v>
      </c>
      <c r="AG789" s="115" t="s">
        <v>5094</v>
      </c>
    </row>
    <row r="790" spans="1:33" ht="56.25" x14ac:dyDescent="0.2">
      <c r="A790" s="111" t="s">
        <v>223</v>
      </c>
      <c r="B790" s="111" t="s">
        <v>222</v>
      </c>
      <c r="C790" s="114">
        <v>4259</v>
      </c>
      <c r="D790" s="111" t="s">
        <v>1725</v>
      </c>
      <c r="E790" s="111" t="s">
        <v>99</v>
      </c>
      <c r="F790" s="111" t="s">
        <v>1744</v>
      </c>
      <c r="G790" s="111" t="s">
        <v>1699</v>
      </c>
      <c r="H790" s="111" t="s">
        <v>1944</v>
      </c>
      <c r="I790" s="111" t="s">
        <v>1743</v>
      </c>
      <c r="J790" s="111" t="s">
        <v>42</v>
      </c>
      <c r="K790" s="111" t="s">
        <v>1727</v>
      </c>
      <c r="L790" s="111" t="s">
        <v>218</v>
      </c>
      <c r="M790" s="111" t="s">
        <v>222</v>
      </c>
      <c r="N790" s="111" t="s">
        <v>223</v>
      </c>
      <c r="O790" s="111" t="s">
        <v>5095</v>
      </c>
      <c r="P790" s="111" t="s">
        <v>5096</v>
      </c>
      <c r="Q790" s="111" t="s">
        <v>1724</v>
      </c>
      <c r="R790" s="111" t="s">
        <v>1951</v>
      </c>
      <c r="S790" s="111" t="s">
        <v>120</v>
      </c>
      <c r="T790" s="111" t="s">
        <v>1788</v>
      </c>
      <c r="U790" s="111" t="s">
        <v>145</v>
      </c>
      <c r="V790" s="111" t="s">
        <v>145</v>
      </c>
      <c r="W790" s="111" t="s">
        <v>145</v>
      </c>
      <c r="X790" s="111" t="s">
        <v>145</v>
      </c>
      <c r="Y790" s="115" t="s">
        <v>99</v>
      </c>
      <c r="Z790" s="110" t="s">
        <v>42</v>
      </c>
      <c r="AA790" s="115" t="s">
        <v>44</v>
      </c>
      <c r="AB790" s="110" t="s">
        <v>1804</v>
      </c>
      <c r="AC790" s="115">
        <v>3</v>
      </c>
      <c r="AD790" s="110" t="s">
        <v>1682</v>
      </c>
      <c r="AE790" s="115">
        <v>1</v>
      </c>
      <c r="AF790" s="110" t="s">
        <v>5097</v>
      </c>
      <c r="AG790" s="115" t="s">
        <v>5098</v>
      </c>
    </row>
    <row r="791" spans="1:33" ht="56.25" x14ac:dyDescent="0.2">
      <c r="A791" s="111" t="s">
        <v>218</v>
      </c>
      <c r="B791" s="111" t="s">
        <v>217</v>
      </c>
      <c r="C791" s="114">
        <v>4256</v>
      </c>
      <c r="D791" s="111" t="s">
        <v>1725</v>
      </c>
      <c r="E791" s="111" t="s">
        <v>99</v>
      </c>
      <c r="F791" s="111" t="s">
        <v>1744</v>
      </c>
      <c r="G791" s="111" t="s">
        <v>1699</v>
      </c>
      <c r="H791" s="111" t="s">
        <v>1944</v>
      </c>
      <c r="I791" s="111" t="s">
        <v>1743</v>
      </c>
      <c r="J791" s="111" t="s">
        <v>42</v>
      </c>
      <c r="K791" s="111" t="s">
        <v>1727</v>
      </c>
      <c r="L791" s="111" t="s">
        <v>218</v>
      </c>
      <c r="M791" s="111" t="s">
        <v>217</v>
      </c>
      <c r="N791" s="111" t="s">
        <v>218</v>
      </c>
      <c r="O791" s="111" t="s">
        <v>5099</v>
      </c>
      <c r="P791" s="111" t="s">
        <v>5100</v>
      </c>
      <c r="Q791" s="111" t="s">
        <v>1732</v>
      </c>
      <c r="R791" s="111" t="s">
        <v>1951</v>
      </c>
      <c r="S791" s="111" t="s">
        <v>122</v>
      </c>
      <c r="T791" s="111" t="s">
        <v>1788</v>
      </c>
      <c r="U791" s="110" t="s">
        <v>146</v>
      </c>
      <c r="V791" s="111" t="s">
        <v>146</v>
      </c>
      <c r="W791" s="111" t="s">
        <v>146</v>
      </c>
      <c r="X791" s="111" t="s">
        <v>145</v>
      </c>
      <c r="Y791" s="115" t="s">
        <v>99</v>
      </c>
      <c r="Z791" s="110" t="s">
        <v>42</v>
      </c>
      <c r="AA791" s="115" t="s">
        <v>44</v>
      </c>
      <c r="AB791" s="110" t="s">
        <v>1804</v>
      </c>
      <c r="AC791" s="115">
        <v>3</v>
      </c>
      <c r="AD791" s="110" t="s">
        <v>1682</v>
      </c>
      <c r="AE791" s="115">
        <v>1</v>
      </c>
      <c r="AF791" s="110" t="s">
        <v>5101</v>
      </c>
      <c r="AG791" s="115" t="s">
        <v>5102</v>
      </c>
    </row>
    <row r="792" spans="1:33" ht="56.25" x14ac:dyDescent="0.2">
      <c r="A792" s="111" t="s">
        <v>44</v>
      </c>
      <c r="B792" s="111" t="s">
        <v>219</v>
      </c>
      <c r="C792" s="114">
        <v>4257</v>
      </c>
      <c r="D792" s="111" t="s">
        <v>1725</v>
      </c>
      <c r="E792" s="111" t="s">
        <v>99</v>
      </c>
      <c r="F792" s="111" t="s">
        <v>1744</v>
      </c>
      <c r="G792" s="111" t="s">
        <v>1699</v>
      </c>
      <c r="H792" s="111" t="s">
        <v>1944</v>
      </c>
      <c r="I792" s="111" t="s">
        <v>1743</v>
      </c>
      <c r="J792" s="111" t="s">
        <v>42</v>
      </c>
      <c r="K792" s="111" t="s">
        <v>1727</v>
      </c>
      <c r="L792" s="111" t="s">
        <v>218</v>
      </c>
      <c r="M792" s="111" t="s">
        <v>219</v>
      </c>
      <c r="N792" s="111" t="s">
        <v>44</v>
      </c>
      <c r="O792" s="111" t="s">
        <v>5103</v>
      </c>
      <c r="P792" s="111" t="s">
        <v>5104</v>
      </c>
      <c r="Q792" s="111" t="s">
        <v>1724</v>
      </c>
      <c r="R792" s="111" t="s">
        <v>1951</v>
      </c>
      <c r="S792" s="111" t="s">
        <v>120</v>
      </c>
      <c r="T792" s="111" t="s">
        <v>1788</v>
      </c>
      <c r="U792" s="111" t="s">
        <v>145</v>
      </c>
      <c r="V792" s="111" t="s">
        <v>145</v>
      </c>
      <c r="W792" s="111" t="s">
        <v>145</v>
      </c>
      <c r="X792" s="111" t="s">
        <v>145</v>
      </c>
      <c r="Y792" s="115" t="s">
        <v>99</v>
      </c>
      <c r="Z792" s="110" t="s">
        <v>42</v>
      </c>
      <c r="AA792" s="115" t="s">
        <v>44</v>
      </c>
      <c r="AB792" s="110" t="s">
        <v>1804</v>
      </c>
      <c r="AC792" s="115">
        <v>3</v>
      </c>
      <c r="AD792" s="110" t="s">
        <v>1682</v>
      </c>
      <c r="AE792" s="115">
        <v>1</v>
      </c>
      <c r="AF792" s="110" t="s">
        <v>5105</v>
      </c>
      <c r="AG792" s="115" t="s">
        <v>5106</v>
      </c>
    </row>
    <row r="793" spans="1:33" ht="56.25" x14ac:dyDescent="0.2">
      <c r="A793" s="111" t="s">
        <v>1019</v>
      </c>
      <c r="B793" s="111" t="s">
        <v>1018</v>
      </c>
      <c r="C793" s="114">
        <v>4815</v>
      </c>
      <c r="D793" s="111" t="s">
        <v>1725</v>
      </c>
      <c r="E793" s="111" t="s">
        <v>99</v>
      </c>
      <c r="F793" s="111" t="s">
        <v>1737</v>
      </c>
      <c r="G793" s="111" t="s">
        <v>1702</v>
      </c>
      <c r="H793" s="111" t="s">
        <v>2010</v>
      </c>
      <c r="I793" s="111" t="s">
        <v>1785</v>
      </c>
      <c r="J793" s="111" t="s">
        <v>15</v>
      </c>
      <c r="K793" s="111" t="s">
        <v>1733</v>
      </c>
      <c r="L793" s="111" t="s">
        <v>15</v>
      </c>
      <c r="M793" s="111" t="s">
        <v>1018</v>
      </c>
      <c r="N793" s="111" t="s">
        <v>1019</v>
      </c>
      <c r="O793" s="111" t="s">
        <v>5107</v>
      </c>
      <c r="P793" s="111" t="s">
        <v>5108</v>
      </c>
      <c r="Q793" s="111" t="s">
        <v>1724</v>
      </c>
      <c r="R793" s="111" t="s">
        <v>1951</v>
      </c>
      <c r="S793" s="111" t="s">
        <v>120</v>
      </c>
      <c r="T793" s="111" t="s">
        <v>1788</v>
      </c>
      <c r="U793" s="111" t="s">
        <v>145</v>
      </c>
      <c r="V793" s="111" t="s">
        <v>145</v>
      </c>
      <c r="W793" s="111" t="s">
        <v>145</v>
      </c>
      <c r="X793" s="111" t="s">
        <v>145</v>
      </c>
      <c r="Y793" s="115" t="s">
        <v>99</v>
      </c>
      <c r="Z793" s="110" t="s">
        <v>15</v>
      </c>
      <c r="AA793" s="115" t="s">
        <v>15</v>
      </c>
      <c r="AB793" s="110" t="s">
        <v>1844</v>
      </c>
      <c r="AC793" s="115">
        <v>4</v>
      </c>
      <c r="AD793" s="110" t="s">
        <v>1682</v>
      </c>
      <c r="AE793" s="115">
        <v>2</v>
      </c>
      <c r="AF793" s="110" t="s">
        <v>5109</v>
      </c>
      <c r="AG793" s="115" t="s">
        <v>5110</v>
      </c>
    </row>
    <row r="794" spans="1:33" ht="56.25" x14ac:dyDescent="0.2">
      <c r="A794" s="111" t="s">
        <v>1079</v>
      </c>
      <c r="B794" s="111" t="s">
        <v>1078</v>
      </c>
      <c r="C794" s="114">
        <v>11260</v>
      </c>
      <c r="D794" s="111" t="s">
        <v>1725</v>
      </c>
      <c r="E794" s="111" t="s">
        <v>99</v>
      </c>
      <c r="F794" s="111" t="s">
        <v>1740</v>
      </c>
      <c r="G794" s="111" t="s">
        <v>1700</v>
      </c>
      <c r="H794" s="111" t="s">
        <v>2655</v>
      </c>
      <c r="I794" s="111" t="s">
        <v>1739</v>
      </c>
      <c r="J794" s="111" t="s">
        <v>22</v>
      </c>
      <c r="K794" s="111" t="s">
        <v>1733</v>
      </c>
      <c r="L794" s="111" t="s">
        <v>1032</v>
      </c>
      <c r="M794" s="111" t="s">
        <v>1078</v>
      </c>
      <c r="N794" s="111" t="s">
        <v>1079</v>
      </c>
      <c r="O794" s="111" t="s">
        <v>5111</v>
      </c>
      <c r="P794" s="111" t="s">
        <v>5112</v>
      </c>
      <c r="Q794" s="111" t="s">
        <v>1724</v>
      </c>
      <c r="R794" s="111" t="s">
        <v>1951</v>
      </c>
      <c r="S794" s="111" t="s">
        <v>120</v>
      </c>
      <c r="T794" s="111" t="s">
        <v>1788</v>
      </c>
      <c r="U794" s="111" t="s">
        <v>146</v>
      </c>
      <c r="V794" s="111" t="s">
        <v>145</v>
      </c>
      <c r="W794" s="111" t="s">
        <v>145</v>
      </c>
      <c r="X794" s="111" t="s">
        <v>146</v>
      </c>
      <c r="Y794" s="115" t="s">
        <v>99</v>
      </c>
      <c r="Z794" s="110" t="s">
        <v>22</v>
      </c>
      <c r="AA794" s="115" t="s">
        <v>15</v>
      </c>
      <c r="AB794" s="110" t="s">
        <v>1878</v>
      </c>
      <c r="AC794" s="115">
        <v>1</v>
      </c>
      <c r="AD794" s="110" t="s">
        <v>1719</v>
      </c>
      <c r="AE794" s="115">
        <v>1</v>
      </c>
      <c r="AF794" s="110" t="s">
        <v>5113</v>
      </c>
      <c r="AG794" s="115" t="s">
        <v>5114</v>
      </c>
    </row>
    <row r="795" spans="1:33" ht="56.25" x14ac:dyDescent="0.2">
      <c r="A795" s="111" t="s">
        <v>542</v>
      </c>
      <c r="B795" s="111" t="s">
        <v>1053</v>
      </c>
      <c r="C795" s="114">
        <v>5013</v>
      </c>
      <c r="D795" s="111" t="s">
        <v>1725</v>
      </c>
      <c r="E795" s="111" t="s">
        <v>99</v>
      </c>
      <c r="F795" s="111" t="s">
        <v>1740</v>
      </c>
      <c r="G795" s="111" t="s">
        <v>1700</v>
      </c>
      <c r="H795" s="111" t="s">
        <v>2655</v>
      </c>
      <c r="I795" s="111" t="s">
        <v>1739</v>
      </c>
      <c r="J795" s="111" t="s">
        <v>22</v>
      </c>
      <c r="K795" s="111" t="s">
        <v>1733</v>
      </c>
      <c r="L795" s="111" t="s">
        <v>1032</v>
      </c>
      <c r="M795" s="111" t="s">
        <v>1053</v>
      </c>
      <c r="N795" s="111" t="s">
        <v>542</v>
      </c>
      <c r="O795" s="111" t="s">
        <v>5115</v>
      </c>
      <c r="P795" s="111" t="s">
        <v>5116</v>
      </c>
      <c r="Q795" s="111" t="s">
        <v>1724</v>
      </c>
      <c r="R795" s="111" t="s">
        <v>1951</v>
      </c>
      <c r="S795" s="111" t="s">
        <v>121</v>
      </c>
      <c r="T795" s="111" t="s">
        <v>1788</v>
      </c>
      <c r="U795" s="111" t="s">
        <v>146</v>
      </c>
      <c r="V795" s="111" t="s">
        <v>145</v>
      </c>
      <c r="W795" s="111" t="s">
        <v>145</v>
      </c>
      <c r="X795" s="111" t="s">
        <v>146</v>
      </c>
      <c r="Y795" s="115" t="s">
        <v>99</v>
      </c>
      <c r="Z795" s="110" t="s">
        <v>22</v>
      </c>
      <c r="AA795" s="115" t="s">
        <v>16</v>
      </c>
      <c r="AB795" s="110" t="s">
        <v>1875</v>
      </c>
      <c r="AC795" s="115">
        <v>1</v>
      </c>
      <c r="AD795" s="110" t="s">
        <v>1719</v>
      </c>
      <c r="AE795" s="115">
        <v>1</v>
      </c>
      <c r="AF795" s="110" t="s">
        <v>5117</v>
      </c>
      <c r="AG795" s="115" t="s">
        <v>5118</v>
      </c>
    </row>
    <row r="796" spans="1:33" ht="56.25" x14ac:dyDescent="0.2">
      <c r="A796" s="111" t="s">
        <v>1420</v>
      </c>
      <c r="B796" s="111" t="s">
        <v>1419</v>
      </c>
      <c r="C796" s="114">
        <v>6960</v>
      </c>
      <c r="D796" s="111" t="s">
        <v>1725</v>
      </c>
      <c r="E796" s="111" t="s">
        <v>99</v>
      </c>
      <c r="F796" s="111" t="s">
        <v>1740</v>
      </c>
      <c r="G796" s="111" t="s">
        <v>1700</v>
      </c>
      <c r="H796" s="111" t="s">
        <v>2655</v>
      </c>
      <c r="I796" s="111" t="s">
        <v>1739</v>
      </c>
      <c r="J796" s="111" t="s">
        <v>22</v>
      </c>
      <c r="K796" s="111" t="s">
        <v>1730</v>
      </c>
      <c r="L796" s="111" t="s">
        <v>12</v>
      </c>
      <c r="M796" s="111" t="s">
        <v>1419</v>
      </c>
      <c r="N796" s="111" t="s">
        <v>1420</v>
      </c>
      <c r="O796" s="111" t="s">
        <v>5119</v>
      </c>
      <c r="P796" s="111" t="s">
        <v>5120</v>
      </c>
      <c r="Q796" s="111" t="s">
        <v>1724</v>
      </c>
      <c r="R796" s="111" t="s">
        <v>1951</v>
      </c>
      <c r="S796" s="111" t="s">
        <v>120</v>
      </c>
      <c r="T796" s="111" t="s">
        <v>1788</v>
      </c>
      <c r="U796" s="111" t="s">
        <v>146</v>
      </c>
      <c r="V796" s="111" t="s">
        <v>145</v>
      </c>
      <c r="W796" s="111" t="s">
        <v>145</v>
      </c>
      <c r="X796" s="111" t="s">
        <v>146</v>
      </c>
      <c r="Y796" s="115" t="s">
        <v>99</v>
      </c>
      <c r="Z796" s="110" t="s">
        <v>22</v>
      </c>
      <c r="AA796" s="115" t="s">
        <v>12</v>
      </c>
      <c r="AB796" s="110" t="s">
        <v>1766</v>
      </c>
      <c r="AC796" s="115">
        <v>2</v>
      </c>
      <c r="AD796" s="110" t="s">
        <v>1719</v>
      </c>
      <c r="AE796" s="115">
        <v>1</v>
      </c>
      <c r="AF796" s="110" t="s">
        <v>5121</v>
      </c>
      <c r="AG796" s="115" t="s">
        <v>5122</v>
      </c>
    </row>
    <row r="797" spans="1:33" ht="56.25" x14ac:dyDescent="0.2">
      <c r="A797" s="111" t="s">
        <v>317</v>
      </c>
      <c r="B797" s="111" t="s">
        <v>316</v>
      </c>
      <c r="C797" s="114">
        <v>16136</v>
      </c>
      <c r="D797" s="111" t="s">
        <v>1725</v>
      </c>
      <c r="E797" s="111" t="s">
        <v>99</v>
      </c>
      <c r="F797" s="111" t="s">
        <v>1744</v>
      </c>
      <c r="G797" s="111" t="s">
        <v>1699</v>
      </c>
      <c r="H797" s="111" t="s">
        <v>1944</v>
      </c>
      <c r="I797" s="111" t="s">
        <v>1743</v>
      </c>
      <c r="J797" s="111" t="s">
        <v>42</v>
      </c>
      <c r="K797" s="111" t="s">
        <v>1726</v>
      </c>
      <c r="L797" s="111" t="s">
        <v>280</v>
      </c>
      <c r="M797" s="111" t="s">
        <v>316</v>
      </c>
      <c r="N797" s="111" t="s">
        <v>317</v>
      </c>
      <c r="O797" s="111" t="s">
        <v>5123</v>
      </c>
      <c r="P797" s="111" t="s">
        <v>5124</v>
      </c>
      <c r="Q797" s="111" t="s">
        <v>1724</v>
      </c>
      <c r="R797" s="111" t="s">
        <v>1951</v>
      </c>
      <c r="S797" s="111" t="s">
        <v>120</v>
      </c>
      <c r="T797" s="111" t="s">
        <v>1788</v>
      </c>
      <c r="U797" s="111" t="s">
        <v>146</v>
      </c>
      <c r="V797" s="111" t="s">
        <v>145</v>
      </c>
      <c r="W797" s="111" t="s">
        <v>145</v>
      </c>
      <c r="X797" s="111" t="s">
        <v>146</v>
      </c>
      <c r="Y797" s="115" t="s">
        <v>99</v>
      </c>
      <c r="Z797" s="110" t="s">
        <v>42</v>
      </c>
      <c r="AA797" s="115" t="s">
        <v>43</v>
      </c>
      <c r="AB797" s="110" t="s">
        <v>1773</v>
      </c>
      <c r="AC797" s="115">
        <v>2</v>
      </c>
      <c r="AD797" s="110" t="s">
        <v>1719</v>
      </c>
      <c r="AE797" s="115">
        <v>1</v>
      </c>
      <c r="AF797" s="110" t="s">
        <v>5125</v>
      </c>
      <c r="AG797" s="115" t="s">
        <v>5126</v>
      </c>
    </row>
    <row r="798" spans="1:33" ht="56.25" x14ac:dyDescent="0.2">
      <c r="A798" s="111" t="s">
        <v>84</v>
      </c>
      <c r="B798" s="111" t="s">
        <v>374</v>
      </c>
      <c r="C798" s="114">
        <v>7120</v>
      </c>
      <c r="D798" s="111" t="s">
        <v>1725</v>
      </c>
      <c r="E798" s="111" t="s">
        <v>99</v>
      </c>
      <c r="F798" s="111" t="s">
        <v>1728</v>
      </c>
      <c r="G798" s="111" t="s">
        <v>1703</v>
      </c>
      <c r="H798" s="111" t="s">
        <v>2301</v>
      </c>
      <c r="I798" s="111" t="s">
        <v>1734</v>
      </c>
      <c r="J798" s="111" t="s">
        <v>62</v>
      </c>
      <c r="K798" s="111" t="s">
        <v>1731</v>
      </c>
      <c r="L798" s="111" t="s">
        <v>62</v>
      </c>
      <c r="M798" s="111" t="s">
        <v>374</v>
      </c>
      <c r="N798" s="111" t="s">
        <v>84</v>
      </c>
      <c r="O798" s="111" t="s">
        <v>5127</v>
      </c>
      <c r="P798" s="111" t="s">
        <v>5128</v>
      </c>
      <c r="Q798" s="111" t="s">
        <v>1724</v>
      </c>
      <c r="R798" s="111" t="s">
        <v>1951</v>
      </c>
      <c r="S798" s="111" t="s">
        <v>120</v>
      </c>
      <c r="T798" s="111" t="s">
        <v>1788</v>
      </c>
      <c r="U798" s="111" t="s">
        <v>146</v>
      </c>
      <c r="V798" s="111" t="s">
        <v>145</v>
      </c>
      <c r="W798" s="111" t="s">
        <v>145</v>
      </c>
      <c r="X798" s="111" t="s">
        <v>146</v>
      </c>
      <c r="Y798" s="115" t="s">
        <v>99</v>
      </c>
      <c r="Z798" s="110" t="s">
        <v>62</v>
      </c>
      <c r="AA798" s="115" t="s">
        <v>64</v>
      </c>
      <c r="AB798" s="110" t="s">
        <v>1863</v>
      </c>
      <c r="AC798" s="115">
        <v>1</v>
      </c>
      <c r="AD798" s="110" t="s">
        <v>1719</v>
      </c>
      <c r="AE798" s="115">
        <v>1</v>
      </c>
      <c r="AF798" s="110" t="s">
        <v>5129</v>
      </c>
      <c r="AG798" s="115" t="s">
        <v>5130</v>
      </c>
    </row>
    <row r="799" spans="1:33" ht="56.25" x14ac:dyDescent="0.2">
      <c r="A799" s="111" t="s">
        <v>1084</v>
      </c>
      <c r="B799" s="111" t="s">
        <v>1083</v>
      </c>
      <c r="C799" s="114">
        <v>4972</v>
      </c>
      <c r="D799" s="111" t="s">
        <v>1725</v>
      </c>
      <c r="E799" s="111" t="s">
        <v>99</v>
      </c>
      <c r="F799" s="111" t="s">
        <v>1740</v>
      </c>
      <c r="G799" s="111" t="s">
        <v>1700</v>
      </c>
      <c r="H799" s="111" t="s">
        <v>2655</v>
      </c>
      <c r="I799" s="111" t="s">
        <v>1741</v>
      </c>
      <c r="J799" s="111" t="s">
        <v>10</v>
      </c>
      <c r="K799" s="111" t="s">
        <v>1730</v>
      </c>
      <c r="L799" s="111" t="s">
        <v>19</v>
      </c>
      <c r="M799" s="111" t="s">
        <v>1083</v>
      </c>
      <c r="N799" s="111" t="s">
        <v>1084</v>
      </c>
      <c r="O799" s="111" t="s">
        <v>5131</v>
      </c>
      <c r="P799" s="111" t="s">
        <v>5132</v>
      </c>
      <c r="Q799" s="111" t="s">
        <v>1724</v>
      </c>
      <c r="R799" s="111" t="s">
        <v>1951</v>
      </c>
      <c r="S799" s="111" t="s">
        <v>120</v>
      </c>
      <c r="T799" s="111" t="s">
        <v>1788</v>
      </c>
      <c r="U799" s="111" t="s">
        <v>145</v>
      </c>
      <c r="V799" s="111" t="s">
        <v>145</v>
      </c>
      <c r="W799" s="111" t="s">
        <v>145</v>
      </c>
      <c r="X799" s="111" t="s">
        <v>145</v>
      </c>
      <c r="Y799" s="115" t="s">
        <v>99</v>
      </c>
      <c r="Z799" s="110" t="s">
        <v>22</v>
      </c>
      <c r="AA799" s="115" t="s">
        <v>19</v>
      </c>
      <c r="AB799" s="110" t="s">
        <v>1796</v>
      </c>
      <c r="AC799" s="115">
        <v>3</v>
      </c>
      <c r="AD799" s="110" t="s">
        <v>1682</v>
      </c>
      <c r="AE799" s="115">
        <v>1</v>
      </c>
      <c r="AF799" s="110" t="s">
        <v>5133</v>
      </c>
      <c r="AG799" s="115" t="s">
        <v>5134</v>
      </c>
    </row>
    <row r="800" spans="1:33" ht="56.25" x14ac:dyDescent="0.2">
      <c r="A800" s="111" t="s">
        <v>1285</v>
      </c>
      <c r="B800" s="111" t="s">
        <v>1284</v>
      </c>
      <c r="C800" s="114">
        <v>7123</v>
      </c>
      <c r="D800" s="111" t="s">
        <v>1725</v>
      </c>
      <c r="E800" s="111" t="s">
        <v>99</v>
      </c>
      <c r="F800" s="111" t="s">
        <v>1737</v>
      </c>
      <c r="G800" s="111" t="s">
        <v>1702</v>
      </c>
      <c r="H800" s="111" t="s">
        <v>2010</v>
      </c>
      <c r="I800" s="111" t="s">
        <v>1735</v>
      </c>
      <c r="J800" s="111" t="s">
        <v>82</v>
      </c>
      <c r="K800" s="111" t="s">
        <v>1738</v>
      </c>
      <c r="L800" s="111" t="s">
        <v>78</v>
      </c>
      <c r="M800" s="111" t="s">
        <v>1284</v>
      </c>
      <c r="N800" s="111" t="s">
        <v>1285</v>
      </c>
      <c r="O800" s="111" t="s">
        <v>5135</v>
      </c>
      <c r="P800" s="111" t="s">
        <v>5136</v>
      </c>
      <c r="Q800" s="111" t="s">
        <v>1724</v>
      </c>
      <c r="R800" s="111" t="s">
        <v>1951</v>
      </c>
      <c r="S800" s="111" t="s">
        <v>120</v>
      </c>
      <c r="T800" s="111" t="s">
        <v>1788</v>
      </c>
      <c r="U800" s="111" t="s">
        <v>146</v>
      </c>
      <c r="V800" s="111" t="s">
        <v>145</v>
      </c>
      <c r="W800" s="111" t="s">
        <v>145</v>
      </c>
      <c r="X800" s="111" t="s">
        <v>146</v>
      </c>
      <c r="Y800" s="115" t="s">
        <v>99</v>
      </c>
      <c r="Z800" s="110" t="s">
        <v>82</v>
      </c>
      <c r="AA800" s="115" t="s">
        <v>73</v>
      </c>
      <c r="AB800" s="110" t="s">
        <v>1871</v>
      </c>
      <c r="AC800" s="115">
        <v>1</v>
      </c>
      <c r="AD800" s="110" t="s">
        <v>1719</v>
      </c>
      <c r="AE800" s="115">
        <v>1</v>
      </c>
      <c r="AF800" s="110" t="s">
        <v>5137</v>
      </c>
      <c r="AG800" s="115" t="s">
        <v>5138</v>
      </c>
    </row>
    <row r="801" spans="1:33" ht="56.25" x14ac:dyDescent="0.2">
      <c r="A801" s="111" t="s">
        <v>1585</v>
      </c>
      <c r="B801" s="111" t="s">
        <v>1584</v>
      </c>
      <c r="C801" s="114">
        <v>7749</v>
      </c>
      <c r="D801" s="111" t="s">
        <v>1725</v>
      </c>
      <c r="E801" s="111" t="s">
        <v>99</v>
      </c>
      <c r="F801" s="111" t="s">
        <v>1740</v>
      </c>
      <c r="G801" s="111" t="s">
        <v>1700</v>
      </c>
      <c r="H801" s="111" t="s">
        <v>2655</v>
      </c>
      <c r="I801" s="111" t="s">
        <v>1741</v>
      </c>
      <c r="J801" s="111" t="s">
        <v>10</v>
      </c>
      <c r="K801" s="111" t="s">
        <v>1731</v>
      </c>
      <c r="L801" s="111" t="s">
        <v>10</v>
      </c>
      <c r="M801" s="111" t="s">
        <v>1584</v>
      </c>
      <c r="N801" s="111" t="s">
        <v>1585</v>
      </c>
      <c r="O801" s="111" t="s">
        <v>5139</v>
      </c>
      <c r="P801" s="111" t="s">
        <v>5140</v>
      </c>
      <c r="Q801" s="111" t="s">
        <v>1724</v>
      </c>
      <c r="R801" s="111" t="s">
        <v>1951</v>
      </c>
      <c r="S801" s="111" t="s">
        <v>120</v>
      </c>
      <c r="T801" s="111" t="s">
        <v>1788</v>
      </c>
      <c r="U801" s="111" t="s">
        <v>145</v>
      </c>
      <c r="V801" s="111" t="s">
        <v>145</v>
      </c>
      <c r="W801" s="111" t="s">
        <v>145</v>
      </c>
      <c r="X801" s="111" t="s">
        <v>145</v>
      </c>
      <c r="Y801" s="115" t="s">
        <v>99</v>
      </c>
      <c r="Z801" s="110" t="s">
        <v>22</v>
      </c>
      <c r="AA801" s="115" t="s">
        <v>10</v>
      </c>
      <c r="AB801" s="110" t="s">
        <v>1799</v>
      </c>
      <c r="AC801" s="115">
        <v>3</v>
      </c>
      <c r="AD801" s="110" t="s">
        <v>1682</v>
      </c>
      <c r="AE801" s="115">
        <v>1</v>
      </c>
      <c r="AF801" s="110" t="s">
        <v>5141</v>
      </c>
      <c r="AG801" s="115" t="s">
        <v>5142</v>
      </c>
    </row>
    <row r="802" spans="1:33" ht="56.25" x14ac:dyDescent="0.2">
      <c r="A802" s="111" t="s">
        <v>176</v>
      </c>
      <c r="B802" s="111" t="s">
        <v>175</v>
      </c>
      <c r="C802" s="114">
        <v>4230</v>
      </c>
      <c r="D802" s="111" t="s">
        <v>1725</v>
      </c>
      <c r="E802" s="111" t="s">
        <v>99</v>
      </c>
      <c r="F802" s="111" t="s">
        <v>1744</v>
      </c>
      <c r="G802" s="111" t="s">
        <v>1699</v>
      </c>
      <c r="H802" s="111" t="s">
        <v>1944</v>
      </c>
      <c r="I802" s="111" t="s">
        <v>1743</v>
      </c>
      <c r="J802" s="111" t="s">
        <v>42</v>
      </c>
      <c r="K802" s="111" t="s">
        <v>1734</v>
      </c>
      <c r="L802" s="111" t="s">
        <v>166</v>
      </c>
      <c r="M802" s="111" t="s">
        <v>175</v>
      </c>
      <c r="N802" s="111" t="s">
        <v>176</v>
      </c>
      <c r="O802" s="111" t="s">
        <v>5143</v>
      </c>
      <c r="P802" s="111" t="s">
        <v>5144</v>
      </c>
      <c r="Q802" s="111" t="s">
        <v>1724</v>
      </c>
      <c r="R802" s="111" t="s">
        <v>1951</v>
      </c>
      <c r="S802" s="111" t="s">
        <v>120</v>
      </c>
      <c r="T802" s="111" t="s">
        <v>1788</v>
      </c>
      <c r="U802" s="111" t="s">
        <v>145</v>
      </c>
      <c r="V802" s="111" t="s">
        <v>145</v>
      </c>
      <c r="W802" s="111" t="s">
        <v>145</v>
      </c>
      <c r="X802" s="111" t="s">
        <v>145</v>
      </c>
      <c r="Y802" s="115" t="s">
        <v>99</v>
      </c>
      <c r="Z802" s="110" t="s">
        <v>42</v>
      </c>
      <c r="AA802" s="115" t="s">
        <v>40</v>
      </c>
      <c r="AB802" s="110" t="s">
        <v>1833</v>
      </c>
      <c r="AC802" s="115">
        <v>4</v>
      </c>
      <c r="AD802" s="110" t="s">
        <v>1682</v>
      </c>
      <c r="AE802" s="115">
        <v>2</v>
      </c>
      <c r="AF802" s="110" t="s">
        <v>5145</v>
      </c>
      <c r="AG802" s="115" t="s">
        <v>5146</v>
      </c>
    </row>
    <row r="803" spans="1:33" ht="56.25" x14ac:dyDescent="0.2">
      <c r="A803" s="111" t="s">
        <v>1341</v>
      </c>
      <c r="B803" s="111" t="s">
        <v>1340</v>
      </c>
      <c r="C803" s="114">
        <v>4302</v>
      </c>
      <c r="D803" s="111" t="s">
        <v>1725</v>
      </c>
      <c r="E803" s="111" t="s">
        <v>99</v>
      </c>
      <c r="F803" s="111" t="s">
        <v>1746</v>
      </c>
      <c r="G803" s="111" t="s">
        <v>1925</v>
      </c>
      <c r="H803" s="111" t="s">
        <v>2144</v>
      </c>
      <c r="I803" s="111" t="s">
        <v>1745</v>
      </c>
      <c r="J803" s="111" t="s">
        <v>33</v>
      </c>
      <c r="K803" s="111" t="s">
        <v>1733</v>
      </c>
      <c r="L803" s="111" t="s">
        <v>28</v>
      </c>
      <c r="M803" s="111" t="s">
        <v>1340</v>
      </c>
      <c r="N803" s="111" t="s">
        <v>1341</v>
      </c>
      <c r="O803" s="111" t="s">
        <v>5147</v>
      </c>
      <c r="P803" s="111" t="s">
        <v>5148</v>
      </c>
      <c r="Q803" s="111" t="s">
        <v>1732</v>
      </c>
      <c r="R803" s="111" t="s">
        <v>1951</v>
      </c>
      <c r="S803" s="111" t="s">
        <v>122</v>
      </c>
      <c r="T803" s="111" t="s">
        <v>1788</v>
      </c>
      <c r="U803" s="111" t="s">
        <v>145</v>
      </c>
      <c r="V803" s="111" t="s">
        <v>145</v>
      </c>
      <c r="W803" s="111" t="s">
        <v>145</v>
      </c>
      <c r="X803" s="111" t="s">
        <v>145</v>
      </c>
      <c r="Y803" s="115" t="s">
        <v>99</v>
      </c>
      <c r="Z803" s="110" t="s">
        <v>33</v>
      </c>
      <c r="AA803" s="115" t="s">
        <v>28</v>
      </c>
      <c r="AB803" s="110" t="s">
        <v>1810</v>
      </c>
      <c r="AC803" s="115">
        <v>3</v>
      </c>
      <c r="AD803" s="110" t="s">
        <v>1682</v>
      </c>
      <c r="AE803" s="115">
        <v>2</v>
      </c>
      <c r="AF803" s="110" t="s">
        <v>5149</v>
      </c>
      <c r="AG803" s="115" t="s">
        <v>5150</v>
      </c>
    </row>
    <row r="804" spans="1:33" ht="56.25" x14ac:dyDescent="0.2">
      <c r="A804" s="111" t="s">
        <v>1556</v>
      </c>
      <c r="B804" s="111" t="s">
        <v>1555</v>
      </c>
      <c r="C804" s="114">
        <v>4308</v>
      </c>
      <c r="D804" s="111" t="s">
        <v>1725</v>
      </c>
      <c r="E804" s="111" t="s">
        <v>99</v>
      </c>
      <c r="F804" s="111" t="s">
        <v>1746</v>
      </c>
      <c r="G804" s="111" t="s">
        <v>1925</v>
      </c>
      <c r="H804" s="111" t="s">
        <v>2144</v>
      </c>
      <c r="I804" s="111" t="s">
        <v>1745</v>
      </c>
      <c r="J804" s="111" t="s">
        <v>33</v>
      </c>
      <c r="K804" s="111" t="s">
        <v>1733</v>
      </c>
      <c r="L804" s="111" t="s">
        <v>28</v>
      </c>
      <c r="M804" s="111" t="s">
        <v>1555</v>
      </c>
      <c r="N804" s="111" t="s">
        <v>1556</v>
      </c>
      <c r="O804" s="111" t="s">
        <v>5151</v>
      </c>
      <c r="P804" s="111" t="s">
        <v>5152</v>
      </c>
      <c r="Q804" s="111" t="s">
        <v>1724</v>
      </c>
      <c r="R804" s="111" t="s">
        <v>1951</v>
      </c>
      <c r="S804" s="111" t="s">
        <v>120</v>
      </c>
      <c r="T804" s="111" t="s">
        <v>1788</v>
      </c>
      <c r="U804" s="111" t="s">
        <v>145</v>
      </c>
      <c r="V804" s="111" t="s">
        <v>145</v>
      </c>
      <c r="W804" s="111" t="s">
        <v>145</v>
      </c>
      <c r="X804" s="111" t="s">
        <v>145</v>
      </c>
      <c r="Y804" s="115" t="s">
        <v>99</v>
      </c>
      <c r="Z804" s="110" t="s">
        <v>33</v>
      </c>
      <c r="AA804" s="115" t="s">
        <v>28</v>
      </c>
      <c r="AB804" s="110" t="s">
        <v>1810</v>
      </c>
      <c r="AC804" s="115">
        <v>3</v>
      </c>
      <c r="AD804" s="110" t="s">
        <v>1682</v>
      </c>
      <c r="AE804" s="115">
        <v>2</v>
      </c>
      <c r="AF804" s="110" t="s">
        <v>5153</v>
      </c>
      <c r="AG804" s="115" t="s">
        <v>5154</v>
      </c>
    </row>
    <row r="805" spans="1:33" ht="56.25" x14ac:dyDescent="0.2">
      <c r="A805" s="111" t="s">
        <v>332</v>
      </c>
      <c r="B805" s="111" t="s">
        <v>331</v>
      </c>
      <c r="C805" s="114">
        <v>4271</v>
      </c>
      <c r="D805" s="111" t="s">
        <v>1725</v>
      </c>
      <c r="E805" s="111" t="s">
        <v>99</v>
      </c>
      <c r="F805" s="111" t="s">
        <v>1746</v>
      </c>
      <c r="G805" s="111" t="s">
        <v>1925</v>
      </c>
      <c r="H805" s="111" t="s">
        <v>2144</v>
      </c>
      <c r="I805" s="111" t="s">
        <v>1745</v>
      </c>
      <c r="J805" s="111" t="s">
        <v>33</v>
      </c>
      <c r="K805" s="111" t="s">
        <v>1731</v>
      </c>
      <c r="L805" s="111" t="s">
        <v>33</v>
      </c>
      <c r="M805" s="111" t="s">
        <v>331</v>
      </c>
      <c r="N805" s="111" t="s">
        <v>332</v>
      </c>
      <c r="O805" s="111" t="s">
        <v>5155</v>
      </c>
      <c r="P805" s="111" t="s">
        <v>5156</v>
      </c>
      <c r="Q805" s="111" t="s">
        <v>1732</v>
      </c>
      <c r="R805" s="111" t="s">
        <v>1951</v>
      </c>
      <c r="S805" s="111" t="s">
        <v>122</v>
      </c>
      <c r="T805" s="111" t="s">
        <v>1788</v>
      </c>
      <c r="U805" s="111" t="s">
        <v>145</v>
      </c>
      <c r="V805" s="111" t="s">
        <v>145</v>
      </c>
      <c r="W805" s="111" t="s">
        <v>145</v>
      </c>
      <c r="X805" s="111" t="s">
        <v>145</v>
      </c>
      <c r="Y805" s="115" t="s">
        <v>99</v>
      </c>
      <c r="Z805" s="110" t="s">
        <v>33</v>
      </c>
      <c r="AA805" s="115" t="s">
        <v>33</v>
      </c>
      <c r="AB805" s="110" t="s">
        <v>1835</v>
      </c>
      <c r="AC805" s="115">
        <v>4</v>
      </c>
      <c r="AD805" s="110" t="s">
        <v>1682</v>
      </c>
      <c r="AE805" s="115">
        <v>2</v>
      </c>
      <c r="AF805" s="110" t="s">
        <v>5157</v>
      </c>
      <c r="AG805" s="115" t="s">
        <v>5158</v>
      </c>
    </row>
    <row r="806" spans="1:33" ht="56.25" x14ac:dyDescent="0.2">
      <c r="A806" s="111" t="s">
        <v>739</v>
      </c>
      <c r="B806" s="111" t="s">
        <v>738</v>
      </c>
      <c r="C806" s="114">
        <v>4664</v>
      </c>
      <c r="D806" s="111" t="s">
        <v>1725</v>
      </c>
      <c r="E806" s="111" t="s">
        <v>99</v>
      </c>
      <c r="F806" s="111" t="s">
        <v>1737</v>
      </c>
      <c r="G806" s="111" t="s">
        <v>1702</v>
      </c>
      <c r="H806" s="111" t="s">
        <v>2010</v>
      </c>
      <c r="I806" s="111" t="s">
        <v>1735</v>
      </c>
      <c r="J806" s="111" t="s">
        <v>82</v>
      </c>
      <c r="K806" s="111" t="s">
        <v>1726</v>
      </c>
      <c r="L806" s="111" t="s">
        <v>82</v>
      </c>
      <c r="M806" s="111" t="s">
        <v>738</v>
      </c>
      <c r="N806" s="111" t="s">
        <v>739</v>
      </c>
      <c r="O806" s="111" t="s">
        <v>5159</v>
      </c>
      <c r="P806" s="111" t="s">
        <v>5160</v>
      </c>
      <c r="Q806" s="111" t="s">
        <v>1724</v>
      </c>
      <c r="R806" s="111" t="s">
        <v>1951</v>
      </c>
      <c r="S806" s="111" t="s">
        <v>120</v>
      </c>
      <c r="T806" s="111" t="s">
        <v>1788</v>
      </c>
      <c r="U806" s="111" t="s">
        <v>145</v>
      </c>
      <c r="V806" s="111" t="s">
        <v>145</v>
      </c>
      <c r="W806" s="111" t="s">
        <v>145</v>
      </c>
      <c r="X806" s="111" t="s">
        <v>145</v>
      </c>
      <c r="Y806" s="115" t="s">
        <v>99</v>
      </c>
      <c r="Z806" s="110" t="s">
        <v>82</v>
      </c>
      <c r="AA806" s="115" t="s">
        <v>82</v>
      </c>
      <c r="AB806" s="110" t="s">
        <v>1828</v>
      </c>
      <c r="AC806" s="115">
        <v>4</v>
      </c>
      <c r="AD806" s="110" t="s">
        <v>1682</v>
      </c>
      <c r="AE806" s="115">
        <v>2</v>
      </c>
      <c r="AF806" s="110" t="s">
        <v>5161</v>
      </c>
      <c r="AG806" s="115" t="s">
        <v>5162</v>
      </c>
    </row>
    <row r="807" spans="1:33" ht="56.25" x14ac:dyDescent="0.2">
      <c r="A807" s="111" t="s">
        <v>1138</v>
      </c>
      <c r="B807" s="111" t="s">
        <v>1137</v>
      </c>
      <c r="C807" s="114">
        <v>6833</v>
      </c>
      <c r="D807" s="111" t="s">
        <v>1725</v>
      </c>
      <c r="E807" s="111" t="s">
        <v>99</v>
      </c>
      <c r="F807" s="111" t="s">
        <v>1740</v>
      </c>
      <c r="G807" s="111" t="s">
        <v>1700</v>
      </c>
      <c r="H807" s="111" t="s">
        <v>2655</v>
      </c>
      <c r="I807" s="111" t="s">
        <v>1739</v>
      </c>
      <c r="J807" s="111" t="s">
        <v>22</v>
      </c>
      <c r="K807" s="111" t="s">
        <v>1731</v>
      </c>
      <c r="L807" s="111" t="s">
        <v>22</v>
      </c>
      <c r="M807" s="111" t="s">
        <v>1137</v>
      </c>
      <c r="N807" s="111" t="s">
        <v>1138</v>
      </c>
      <c r="O807" s="111" t="s">
        <v>5163</v>
      </c>
      <c r="P807" s="111" t="s">
        <v>5164</v>
      </c>
      <c r="Q807" s="111" t="s">
        <v>1724</v>
      </c>
      <c r="R807" s="111" t="s">
        <v>1951</v>
      </c>
      <c r="S807" s="111" t="s">
        <v>120</v>
      </c>
      <c r="T807" s="111" t="s">
        <v>1788</v>
      </c>
      <c r="U807" s="111" t="s">
        <v>145</v>
      </c>
      <c r="V807" s="111" t="s">
        <v>145</v>
      </c>
      <c r="W807" s="111" t="s">
        <v>145</v>
      </c>
      <c r="X807" s="111" t="s">
        <v>145</v>
      </c>
      <c r="Y807" s="115" t="s">
        <v>99</v>
      </c>
      <c r="Z807" s="110" t="s">
        <v>22</v>
      </c>
      <c r="AA807" s="115" t="s">
        <v>22</v>
      </c>
      <c r="AB807" s="110" t="s">
        <v>1795</v>
      </c>
      <c r="AC807" s="115">
        <v>3</v>
      </c>
      <c r="AD807" s="110" t="s">
        <v>1682</v>
      </c>
      <c r="AE807" s="115">
        <v>1</v>
      </c>
      <c r="AF807" s="110" t="s">
        <v>5165</v>
      </c>
      <c r="AG807" s="115" t="s">
        <v>5166</v>
      </c>
    </row>
    <row r="808" spans="1:33" ht="56.25" x14ac:dyDescent="0.2">
      <c r="A808" s="111" t="s">
        <v>1150</v>
      </c>
      <c r="B808" s="111" t="s">
        <v>1149</v>
      </c>
      <c r="C808" s="114">
        <v>6855</v>
      </c>
      <c r="D808" s="111" t="s">
        <v>1725</v>
      </c>
      <c r="E808" s="111" t="s">
        <v>99</v>
      </c>
      <c r="F808" s="111" t="s">
        <v>1740</v>
      </c>
      <c r="G808" s="111" t="s">
        <v>1700</v>
      </c>
      <c r="H808" s="111" t="s">
        <v>2655</v>
      </c>
      <c r="I808" s="111" t="s">
        <v>1739</v>
      </c>
      <c r="J808" s="111" t="s">
        <v>22</v>
      </c>
      <c r="K808" s="111" t="s">
        <v>1731</v>
      </c>
      <c r="L808" s="111" t="s">
        <v>22</v>
      </c>
      <c r="M808" s="111" t="s">
        <v>1149</v>
      </c>
      <c r="N808" s="111" t="s">
        <v>1150</v>
      </c>
      <c r="O808" s="111" t="s">
        <v>5167</v>
      </c>
      <c r="P808" s="111" t="s">
        <v>5168</v>
      </c>
      <c r="Q808" s="111" t="s">
        <v>1724</v>
      </c>
      <c r="R808" s="111" t="s">
        <v>1951</v>
      </c>
      <c r="S808" s="111" t="s">
        <v>120</v>
      </c>
      <c r="T808" s="111" t="s">
        <v>1788</v>
      </c>
      <c r="U808" s="111" t="s">
        <v>145</v>
      </c>
      <c r="V808" s="111" t="s">
        <v>145</v>
      </c>
      <c r="W808" s="111" t="s">
        <v>145</v>
      </c>
      <c r="X808" s="111" t="s">
        <v>145</v>
      </c>
      <c r="Y808" s="115" t="s">
        <v>99</v>
      </c>
      <c r="Z808" s="110" t="s">
        <v>22</v>
      </c>
      <c r="AA808" s="115" t="s">
        <v>22</v>
      </c>
      <c r="AB808" s="110" t="s">
        <v>1795</v>
      </c>
      <c r="AC808" s="115">
        <v>3</v>
      </c>
      <c r="AD808" s="110" t="s">
        <v>1682</v>
      </c>
      <c r="AE808" s="115">
        <v>1</v>
      </c>
      <c r="AF808" s="110" t="s">
        <v>5169</v>
      </c>
      <c r="AG808" s="115" t="s">
        <v>5170</v>
      </c>
    </row>
    <row r="809" spans="1:33" ht="56.25" x14ac:dyDescent="0.2">
      <c r="A809" s="111" t="s">
        <v>1159</v>
      </c>
      <c r="B809" s="111" t="s">
        <v>1158</v>
      </c>
      <c r="C809" s="114">
        <v>6936</v>
      </c>
      <c r="D809" s="111" t="s">
        <v>1725</v>
      </c>
      <c r="E809" s="111" t="s">
        <v>99</v>
      </c>
      <c r="F809" s="111" t="s">
        <v>1740</v>
      </c>
      <c r="G809" s="111" t="s">
        <v>1700</v>
      </c>
      <c r="H809" s="111" t="s">
        <v>2655</v>
      </c>
      <c r="I809" s="111" t="s">
        <v>1739</v>
      </c>
      <c r="J809" s="111" t="s">
        <v>22</v>
      </c>
      <c r="K809" s="111" t="s">
        <v>1731</v>
      </c>
      <c r="L809" s="111" t="s">
        <v>22</v>
      </c>
      <c r="M809" s="111" t="s">
        <v>1158</v>
      </c>
      <c r="N809" s="111" t="s">
        <v>1159</v>
      </c>
      <c r="O809" s="111" t="s">
        <v>5171</v>
      </c>
      <c r="P809" s="111" t="s">
        <v>5172</v>
      </c>
      <c r="Q809" s="111" t="s">
        <v>1724</v>
      </c>
      <c r="R809" s="111" t="s">
        <v>1951</v>
      </c>
      <c r="S809" s="111" t="s">
        <v>120</v>
      </c>
      <c r="T809" s="111" t="s">
        <v>1788</v>
      </c>
      <c r="U809" s="111" t="s">
        <v>145</v>
      </c>
      <c r="V809" s="111" t="s">
        <v>145</v>
      </c>
      <c r="W809" s="111" t="s">
        <v>145</v>
      </c>
      <c r="X809" s="111" t="s">
        <v>145</v>
      </c>
      <c r="Y809" s="115" t="s">
        <v>99</v>
      </c>
      <c r="Z809" s="110" t="s">
        <v>22</v>
      </c>
      <c r="AA809" s="115" t="s">
        <v>22</v>
      </c>
      <c r="AB809" s="110" t="s">
        <v>1795</v>
      </c>
      <c r="AC809" s="115">
        <v>3</v>
      </c>
      <c r="AD809" s="110" t="s">
        <v>1682</v>
      </c>
      <c r="AE809" s="115">
        <v>1</v>
      </c>
      <c r="AF809" s="110" t="s">
        <v>5173</v>
      </c>
      <c r="AG809" s="115" t="s">
        <v>5174</v>
      </c>
    </row>
    <row r="810" spans="1:33" ht="56.25" x14ac:dyDescent="0.2">
      <c r="A810" s="111" t="s">
        <v>1094</v>
      </c>
      <c r="B810" s="111" t="s">
        <v>1093</v>
      </c>
      <c r="C810" s="114">
        <v>6959</v>
      </c>
      <c r="D810" s="111" t="s">
        <v>1725</v>
      </c>
      <c r="E810" s="111" t="s">
        <v>99</v>
      </c>
      <c r="F810" s="111" t="s">
        <v>1740</v>
      </c>
      <c r="G810" s="111" t="s">
        <v>1700</v>
      </c>
      <c r="H810" s="111" t="s">
        <v>2655</v>
      </c>
      <c r="I810" s="111" t="s">
        <v>1741</v>
      </c>
      <c r="J810" s="111" t="s">
        <v>10</v>
      </c>
      <c r="K810" s="111" t="s">
        <v>1730</v>
      </c>
      <c r="L810" s="111" t="s">
        <v>19</v>
      </c>
      <c r="M810" s="111" t="s">
        <v>1093</v>
      </c>
      <c r="N810" s="111" t="s">
        <v>1094</v>
      </c>
      <c r="O810" s="111" t="s">
        <v>5175</v>
      </c>
      <c r="P810" s="111" t="s">
        <v>5176</v>
      </c>
      <c r="Q810" s="111" t="s">
        <v>1724</v>
      </c>
      <c r="R810" s="111" t="s">
        <v>1951</v>
      </c>
      <c r="S810" s="111" t="s">
        <v>120</v>
      </c>
      <c r="T810" s="111" t="s">
        <v>1788</v>
      </c>
      <c r="U810" s="111" t="s">
        <v>146</v>
      </c>
      <c r="V810" s="111" t="s">
        <v>145</v>
      </c>
      <c r="W810" s="111" t="s">
        <v>145</v>
      </c>
      <c r="X810" s="111" t="s">
        <v>146</v>
      </c>
      <c r="Y810" s="115" t="s">
        <v>99</v>
      </c>
      <c r="Z810" s="110" t="s">
        <v>22</v>
      </c>
      <c r="AA810" s="115" t="s">
        <v>18</v>
      </c>
      <c r="AB810" s="110" t="s">
        <v>1874</v>
      </c>
      <c r="AC810" s="115">
        <v>1</v>
      </c>
      <c r="AD810" s="110" t="s">
        <v>1719</v>
      </c>
      <c r="AE810" s="115">
        <v>1</v>
      </c>
      <c r="AF810" s="110" t="s">
        <v>5177</v>
      </c>
      <c r="AG810" s="115" t="s">
        <v>5178</v>
      </c>
    </row>
    <row r="811" spans="1:33" ht="56.25" x14ac:dyDescent="0.2">
      <c r="A811" s="111" t="s">
        <v>343</v>
      </c>
      <c r="B811" s="111" t="s">
        <v>342</v>
      </c>
      <c r="C811" s="114">
        <v>7018</v>
      </c>
      <c r="D811" s="111" t="s">
        <v>1725</v>
      </c>
      <c r="E811" s="111" t="s">
        <v>99</v>
      </c>
      <c r="F811" s="111" t="s">
        <v>1746</v>
      </c>
      <c r="G811" s="111" t="s">
        <v>1925</v>
      </c>
      <c r="H811" s="111" t="s">
        <v>2144</v>
      </c>
      <c r="I811" s="111" t="s">
        <v>1745</v>
      </c>
      <c r="J811" s="111" t="s">
        <v>33</v>
      </c>
      <c r="K811" s="111" t="s">
        <v>1731</v>
      </c>
      <c r="L811" s="111" t="s">
        <v>33</v>
      </c>
      <c r="M811" s="111" t="s">
        <v>342</v>
      </c>
      <c r="N811" s="111" t="s">
        <v>343</v>
      </c>
      <c r="O811" s="111" t="s">
        <v>5179</v>
      </c>
      <c r="P811" s="111" t="s">
        <v>5180</v>
      </c>
      <c r="Q811" s="111" t="s">
        <v>1724</v>
      </c>
      <c r="R811" s="111" t="s">
        <v>1951</v>
      </c>
      <c r="S811" s="111" t="s">
        <v>120</v>
      </c>
      <c r="T811" s="111" t="s">
        <v>1788</v>
      </c>
      <c r="U811" s="111" t="s">
        <v>145</v>
      </c>
      <c r="V811" s="111" t="s">
        <v>145</v>
      </c>
      <c r="W811" s="111" t="s">
        <v>145</v>
      </c>
      <c r="X811" s="111" t="s">
        <v>145</v>
      </c>
      <c r="Y811" s="115" t="s">
        <v>99</v>
      </c>
      <c r="Z811" s="110" t="s">
        <v>33</v>
      </c>
      <c r="AA811" s="115" t="s">
        <v>33</v>
      </c>
      <c r="AB811" s="110" t="s">
        <v>1835</v>
      </c>
      <c r="AC811" s="115">
        <v>4</v>
      </c>
      <c r="AD811" s="110" t="s">
        <v>1682</v>
      </c>
      <c r="AE811" s="115">
        <v>2</v>
      </c>
      <c r="AF811" s="110" t="s">
        <v>5181</v>
      </c>
      <c r="AG811" s="115" t="s">
        <v>5182</v>
      </c>
    </row>
    <row r="812" spans="1:33" ht="56.25" x14ac:dyDescent="0.2">
      <c r="A812" s="111" t="s">
        <v>1165</v>
      </c>
      <c r="B812" s="111" t="s">
        <v>1164</v>
      </c>
      <c r="C812" s="114">
        <v>7098</v>
      </c>
      <c r="D812" s="111" t="s">
        <v>1725</v>
      </c>
      <c r="E812" s="111" t="s">
        <v>99</v>
      </c>
      <c r="F812" s="111" t="s">
        <v>1740</v>
      </c>
      <c r="G812" s="111" t="s">
        <v>1700</v>
      </c>
      <c r="H812" s="111" t="s">
        <v>2655</v>
      </c>
      <c r="I812" s="111" t="s">
        <v>1739</v>
      </c>
      <c r="J812" s="111" t="s">
        <v>22</v>
      </c>
      <c r="K812" s="111" t="s">
        <v>1731</v>
      </c>
      <c r="L812" s="111" t="s">
        <v>22</v>
      </c>
      <c r="M812" s="111" t="s">
        <v>1164</v>
      </c>
      <c r="N812" s="111" t="s">
        <v>1165</v>
      </c>
      <c r="O812" s="111" t="s">
        <v>5183</v>
      </c>
      <c r="P812" s="111" t="s">
        <v>5184</v>
      </c>
      <c r="Q812" s="111" t="s">
        <v>1724</v>
      </c>
      <c r="R812" s="111" t="s">
        <v>1951</v>
      </c>
      <c r="S812" s="111" t="s">
        <v>120</v>
      </c>
      <c r="T812" s="111" t="s">
        <v>1788</v>
      </c>
      <c r="U812" s="111" t="s">
        <v>145</v>
      </c>
      <c r="V812" s="111" t="s">
        <v>145</v>
      </c>
      <c r="W812" s="111" t="s">
        <v>145</v>
      </c>
      <c r="X812" s="111" t="s">
        <v>145</v>
      </c>
      <c r="Y812" s="115" t="s">
        <v>99</v>
      </c>
      <c r="Z812" s="110" t="s">
        <v>22</v>
      </c>
      <c r="AA812" s="115" t="s">
        <v>22</v>
      </c>
      <c r="AB812" s="110" t="s">
        <v>1795</v>
      </c>
      <c r="AC812" s="115">
        <v>3</v>
      </c>
      <c r="AD812" s="110" t="s">
        <v>1682</v>
      </c>
      <c r="AE812" s="115">
        <v>1</v>
      </c>
      <c r="AF812" s="110" t="s">
        <v>5185</v>
      </c>
      <c r="AG812" s="115" t="s">
        <v>5186</v>
      </c>
    </row>
    <row r="813" spans="1:33" ht="56.25" x14ac:dyDescent="0.2">
      <c r="A813" s="111" t="s">
        <v>1367</v>
      </c>
      <c r="B813" s="111" t="s">
        <v>1366</v>
      </c>
      <c r="C813" s="114">
        <v>7168</v>
      </c>
      <c r="D813" s="111" t="s">
        <v>1725</v>
      </c>
      <c r="E813" s="111" t="s">
        <v>99</v>
      </c>
      <c r="F813" s="111" t="s">
        <v>1744</v>
      </c>
      <c r="G813" s="111" t="s">
        <v>1699</v>
      </c>
      <c r="H813" s="111" t="s">
        <v>1944</v>
      </c>
      <c r="I813" s="111" t="s">
        <v>1743</v>
      </c>
      <c r="J813" s="111" t="s">
        <v>42</v>
      </c>
      <c r="K813" s="111" t="s">
        <v>1731</v>
      </c>
      <c r="L813" s="111" t="s">
        <v>348</v>
      </c>
      <c r="M813" s="111" t="s">
        <v>1366</v>
      </c>
      <c r="N813" s="111" t="s">
        <v>1367</v>
      </c>
      <c r="O813" s="111" t="s">
        <v>5187</v>
      </c>
      <c r="P813" s="111" t="s">
        <v>5188</v>
      </c>
      <c r="Q813" s="111" t="s">
        <v>1724</v>
      </c>
      <c r="R813" s="111" t="s">
        <v>1951</v>
      </c>
      <c r="S813" s="111" t="s">
        <v>121</v>
      </c>
      <c r="T813" s="111" t="s">
        <v>1788</v>
      </c>
      <c r="U813" s="111" t="s">
        <v>145</v>
      </c>
      <c r="V813" s="111" t="s">
        <v>145</v>
      </c>
      <c r="W813" s="111" t="s">
        <v>145</v>
      </c>
      <c r="X813" s="111" t="s">
        <v>145</v>
      </c>
      <c r="Y813" s="115" t="s">
        <v>99</v>
      </c>
      <c r="Z813" s="110" t="s">
        <v>42</v>
      </c>
      <c r="AA813" s="115" t="s">
        <v>42</v>
      </c>
      <c r="AB813" s="110" t="s">
        <v>1851</v>
      </c>
      <c r="AC813" s="115">
        <v>5</v>
      </c>
      <c r="AD813" s="110" t="s">
        <v>1682</v>
      </c>
      <c r="AE813" s="115">
        <v>3</v>
      </c>
      <c r="AF813" s="110" t="s">
        <v>5189</v>
      </c>
      <c r="AG813" s="115" t="s">
        <v>5190</v>
      </c>
    </row>
    <row r="814" spans="1:33" ht="56.25" x14ac:dyDescent="0.2">
      <c r="A814" s="111" t="s">
        <v>1073</v>
      </c>
      <c r="B814" s="111" t="s">
        <v>1072</v>
      </c>
      <c r="C814" s="114">
        <v>7367</v>
      </c>
      <c r="D814" s="111" t="s">
        <v>1725</v>
      </c>
      <c r="E814" s="111" t="s">
        <v>99</v>
      </c>
      <c r="F814" s="111" t="s">
        <v>1740</v>
      </c>
      <c r="G814" s="111" t="s">
        <v>1700</v>
      </c>
      <c r="H814" s="111" t="s">
        <v>2655</v>
      </c>
      <c r="I814" s="111" t="s">
        <v>1739</v>
      </c>
      <c r="J814" s="111" t="s">
        <v>22</v>
      </c>
      <c r="K814" s="111" t="s">
        <v>1733</v>
      </c>
      <c r="L814" s="111" t="s">
        <v>1032</v>
      </c>
      <c r="M814" s="111" t="s">
        <v>1072</v>
      </c>
      <c r="N814" s="111" t="s">
        <v>1073</v>
      </c>
      <c r="O814" s="111" t="s">
        <v>5191</v>
      </c>
      <c r="P814" s="111" t="s">
        <v>5192</v>
      </c>
      <c r="Q814" s="111" t="s">
        <v>1724</v>
      </c>
      <c r="R814" s="111" t="s">
        <v>1951</v>
      </c>
      <c r="S814" s="111" t="s">
        <v>120</v>
      </c>
      <c r="T814" s="111" t="s">
        <v>1788</v>
      </c>
      <c r="U814" s="111" t="s">
        <v>146</v>
      </c>
      <c r="V814" s="111" t="s">
        <v>145</v>
      </c>
      <c r="W814" s="111" t="s">
        <v>145</v>
      </c>
      <c r="X814" s="111" t="s">
        <v>146</v>
      </c>
      <c r="Y814" s="115" t="s">
        <v>99</v>
      </c>
      <c r="Z814" s="110" t="s">
        <v>22</v>
      </c>
      <c r="AA814" s="115" t="s">
        <v>20</v>
      </c>
      <c r="AB814" s="110" t="s">
        <v>1873</v>
      </c>
      <c r="AC814" s="115">
        <v>1</v>
      </c>
      <c r="AD814" s="110" t="s">
        <v>1719</v>
      </c>
      <c r="AE814" s="115">
        <v>1</v>
      </c>
      <c r="AF814" s="110" t="s">
        <v>5193</v>
      </c>
      <c r="AG814" s="115" t="s">
        <v>5194</v>
      </c>
    </row>
    <row r="815" spans="1:33" ht="56.25" x14ac:dyDescent="0.2">
      <c r="A815" s="111" t="s">
        <v>908</v>
      </c>
      <c r="B815" s="111" t="s">
        <v>907</v>
      </c>
      <c r="C815" s="114">
        <v>10992</v>
      </c>
      <c r="D815" s="111" t="s">
        <v>1725</v>
      </c>
      <c r="E815" s="111" t="s">
        <v>99</v>
      </c>
      <c r="F815" s="111" t="s">
        <v>1737</v>
      </c>
      <c r="G815" s="111" t="s">
        <v>1702</v>
      </c>
      <c r="H815" s="111" t="s">
        <v>2010</v>
      </c>
      <c r="I815" s="111" t="s">
        <v>1735</v>
      </c>
      <c r="J815" s="111" t="s">
        <v>82</v>
      </c>
      <c r="K815" s="111" t="s">
        <v>1730</v>
      </c>
      <c r="L815" s="111" t="s">
        <v>81</v>
      </c>
      <c r="M815" s="111" t="s">
        <v>907</v>
      </c>
      <c r="N815" s="111" t="s">
        <v>908</v>
      </c>
      <c r="O815" s="111" t="s">
        <v>5195</v>
      </c>
      <c r="P815" s="111" t="s">
        <v>5196</v>
      </c>
      <c r="Q815" s="111" t="s">
        <v>1724</v>
      </c>
      <c r="R815" s="111" t="s">
        <v>1951</v>
      </c>
      <c r="S815" s="111" t="s">
        <v>120</v>
      </c>
      <c r="T815" s="111" t="s">
        <v>1788</v>
      </c>
      <c r="U815" s="111" t="s">
        <v>145</v>
      </c>
      <c r="V815" s="111" t="s">
        <v>145</v>
      </c>
      <c r="W815" s="111" t="s">
        <v>145</v>
      </c>
      <c r="X815" s="111" t="s">
        <v>145</v>
      </c>
      <c r="Y815" s="115" t="s">
        <v>99</v>
      </c>
      <c r="Z815" s="110" t="s">
        <v>82</v>
      </c>
      <c r="AA815" s="115" t="s">
        <v>81</v>
      </c>
      <c r="AB815" s="110" t="s">
        <v>1791</v>
      </c>
      <c r="AC815" s="115">
        <v>3</v>
      </c>
      <c r="AD815" s="110" t="s">
        <v>1682</v>
      </c>
      <c r="AE815" s="115">
        <v>2</v>
      </c>
      <c r="AF815" s="110" t="s">
        <v>5197</v>
      </c>
      <c r="AG815" s="115" t="s">
        <v>5198</v>
      </c>
    </row>
    <row r="816" spans="1:33" ht="56.25" x14ac:dyDescent="0.2">
      <c r="A816" s="111" t="s">
        <v>469</v>
      </c>
      <c r="B816" s="111" t="s">
        <v>468</v>
      </c>
      <c r="C816" s="114">
        <v>4522</v>
      </c>
      <c r="D816" s="111" t="s">
        <v>1725</v>
      </c>
      <c r="E816" s="111" t="s">
        <v>99</v>
      </c>
      <c r="F816" s="111" t="s">
        <v>1728</v>
      </c>
      <c r="G816" s="111" t="s">
        <v>1703</v>
      </c>
      <c r="H816" s="111" t="s">
        <v>2301</v>
      </c>
      <c r="I816" s="111" t="s">
        <v>1730</v>
      </c>
      <c r="J816" s="111" t="s">
        <v>90</v>
      </c>
      <c r="K816" s="111" t="s">
        <v>1726</v>
      </c>
      <c r="L816" s="111" t="s">
        <v>473</v>
      </c>
      <c r="M816" s="111" t="s">
        <v>468</v>
      </c>
      <c r="N816" s="111" t="s">
        <v>469</v>
      </c>
      <c r="O816" s="111" t="s">
        <v>5199</v>
      </c>
      <c r="P816" s="111" t="s">
        <v>5200</v>
      </c>
      <c r="Q816" s="111" t="s">
        <v>1724</v>
      </c>
      <c r="R816" s="111" t="s">
        <v>1951</v>
      </c>
      <c r="S816" s="111" t="s">
        <v>120</v>
      </c>
      <c r="T816" s="111" t="s">
        <v>1788</v>
      </c>
      <c r="U816" s="111" t="s">
        <v>146</v>
      </c>
      <c r="V816" s="111" t="s">
        <v>145</v>
      </c>
      <c r="W816" s="111" t="s">
        <v>145</v>
      </c>
      <c r="X816" s="111" t="s">
        <v>146</v>
      </c>
      <c r="Y816" s="115" t="s">
        <v>99</v>
      </c>
      <c r="Z816" s="110" t="s">
        <v>90</v>
      </c>
      <c r="AA816" s="115" t="s">
        <v>87</v>
      </c>
      <c r="AB816" s="110" t="s">
        <v>1860</v>
      </c>
      <c r="AC816" s="115">
        <v>1</v>
      </c>
      <c r="AD816" s="110" t="s">
        <v>1719</v>
      </c>
      <c r="AE816" s="115">
        <v>1</v>
      </c>
      <c r="AF816" s="110" t="s">
        <v>5201</v>
      </c>
      <c r="AG816" s="115" t="s">
        <v>5202</v>
      </c>
    </row>
    <row r="817" spans="1:33" ht="56.25" x14ac:dyDescent="0.2">
      <c r="A817" s="111" t="s">
        <v>471</v>
      </c>
      <c r="B817" s="111" t="s">
        <v>470</v>
      </c>
      <c r="C817" s="114">
        <v>4523</v>
      </c>
      <c r="D817" s="111" t="s">
        <v>1725</v>
      </c>
      <c r="E817" s="111" t="s">
        <v>99</v>
      </c>
      <c r="F817" s="111" t="s">
        <v>1728</v>
      </c>
      <c r="G817" s="111" t="s">
        <v>1703</v>
      </c>
      <c r="H817" s="111" t="s">
        <v>2301</v>
      </c>
      <c r="I817" s="111" t="s">
        <v>1730</v>
      </c>
      <c r="J817" s="111" t="s">
        <v>90</v>
      </c>
      <c r="K817" s="111" t="s">
        <v>1726</v>
      </c>
      <c r="L817" s="111" t="s">
        <v>473</v>
      </c>
      <c r="M817" s="111" t="s">
        <v>470</v>
      </c>
      <c r="N817" s="111" t="s">
        <v>471</v>
      </c>
      <c r="O817" s="111" t="s">
        <v>5203</v>
      </c>
      <c r="P817" s="111" t="s">
        <v>5204</v>
      </c>
      <c r="Q817" s="111" t="s">
        <v>1724</v>
      </c>
      <c r="R817" s="111" t="s">
        <v>1951</v>
      </c>
      <c r="S817" s="111" t="s">
        <v>120</v>
      </c>
      <c r="T817" s="111" t="s">
        <v>1788</v>
      </c>
      <c r="U817" s="111" t="s">
        <v>146</v>
      </c>
      <c r="V817" s="111" t="s">
        <v>145</v>
      </c>
      <c r="W817" s="111" t="s">
        <v>145</v>
      </c>
      <c r="X817" s="111" t="s">
        <v>146</v>
      </c>
      <c r="Y817" s="115" t="s">
        <v>99</v>
      </c>
      <c r="Z817" s="110" t="s">
        <v>90</v>
      </c>
      <c r="AA817" s="115" t="s">
        <v>87</v>
      </c>
      <c r="AB817" s="110" t="s">
        <v>1860</v>
      </c>
      <c r="AC817" s="115">
        <v>1</v>
      </c>
      <c r="AD817" s="110" t="s">
        <v>1719</v>
      </c>
      <c r="AE817" s="115">
        <v>1</v>
      </c>
      <c r="AF817" s="110" t="s">
        <v>5205</v>
      </c>
      <c r="AG817" s="115" t="s">
        <v>5206</v>
      </c>
    </row>
    <row r="818" spans="1:33" ht="56.25" x14ac:dyDescent="0.2">
      <c r="A818" s="111" t="s">
        <v>282</v>
      </c>
      <c r="B818" s="111" t="s">
        <v>281</v>
      </c>
      <c r="C818" s="114">
        <v>4216</v>
      </c>
      <c r="D818" s="111" t="s">
        <v>1725</v>
      </c>
      <c r="E818" s="111" t="s">
        <v>99</v>
      </c>
      <c r="F818" s="111" t="s">
        <v>1744</v>
      </c>
      <c r="G818" s="111" t="s">
        <v>1699</v>
      </c>
      <c r="H818" s="111" t="s">
        <v>1944</v>
      </c>
      <c r="I818" s="111" t="s">
        <v>1743</v>
      </c>
      <c r="J818" s="111" t="s">
        <v>42</v>
      </c>
      <c r="K818" s="111" t="s">
        <v>1726</v>
      </c>
      <c r="L818" s="111" t="s">
        <v>280</v>
      </c>
      <c r="M818" s="111" t="s">
        <v>281</v>
      </c>
      <c r="N818" s="111" t="s">
        <v>282</v>
      </c>
      <c r="O818" s="111" t="s">
        <v>5207</v>
      </c>
      <c r="P818" s="111" t="s">
        <v>5208</v>
      </c>
      <c r="Q818" s="111" t="s">
        <v>1724</v>
      </c>
      <c r="R818" s="111" t="s">
        <v>1951</v>
      </c>
      <c r="S818" s="111" t="s">
        <v>121</v>
      </c>
      <c r="T818" s="111" t="s">
        <v>1788</v>
      </c>
      <c r="U818" s="111" t="s">
        <v>145</v>
      </c>
      <c r="V818" s="111" t="s">
        <v>145</v>
      </c>
      <c r="W818" s="111" t="s">
        <v>145</v>
      </c>
      <c r="X818" s="111" t="s">
        <v>145</v>
      </c>
      <c r="Y818" s="115" t="s">
        <v>99</v>
      </c>
      <c r="Z818" s="110" t="s">
        <v>42</v>
      </c>
      <c r="AA818" s="115" t="s">
        <v>42</v>
      </c>
      <c r="AB818" s="110" t="s">
        <v>1851</v>
      </c>
      <c r="AC818" s="115">
        <v>5</v>
      </c>
      <c r="AD818" s="110" t="s">
        <v>1682</v>
      </c>
      <c r="AE818" s="115">
        <v>3</v>
      </c>
      <c r="AF818" s="110" t="s">
        <v>5209</v>
      </c>
      <c r="AG818" s="115" t="s">
        <v>5210</v>
      </c>
    </row>
    <row r="819" spans="1:33" ht="56.25" x14ac:dyDescent="0.2">
      <c r="A819" s="111" t="s">
        <v>780</v>
      </c>
      <c r="B819" s="111" t="s">
        <v>779</v>
      </c>
      <c r="C819" s="114">
        <v>4702</v>
      </c>
      <c r="D819" s="111" t="s">
        <v>1725</v>
      </c>
      <c r="E819" s="111" t="s">
        <v>99</v>
      </c>
      <c r="F819" s="111" t="s">
        <v>1737</v>
      </c>
      <c r="G819" s="111" t="s">
        <v>1702</v>
      </c>
      <c r="H819" s="111" t="s">
        <v>2010</v>
      </c>
      <c r="I819" s="111" t="s">
        <v>1735</v>
      </c>
      <c r="J819" s="111" t="s">
        <v>82</v>
      </c>
      <c r="K819" s="111" t="s">
        <v>1726</v>
      </c>
      <c r="L819" s="111" t="s">
        <v>82</v>
      </c>
      <c r="M819" s="111" t="s">
        <v>779</v>
      </c>
      <c r="N819" s="111" t="s">
        <v>780</v>
      </c>
      <c r="O819" s="111" t="s">
        <v>5211</v>
      </c>
      <c r="P819" s="111" t="s">
        <v>5212</v>
      </c>
      <c r="Q819" s="111" t="s">
        <v>1724</v>
      </c>
      <c r="R819" s="111" t="s">
        <v>1951</v>
      </c>
      <c r="S819" s="111" t="s">
        <v>120</v>
      </c>
      <c r="T819" s="111" t="s">
        <v>1788</v>
      </c>
      <c r="U819" s="111" t="s">
        <v>146</v>
      </c>
      <c r="V819" s="111" t="s">
        <v>145</v>
      </c>
      <c r="W819" s="111" t="s">
        <v>145</v>
      </c>
      <c r="X819" s="111" t="s">
        <v>146</v>
      </c>
      <c r="Y819" s="115" t="s">
        <v>99</v>
      </c>
      <c r="Z819" s="110" t="s">
        <v>82</v>
      </c>
      <c r="AA819" s="115" t="s">
        <v>74</v>
      </c>
      <c r="AB819" s="110" t="s">
        <v>1870</v>
      </c>
      <c r="AC819" s="115">
        <v>1</v>
      </c>
      <c r="AD819" s="110" t="s">
        <v>1719</v>
      </c>
      <c r="AE819" s="115">
        <v>1</v>
      </c>
      <c r="AF819" s="110" t="s">
        <v>5213</v>
      </c>
      <c r="AG819" s="115" t="s">
        <v>5214</v>
      </c>
    </row>
    <row r="820" spans="1:33" ht="56.25" x14ac:dyDescent="0.2">
      <c r="A820" s="111" t="s">
        <v>1644</v>
      </c>
      <c r="B820" s="111" t="s">
        <v>1643</v>
      </c>
      <c r="C820" s="114">
        <v>4266</v>
      </c>
      <c r="D820" s="111" t="s">
        <v>1725</v>
      </c>
      <c r="E820" s="111" t="s">
        <v>99</v>
      </c>
      <c r="F820" s="111" t="s">
        <v>1744</v>
      </c>
      <c r="G820" s="111" t="s">
        <v>1699</v>
      </c>
      <c r="H820" s="111" t="s">
        <v>1944</v>
      </c>
      <c r="I820" s="111" t="s">
        <v>1743</v>
      </c>
      <c r="J820" s="111" t="s">
        <v>42</v>
      </c>
      <c r="K820" s="111" t="s">
        <v>1730</v>
      </c>
      <c r="L820" s="111" t="s">
        <v>34</v>
      </c>
      <c r="M820" s="111" t="s">
        <v>1643</v>
      </c>
      <c r="N820" s="111" t="s">
        <v>1644</v>
      </c>
      <c r="O820" s="111" t="s">
        <v>5215</v>
      </c>
      <c r="P820" s="111" t="s">
        <v>5216</v>
      </c>
      <c r="Q820" s="111" t="s">
        <v>1724</v>
      </c>
      <c r="R820" s="111" t="s">
        <v>1951</v>
      </c>
      <c r="S820" s="111" t="s">
        <v>120</v>
      </c>
      <c r="T820" s="111" t="s">
        <v>1788</v>
      </c>
      <c r="U820" s="111" t="s">
        <v>145</v>
      </c>
      <c r="V820" s="111" t="s">
        <v>145</v>
      </c>
      <c r="W820" s="111" t="s">
        <v>145</v>
      </c>
      <c r="X820" s="111" t="s">
        <v>145</v>
      </c>
      <c r="Y820" s="115" t="s">
        <v>99</v>
      </c>
      <c r="Z820" s="110" t="s">
        <v>42</v>
      </c>
      <c r="AA820" s="115" t="s">
        <v>34</v>
      </c>
      <c r="AB820" s="110" t="s">
        <v>1805</v>
      </c>
      <c r="AC820" s="115">
        <v>3</v>
      </c>
      <c r="AD820" s="110" t="s">
        <v>1682</v>
      </c>
      <c r="AE820" s="115">
        <v>1</v>
      </c>
      <c r="AF820" s="110" t="s">
        <v>5217</v>
      </c>
      <c r="AG820" s="115" t="s">
        <v>5218</v>
      </c>
    </row>
    <row r="821" spans="1:33" ht="56.25" x14ac:dyDescent="0.2">
      <c r="A821" s="111" t="s">
        <v>1640</v>
      </c>
      <c r="B821" s="111" t="s">
        <v>1639</v>
      </c>
      <c r="C821" s="114">
        <v>4264</v>
      </c>
      <c r="D821" s="111" t="s">
        <v>1725</v>
      </c>
      <c r="E821" s="111" t="s">
        <v>99</v>
      </c>
      <c r="F821" s="111" t="s">
        <v>1744</v>
      </c>
      <c r="G821" s="111" t="s">
        <v>1699</v>
      </c>
      <c r="H821" s="111" t="s">
        <v>1944</v>
      </c>
      <c r="I821" s="111" t="s">
        <v>1743</v>
      </c>
      <c r="J821" s="111" t="s">
        <v>42</v>
      </c>
      <c r="K821" s="111" t="s">
        <v>1730</v>
      </c>
      <c r="L821" s="111" t="s">
        <v>34</v>
      </c>
      <c r="M821" s="111" t="s">
        <v>1639</v>
      </c>
      <c r="N821" s="111" t="s">
        <v>1640</v>
      </c>
      <c r="O821" s="111" t="s">
        <v>5219</v>
      </c>
      <c r="P821" s="111" t="s">
        <v>5220</v>
      </c>
      <c r="Q821" s="111" t="s">
        <v>1724</v>
      </c>
      <c r="R821" s="111" t="s">
        <v>1951</v>
      </c>
      <c r="S821" s="111" t="s">
        <v>120</v>
      </c>
      <c r="T821" s="111" t="s">
        <v>1788</v>
      </c>
      <c r="U821" s="111" t="s">
        <v>145</v>
      </c>
      <c r="V821" s="111" t="s">
        <v>145</v>
      </c>
      <c r="W821" s="111" t="s">
        <v>145</v>
      </c>
      <c r="X821" s="111" t="s">
        <v>145</v>
      </c>
      <c r="Y821" s="115" t="s">
        <v>99</v>
      </c>
      <c r="Z821" s="110" t="s">
        <v>42</v>
      </c>
      <c r="AA821" s="115" t="s">
        <v>34</v>
      </c>
      <c r="AB821" s="110" t="s">
        <v>1805</v>
      </c>
      <c r="AC821" s="115">
        <v>3</v>
      </c>
      <c r="AD821" s="110" t="s">
        <v>1682</v>
      </c>
      <c r="AE821" s="115">
        <v>1</v>
      </c>
      <c r="AF821" s="110" t="s">
        <v>5221</v>
      </c>
      <c r="AG821" s="115" t="s">
        <v>5222</v>
      </c>
    </row>
    <row r="822" spans="1:33" ht="56.25" x14ac:dyDescent="0.2">
      <c r="A822" s="111" t="s">
        <v>1135</v>
      </c>
      <c r="B822" s="111" t="s">
        <v>1134</v>
      </c>
      <c r="C822" s="114">
        <v>6831</v>
      </c>
      <c r="D822" s="111" t="s">
        <v>1725</v>
      </c>
      <c r="E822" s="111" t="s">
        <v>99</v>
      </c>
      <c r="F822" s="111" t="s">
        <v>1740</v>
      </c>
      <c r="G822" s="111" t="s">
        <v>1700</v>
      </c>
      <c r="H822" s="111" t="s">
        <v>2655</v>
      </c>
      <c r="I822" s="111" t="s">
        <v>1739</v>
      </c>
      <c r="J822" s="111" t="s">
        <v>22</v>
      </c>
      <c r="K822" s="111" t="s">
        <v>1731</v>
      </c>
      <c r="L822" s="111" t="s">
        <v>22</v>
      </c>
      <c r="M822" s="111" t="s">
        <v>1134</v>
      </c>
      <c r="N822" s="111" t="s">
        <v>1135</v>
      </c>
      <c r="O822" s="111" t="s">
        <v>5223</v>
      </c>
      <c r="P822" s="111" t="s">
        <v>5224</v>
      </c>
      <c r="Q822" s="111" t="s">
        <v>1724</v>
      </c>
      <c r="R822" s="111" t="s">
        <v>1951</v>
      </c>
      <c r="S822" s="111" t="s">
        <v>120</v>
      </c>
      <c r="T822" s="111" t="s">
        <v>1788</v>
      </c>
      <c r="U822" s="111" t="s">
        <v>145</v>
      </c>
      <c r="V822" s="111" t="s">
        <v>145</v>
      </c>
      <c r="W822" s="111" t="s">
        <v>145</v>
      </c>
      <c r="X822" s="111" t="s">
        <v>145</v>
      </c>
      <c r="Y822" s="115" t="s">
        <v>99</v>
      </c>
      <c r="Z822" s="110" t="s">
        <v>22</v>
      </c>
      <c r="AA822" s="115" t="s">
        <v>22</v>
      </c>
      <c r="AB822" s="110" t="s">
        <v>1795</v>
      </c>
      <c r="AC822" s="115">
        <v>3</v>
      </c>
      <c r="AD822" s="110" t="s">
        <v>1682</v>
      </c>
      <c r="AE822" s="115">
        <v>1</v>
      </c>
      <c r="AF822" s="110" t="s">
        <v>5225</v>
      </c>
      <c r="AG822" s="115" t="s">
        <v>5226</v>
      </c>
    </row>
    <row r="823" spans="1:33" ht="56.25" x14ac:dyDescent="0.2">
      <c r="A823" s="111" t="s">
        <v>1554</v>
      </c>
      <c r="B823" s="111" t="s">
        <v>1553</v>
      </c>
      <c r="C823" s="114">
        <v>16139</v>
      </c>
      <c r="D823" s="111" t="s">
        <v>1725</v>
      </c>
      <c r="E823" s="111" t="s">
        <v>99</v>
      </c>
      <c r="F823" s="111" t="s">
        <v>1744</v>
      </c>
      <c r="G823" s="111" t="s">
        <v>1699</v>
      </c>
      <c r="H823" s="111" t="s">
        <v>1944</v>
      </c>
      <c r="I823" s="111" t="s">
        <v>1743</v>
      </c>
      <c r="J823" s="111" t="s">
        <v>42</v>
      </c>
      <c r="K823" s="111" t="s">
        <v>1733</v>
      </c>
      <c r="L823" s="111" t="s">
        <v>37</v>
      </c>
      <c r="M823" s="111" t="s">
        <v>1553</v>
      </c>
      <c r="N823" s="111" t="s">
        <v>1554</v>
      </c>
      <c r="O823" s="111" t="s">
        <v>5227</v>
      </c>
      <c r="P823" s="111" t="s">
        <v>5228</v>
      </c>
      <c r="Q823" s="111" t="s">
        <v>1724</v>
      </c>
      <c r="R823" s="111" t="s">
        <v>1951</v>
      </c>
      <c r="S823" s="111" t="s">
        <v>120</v>
      </c>
      <c r="T823" s="111" t="s">
        <v>1788</v>
      </c>
      <c r="U823" s="111" t="s">
        <v>146</v>
      </c>
      <c r="V823" s="111" t="s">
        <v>145</v>
      </c>
      <c r="W823" s="111" t="s">
        <v>145</v>
      </c>
      <c r="X823" s="111" t="s">
        <v>146</v>
      </c>
      <c r="Y823" s="115" t="s">
        <v>99</v>
      </c>
      <c r="Z823" s="110" t="s">
        <v>42</v>
      </c>
      <c r="AA823" s="115" t="s">
        <v>41</v>
      </c>
      <c r="AB823" s="110" t="s">
        <v>1774</v>
      </c>
      <c r="AC823" s="115">
        <v>2</v>
      </c>
      <c r="AD823" s="110" t="s">
        <v>1719</v>
      </c>
      <c r="AE823" s="115">
        <v>1</v>
      </c>
      <c r="AF823" s="110" t="s">
        <v>5229</v>
      </c>
      <c r="AG823" s="115" t="s">
        <v>5230</v>
      </c>
    </row>
    <row r="824" spans="1:33" ht="56.25" x14ac:dyDescent="0.2">
      <c r="A824" s="111" t="s">
        <v>289</v>
      </c>
      <c r="B824" s="111" t="s">
        <v>344</v>
      </c>
      <c r="C824" s="114">
        <v>7019</v>
      </c>
      <c r="D824" s="111" t="s">
        <v>1725</v>
      </c>
      <c r="E824" s="111" t="s">
        <v>99</v>
      </c>
      <c r="F824" s="111" t="s">
        <v>1746</v>
      </c>
      <c r="G824" s="111" t="s">
        <v>1925</v>
      </c>
      <c r="H824" s="111" t="s">
        <v>2144</v>
      </c>
      <c r="I824" s="111" t="s">
        <v>1745</v>
      </c>
      <c r="J824" s="111" t="s">
        <v>33</v>
      </c>
      <c r="K824" s="111" t="s">
        <v>1731</v>
      </c>
      <c r="L824" s="111" t="s">
        <v>33</v>
      </c>
      <c r="M824" s="111" t="s">
        <v>344</v>
      </c>
      <c r="N824" s="111" t="s">
        <v>289</v>
      </c>
      <c r="O824" s="111" t="s">
        <v>5231</v>
      </c>
      <c r="P824" s="111" t="s">
        <v>5232</v>
      </c>
      <c r="Q824" s="111" t="s">
        <v>1724</v>
      </c>
      <c r="R824" s="111" t="s">
        <v>1951</v>
      </c>
      <c r="S824" s="111" t="s">
        <v>120</v>
      </c>
      <c r="T824" s="111" t="s">
        <v>1788</v>
      </c>
      <c r="U824" s="111" t="s">
        <v>145</v>
      </c>
      <c r="V824" s="111" t="s">
        <v>145</v>
      </c>
      <c r="W824" s="111" t="s">
        <v>145</v>
      </c>
      <c r="X824" s="111" t="s">
        <v>145</v>
      </c>
      <c r="Y824" s="115" t="s">
        <v>99</v>
      </c>
      <c r="Z824" s="110" t="s">
        <v>33</v>
      </c>
      <c r="AA824" s="115" t="s">
        <v>33</v>
      </c>
      <c r="AB824" s="110" t="s">
        <v>1835</v>
      </c>
      <c r="AC824" s="115">
        <v>4</v>
      </c>
      <c r="AD824" s="110" t="s">
        <v>1682</v>
      </c>
      <c r="AE824" s="115">
        <v>2</v>
      </c>
      <c r="AF824" s="110" t="s">
        <v>5233</v>
      </c>
      <c r="AG824" s="115" t="s">
        <v>5234</v>
      </c>
    </row>
    <row r="825" spans="1:33" ht="56.25" x14ac:dyDescent="0.2">
      <c r="A825" s="111" t="s">
        <v>443</v>
      </c>
      <c r="B825" s="111" t="s">
        <v>442</v>
      </c>
      <c r="C825" s="114">
        <v>4512</v>
      </c>
      <c r="D825" s="111" t="s">
        <v>1725</v>
      </c>
      <c r="E825" s="111" t="s">
        <v>99</v>
      </c>
      <c r="F825" s="111" t="s">
        <v>1728</v>
      </c>
      <c r="G825" s="111" t="s">
        <v>1703</v>
      </c>
      <c r="H825" s="111" t="s">
        <v>2301</v>
      </c>
      <c r="I825" s="111" t="s">
        <v>1730</v>
      </c>
      <c r="J825" s="111" t="s">
        <v>90</v>
      </c>
      <c r="K825" s="111" t="s">
        <v>1731</v>
      </c>
      <c r="L825" s="111" t="s">
        <v>90</v>
      </c>
      <c r="M825" s="111" t="s">
        <v>442</v>
      </c>
      <c r="N825" s="111" t="s">
        <v>443</v>
      </c>
      <c r="O825" s="111" t="s">
        <v>5235</v>
      </c>
      <c r="P825" s="111" t="s">
        <v>5236</v>
      </c>
      <c r="Q825" s="111" t="s">
        <v>1724</v>
      </c>
      <c r="R825" s="111" t="s">
        <v>1951</v>
      </c>
      <c r="S825" s="111" t="s">
        <v>120</v>
      </c>
      <c r="T825" s="111" t="s">
        <v>1788</v>
      </c>
      <c r="U825" s="111" t="s">
        <v>146</v>
      </c>
      <c r="V825" s="111" t="s">
        <v>145</v>
      </c>
      <c r="W825" s="111" t="s">
        <v>145</v>
      </c>
      <c r="X825" s="111" t="s">
        <v>146</v>
      </c>
      <c r="Y825" s="115" t="s">
        <v>99</v>
      </c>
      <c r="Z825" s="110" t="s">
        <v>90</v>
      </c>
      <c r="AA825" s="115" t="s">
        <v>89</v>
      </c>
      <c r="AB825" s="110" t="s">
        <v>1859</v>
      </c>
      <c r="AC825" s="115">
        <v>1</v>
      </c>
      <c r="AD825" s="110" t="s">
        <v>1719</v>
      </c>
      <c r="AE825" s="115">
        <v>1</v>
      </c>
      <c r="AF825" s="110" t="s">
        <v>5237</v>
      </c>
      <c r="AG825" s="115" t="s">
        <v>5238</v>
      </c>
    </row>
    <row r="826" spans="1:33" ht="56.25" x14ac:dyDescent="0.2">
      <c r="A826" s="111" t="s">
        <v>1454</v>
      </c>
      <c r="B826" s="111" t="s">
        <v>1453</v>
      </c>
      <c r="C826" s="114">
        <v>4530</v>
      </c>
      <c r="D826" s="111" t="s">
        <v>1725</v>
      </c>
      <c r="E826" s="111" t="s">
        <v>99</v>
      </c>
      <c r="F826" s="111" t="s">
        <v>1728</v>
      </c>
      <c r="G826" s="111" t="s">
        <v>1703</v>
      </c>
      <c r="H826" s="111" t="s">
        <v>2301</v>
      </c>
      <c r="I826" s="111" t="s">
        <v>1730</v>
      </c>
      <c r="J826" s="111" t="s">
        <v>90</v>
      </c>
      <c r="K826" s="111" t="s">
        <v>1733</v>
      </c>
      <c r="L826" s="111" t="s">
        <v>1667</v>
      </c>
      <c r="M826" s="111" t="s">
        <v>1453</v>
      </c>
      <c r="N826" s="111" t="s">
        <v>1454</v>
      </c>
      <c r="O826" s="111" t="s">
        <v>5239</v>
      </c>
      <c r="P826" s="111" t="s">
        <v>5240</v>
      </c>
      <c r="Q826" s="111" t="s">
        <v>1724</v>
      </c>
      <c r="R826" s="111" t="s">
        <v>1951</v>
      </c>
      <c r="S826" s="111" t="s">
        <v>120</v>
      </c>
      <c r="T826" s="111" t="s">
        <v>1788</v>
      </c>
      <c r="U826" s="111" t="s">
        <v>146</v>
      </c>
      <c r="V826" s="111" t="s">
        <v>145</v>
      </c>
      <c r="W826" s="111" t="s">
        <v>145</v>
      </c>
      <c r="X826" s="111" t="s">
        <v>146</v>
      </c>
      <c r="Y826" s="115" t="s">
        <v>99</v>
      </c>
      <c r="Z826" s="110" t="s">
        <v>90</v>
      </c>
      <c r="AA826" s="115" t="s">
        <v>89</v>
      </c>
      <c r="AB826" s="110" t="s">
        <v>1859</v>
      </c>
      <c r="AC826" s="115">
        <v>1</v>
      </c>
      <c r="AD826" s="110" t="s">
        <v>1719</v>
      </c>
      <c r="AE826" s="115">
        <v>1</v>
      </c>
      <c r="AF826" s="110" t="s">
        <v>5241</v>
      </c>
      <c r="AG826" s="115" t="s">
        <v>5242</v>
      </c>
    </row>
    <row r="827" spans="1:33" ht="56.25" x14ac:dyDescent="0.2">
      <c r="A827" s="111" t="s">
        <v>427</v>
      </c>
      <c r="B827" s="111" t="s">
        <v>426</v>
      </c>
      <c r="C827" s="114">
        <v>4504</v>
      </c>
      <c r="D827" s="111" t="s">
        <v>1725</v>
      </c>
      <c r="E827" s="111" t="s">
        <v>99</v>
      </c>
      <c r="F827" s="111" t="s">
        <v>1728</v>
      </c>
      <c r="G827" s="111" t="s">
        <v>1703</v>
      </c>
      <c r="H827" s="111" t="s">
        <v>2301</v>
      </c>
      <c r="I827" s="111" t="s">
        <v>1729</v>
      </c>
      <c r="J827" s="111" t="s">
        <v>9</v>
      </c>
      <c r="K827" s="111" t="s">
        <v>1731</v>
      </c>
      <c r="L827" s="111" t="s">
        <v>9</v>
      </c>
      <c r="M827" s="111" t="s">
        <v>426</v>
      </c>
      <c r="N827" s="111" t="s">
        <v>427</v>
      </c>
      <c r="O827" s="111" t="s">
        <v>5243</v>
      </c>
      <c r="P827" s="111" t="s">
        <v>5244</v>
      </c>
      <c r="Q827" s="111" t="s">
        <v>1724</v>
      </c>
      <c r="R827" s="111" t="s">
        <v>1951</v>
      </c>
      <c r="S827" s="111" t="s">
        <v>120</v>
      </c>
      <c r="T827" s="111" t="s">
        <v>1788</v>
      </c>
      <c r="U827" s="111" t="s">
        <v>145</v>
      </c>
      <c r="V827" s="111" t="s">
        <v>145</v>
      </c>
      <c r="W827" s="111" t="s">
        <v>145</v>
      </c>
      <c r="X827" s="111" t="s">
        <v>145</v>
      </c>
      <c r="Y827" s="115" t="s">
        <v>99</v>
      </c>
      <c r="Z827" s="110" t="s">
        <v>9</v>
      </c>
      <c r="AA827" s="115" t="s">
        <v>8</v>
      </c>
      <c r="AB827" s="110" t="s">
        <v>1836</v>
      </c>
      <c r="AC827" s="115">
        <v>4</v>
      </c>
      <c r="AD827" s="110" t="s">
        <v>1682</v>
      </c>
      <c r="AE827" s="115">
        <v>2</v>
      </c>
      <c r="AF827" s="110" t="s">
        <v>5245</v>
      </c>
      <c r="AG827" s="115" t="s">
        <v>5246</v>
      </c>
    </row>
    <row r="828" spans="1:33" ht="56.25" x14ac:dyDescent="0.2">
      <c r="A828" s="111" t="s">
        <v>986</v>
      </c>
      <c r="B828" s="111" t="s">
        <v>985</v>
      </c>
      <c r="C828" s="114">
        <v>4820</v>
      </c>
      <c r="D828" s="111" t="s">
        <v>1725</v>
      </c>
      <c r="E828" s="111" t="s">
        <v>99</v>
      </c>
      <c r="F828" s="111" t="s">
        <v>1737</v>
      </c>
      <c r="G828" s="111" t="s">
        <v>1702</v>
      </c>
      <c r="H828" s="111" t="s">
        <v>2010</v>
      </c>
      <c r="I828" s="111" t="s">
        <v>1785</v>
      </c>
      <c r="J828" s="111" t="s">
        <v>15</v>
      </c>
      <c r="K828" s="111" t="s">
        <v>1731</v>
      </c>
      <c r="L828" s="111" t="s">
        <v>49</v>
      </c>
      <c r="M828" s="111" t="s">
        <v>985</v>
      </c>
      <c r="N828" s="111" t="s">
        <v>986</v>
      </c>
      <c r="O828" s="111" t="s">
        <v>5247</v>
      </c>
      <c r="P828" s="111" t="s">
        <v>5248</v>
      </c>
      <c r="Q828" s="111" t="s">
        <v>1724</v>
      </c>
      <c r="R828" s="111" t="s">
        <v>1951</v>
      </c>
      <c r="S828" s="111" t="s">
        <v>120</v>
      </c>
      <c r="T828" s="111" t="s">
        <v>1788</v>
      </c>
      <c r="U828" s="111" t="s">
        <v>145</v>
      </c>
      <c r="V828" s="111" t="s">
        <v>145</v>
      </c>
      <c r="W828" s="111" t="s">
        <v>145</v>
      </c>
      <c r="X828" s="111" t="s">
        <v>145</v>
      </c>
      <c r="Y828" s="115" t="s">
        <v>99</v>
      </c>
      <c r="Z828" s="110" t="s">
        <v>15</v>
      </c>
      <c r="AA828" s="115" t="s">
        <v>49</v>
      </c>
      <c r="AB828" s="110" t="s">
        <v>1845</v>
      </c>
      <c r="AC828" s="115">
        <v>4</v>
      </c>
      <c r="AD828" s="110" t="s">
        <v>1682</v>
      </c>
      <c r="AE828" s="115">
        <v>2</v>
      </c>
      <c r="AF828" s="110" t="s">
        <v>5249</v>
      </c>
      <c r="AG828" s="115" t="s">
        <v>5250</v>
      </c>
    </row>
    <row r="829" spans="1:33" ht="56.25" x14ac:dyDescent="0.2">
      <c r="A829" s="111" t="s">
        <v>328</v>
      </c>
      <c r="B829" s="111" t="s">
        <v>327</v>
      </c>
      <c r="C829" s="114">
        <v>4269</v>
      </c>
      <c r="D829" s="111" t="s">
        <v>1725</v>
      </c>
      <c r="E829" s="111" t="s">
        <v>99</v>
      </c>
      <c r="F829" s="111" t="s">
        <v>1746</v>
      </c>
      <c r="G829" s="111" t="s">
        <v>1925</v>
      </c>
      <c r="H829" s="111" t="s">
        <v>2144</v>
      </c>
      <c r="I829" s="111" t="s">
        <v>1745</v>
      </c>
      <c r="J829" s="111" t="s">
        <v>33</v>
      </c>
      <c r="K829" s="111" t="s">
        <v>1731</v>
      </c>
      <c r="L829" s="111" t="s">
        <v>33</v>
      </c>
      <c r="M829" s="111" t="s">
        <v>327</v>
      </c>
      <c r="N829" s="111" t="s">
        <v>328</v>
      </c>
      <c r="O829" s="111" t="s">
        <v>5251</v>
      </c>
      <c r="P829" s="111" t="s">
        <v>5252</v>
      </c>
      <c r="Q829" s="111" t="s">
        <v>1724</v>
      </c>
      <c r="R829" s="111" t="s">
        <v>1951</v>
      </c>
      <c r="S829" s="111" t="s">
        <v>120</v>
      </c>
      <c r="T829" s="111" t="s">
        <v>1788</v>
      </c>
      <c r="U829" s="111" t="s">
        <v>145</v>
      </c>
      <c r="V829" s="111" t="s">
        <v>145</v>
      </c>
      <c r="W829" s="111" t="s">
        <v>145</v>
      </c>
      <c r="X829" s="111" t="s">
        <v>145</v>
      </c>
      <c r="Y829" s="115" t="s">
        <v>99</v>
      </c>
      <c r="Z829" s="110" t="s">
        <v>33</v>
      </c>
      <c r="AA829" s="115" t="s">
        <v>33</v>
      </c>
      <c r="AB829" s="110" t="s">
        <v>1835</v>
      </c>
      <c r="AC829" s="115">
        <v>4</v>
      </c>
      <c r="AD829" s="110" t="s">
        <v>1682</v>
      </c>
      <c r="AE829" s="115">
        <v>2</v>
      </c>
      <c r="AF829" s="110" t="s">
        <v>5253</v>
      </c>
      <c r="AG829" s="115" t="s">
        <v>5254</v>
      </c>
    </row>
    <row r="830" spans="1:33" ht="56.25" x14ac:dyDescent="0.2">
      <c r="A830" s="111" t="s">
        <v>90</v>
      </c>
      <c r="B830" s="111" t="s">
        <v>456</v>
      </c>
      <c r="C830" s="114">
        <v>7649</v>
      </c>
      <c r="D830" s="111" t="s">
        <v>1725</v>
      </c>
      <c r="E830" s="111" t="s">
        <v>99</v>
      </c>
      <c r="F830" s="111" t="s">
        <v>1728</v>
      </c>
      <c r="G830" s="111" t="s">
        <v>1703</v>
      </c>
      <c r="H830" s="111" t="s">
        <v>2301</v>
      </c>
      <c r="I830" s="111" t="s">
        <v>1730</v>
      </c>
      <c r="J830" s="111" t="s">
        <v>90</v>
      </c>
      <c r="K830" s="111" t="s">
        <v>1731</v>
      </c>
      <c r="L830" s="111" t="s">
        <v>90</v>
      </c>
      <c r="M830" s="111" t="s">
        <v>456</v>
      </c>
      <c r="N830" s="111" t="s">
        <v>90</v>
      </c>
      <c r="O830" s="111" t="s">
        <v>5255</v>
      </c>
      <c r="P830" s="111" t="s">
        <v>5256</v>
      </c>
      <c r="Q830" s="111" t="s">
        <v>1724</v>
      </c>
      <c r="R830" s="111" t="s">
        <v>1951</v>
      </c>
      <c r="S830" s="111" t="s">
        <v>121</v>
      </c>
      <c r="T830" s="111" t="s">
        <v>1788</v>
      </c>
      <c r="U830" s="110" t="s">
        <v>146</v>
      </c>
      <c r="V830" s="111" t="s">
        <v>146</v>
      </c>
      <c r="W830" s="111" t="s">
        <v>146</v>
      </c>
      <c r="X830" s="111" t="s">
        <v>145</v>
      </c>
      <c r="Y830" s="115" t="s">
        <v>99</v>
      </c>
      <c r="Z830" s="110" t="s">
        <v>90</v>
      </c>
      <c r="AA830" s="115" t="s">
        <v>90</v>
      </c>
      <c r="AB830" s="110" t="s">
        <v>1823</v>
      </c>
      <c r="AC830" s="115">
        <v>4</v>
      </c>
      <c r="AD830" s="110" t="s">
        <v>1682</v>
      </c>
      <c r="AE830" s="115">
        <v>2</v>
      </c>
      <c r="AF830" s="110" t="s">
        <v>5257</v>
      </c>
      <c r="AG830" s="115" t="s">
        <v>5258</v>
      </c>
    </row>
    <row r="831" spans="1:33" ht="56.25" x14ac:dyDescent="0.2">
      <c r="A831" s="111" t="s">
        <v>1334</v>
      </c>
      <c r="B831" s="111" t="s">
        <v>1333</v>
      </c>
      <c r="C831" s="114">
        <v>4287</v>
      </c>
      <c r="D831" s="111" t="s">
        <v>1725</v>
      </c>
      <c r="E831" s="111" t="s">
        <v>99</v>
      </c>
      <c r="F831" s="111" t="s">
        <v>1746</v>
      </c>
      <c r="G831" s="111" t="s">
        <v>1925</v>
      </c>
      <c r="H831" s="111" t="s">
        <v>2144</v>
      </c>
      <c r="I831" s="111" t="s">
        <v>1745</v>
      </c>
      <c r="J831" s="111" t="s">
        <v>33</v>
      </c>
      <c r="K831" s="111" t="s">
        <v>1769</v>
      </c>
      <c r="L831" s="111" t="s">
        <v>1771</v>
      </c>
      <c r="M831" s="111" t="s">
        <v>1333</v>
      </c>
      <c r="N831" s="111" t="s">
        <v>1334</v>
      </c>
      <c r="O831" s="111" t="s">
        <v>5259</v>
      </c>
      <c r="P831" s="111" t="s">
        <v>5260</v>
      </c>
      <c r="Q831" s="111" t="s">
        <v>1724</v>
      </c>
      <c r="R831" s="111" t="s">
        <v>1951</v>
      </c>
      <c r="S831" s="111" t="s">
        <v>121</v>
      </c>
      <c r="T831" s="111" t="s">
        <v>1788</v>
      </c>
      <c r="U831" s="111" t="s">
        <v>145</v>
      </c>
      <c r="V831" s="111" t="s">
        <v>145</v>
      </c>
      <c r="W831" s="111" t="s">
        <v>145</v>
      </c>
      <c r="X831" s="111" t="s">
        <v>145</v>
      </c>
      <c r="Y831" s="115" t="s">
        <v>99</v>
      </c>
      <c r="Z831" s="110" t="s">
        <v>33</v>
      </c>
      <c r="AA831" s="115" t="s">
        <v>30</v>
      </c>
      <c r="AB831" s="110" t="s">
        <v>1807</v>
      </c>
      <c r="AC831" s="115">
        <v>3</v>
      </c>
      <c r="AD831" s="110" t="s">
        <v>1682</v>
      </c>
      <c r="AE831" s="115">
        <v>2</v>
      </c>
      <c r="AF831" s="110" t="s">
        <v>5261</v>
      </c>
      <c r="AG831" s="115" t="s">
        <v>5262</v>
      </c>
    </row>
    <row r="832" spans="1:33" ht="56.25" x14ac:dyDescent="0.2">
      <c r="A832" s="111" t="s">
        <v>296</v>
      </c>
      <c r="B832" s="111" t="s">
        <v>295</v>
      </c>
      <c r="C832" s="114">
        <v>4245</v>
      </c>
      <c r="D832" s="111" t="s">
        <v>1725</v>
      </c>
      <c r="E832" s="111" t="s">
        <v>99</v>
      </c>
      <c r="F832" s="111" t="s">
        <v>1744</v>
      </c>
      <c r="G832" s="111" t="s">
        <v>1699</v>
      </c>
      <c r="H832" s="111" t="s">
        <v>1944</v>
      </c>
      <c r="I832" s="111" t="s">
        <v>1743</v>
      </c>
      <c r="J832" s="111" t="s">
        <v>42</v>
      </c>
      <c r="K832" s="111" t="s">
        <v>1726</v>
      </c>
      <c r="L832" s="111" t="s">
        <v>280</v>
      </c>
      <c r="M832" s="111" t="s">
        <v>295</v>
      </c>
      <c r="N832" s="111" t="s">
        <v>296</v>
      </c>
      <c r="O832" s="111" t="s">
        <v>5263</v>
      </c>
      <c r="P832" s="111" t="s">
        <v>5264</v>
      </c>
      <c r="Q832" s="111" t="s">
        <v>1732</v>
      </c>
      <c r="R832" s="111" t="s">
        <v>1951</v>
      </c>
      <c r="S832" s="111" t="s">
        <v>122</v>
      </c>
      <c r="T832" s="111" t="s">
        <v>1788</v>
      </c>
      <c r="U832" s="111" t="s">
        <v>145</v>
      </c>
      <c r="V832" s="111" t="s">
        <v>145</v>
      </c>
      <c r="W832" s="111" t="s">
        <v>145</v>
      </c>
      <c r="X832" s="111" t="s">
        <v>145</v>
      </c>
      <c r="Y832" s="115" t="s">
        <v>99</v>
      </c>
      <c r="Z832" s="110" t="s">
        <v>42</v>
      </c>
      <c r="AA832" s="115" t="s">
        <v>147</v>
      </c>
      <c r="AB832" s="110" t="s">
        <v>1803</v>
      </c>
      <c r="AC832" s="115">
        <v>3</v>
      </c>
      <c r="AD832" s="110" t="s">
        <v>1682</v>
      </c>
      <c r="AE832" s="115">
        <v>2</v>
      </c>
      <c r="AF832" s="110" t="s">
        <v>5265</v>
      </c>
      <c r="AG832" s="115" t="s">
        <v>5266</v>
      </c>
    </row>
    <row r="833" spans="1:33" ht="56.25" x14ac:dyDescent="0.2">
      <c r="A833" s="111" t="s">
        <v>1345</v>
      </c>
      <c r="B833" s="111" t="s">
        <v>1344</v>
      </c>
      <c r="C833" s="114">
        <v>4836</v>
      </c>
      <c r="D833" s="111" t="s">
        <v>1725</v>
      </c>
      <c r="E833" s="111" t="s">
        <v>99</v>
      </c>
      <c r="F833" s="111" t="s">
        <v>1737</v>
      </c>
      <c r="G833" s="111" t="s">
        <v>1702</v>
      </c>
      <c r="H833" s="111" t="s">
        <v>2010</v>
      </c>
      <c r="I833" s="111" t="s">
        <v>1785</v>
      </c>
      <c r="J833" s="111" t="s">
        <v>15</v>
      </c>
      <c r="K833" s="111" t="s">
        <v>1733</v>
      </c>
      <c r="L833" s="111" t="s">
        <v>15</v>
      </c>
      <c r="M833" s="111" t="s">
        <v>1344</v>
      </c>
      <c r="N833" s="111" t="s">
        <v>1345</v>
      </c>
      <c r="O833" s="111" t="s">
        <v>5267</v>
      </c>
      <c r="P833" s="111" t="s">
        <v>5268</v>
      </c>
      <c r="Q833" s="111" t="s">
        <v>1724</v>
      </c>
      <c r="R833" s="111" t="s">
        <v>1951</v>
      </c>
      <c r="S833" s="111" t="s">
        <v>120</v>
      </c>
      <c r="T833" s="111" t="s">
        <v>1788</v>
      </c>
      <c r="U833" s="111" t="s">
        <v>146</v>
      </c>
      <c r="V833" s="111" t="s">
        <v>145</v>
      </c>
      <c r="W833" s="111" t="s">
        <v>145</v>
      </c>
      <c r="X833" s="111" t="s">
        <v>146</v>
      </c>
      <c r="Y833" s="115" t="s">
        <v>99</v>
      </c>
      <c r="Z833" s="110" t="s">
        <v>15</v>
      </c>
      <c r="AA833" s="115" t="s">
        <v>52</v>
      </c>
      <c r="AB833" s="110" t="s">
        <v>1787</v>
      </c>
      <c r="AC833" s="115">
        <v>2</v>
      </c>
      <c r="AD833" s="110" t="s">
        <v>1719</v>
      </c>
      <c r="AE833" s="115">
        <v>1</v>
      </c>
      <c r="AF833" s="110" t="s">
        <v>5269</v>
      </c>
      <c r="AG833" s="115" t="s">
        <v>5270</v>
      </c>
    </row>
    <row r="834" spans="1:33" ht="56.25" x14ac:dyDescent="0.2">
      <c r="A834" s="111" t="s">
        <v>794</v>
      </c>
      <c r="B834" s="111" t="s">
        <v>793</v>
      </c>
      <c r="C834" s="114">
        <v>6928</v>
      </c>
      <c r="D834" s="111" t="s">
        <v>1725</v>
      </c>
      <c r="E834" s="111" t="s">
        <v>99</v>
      </c>
      <c r="F834" s="111" t="s">
        <v>1737</v>
      </c>
      <c r="G834" s="111" t="s">
        <v>1702</v>
      </c>
      <c r="H834" s="111" t="s">
        <v>2010</v>
      </c>
      <c r="I834" s="111" t="s">
        <v>1735</v>
      </c>
      <c r="J834" s="111" t="s">
        <v>82</v>
      </c>
      <c r="K834" s="111" t="s">
        <v>1726</v>
      </c>
      <c r="L834" s="111" t="s">
        <v>82</v>
      </c>
      <c r="M834" s="111" t="s">
        <v>793</v>
      </c>
      <c r="N834" s="111" t="s">
        <v>794</v>
      </c>
      <c r="O834" s="111" t="s">
        <v>5271</v>
      </c>
      <c r="P834" s="111" t="s">
        <v>5272</v>
      </c>
      <c r="Q834" s="111" t="s">
        <v>1724</v>
      </c>
      <c r="R834" s="111" t="s">
        <v>1951</v>
      </c>
      <c r="S834" s="111" t="s">
        <v>120</v>
      </c>
      <c r="T834" s="111" t="s">
        <v>1788</v>
      </c>
      <c r="U834" s="111" t="s">
        <v>145</v>
      </c>
      <c r="V834" s="111" t="s">
        <v>145</v>
      </c>
      <c r="W834" s="111" t="s">
        <v>145</v>
      </c>
      <c r="X834" s="111" t="s">
        <v>145</v>
      </c>
      <c r="Y834" s="115" t="s">
        <v>99</v>
      </c>
      <c r="Z834" s="110" t="s">
        <v>82</v>
      </c>
      <c r="AA834" s="115" t="s">
        <v>82</v>
      </c>
      <c r="AB834" s="110" t="s">
        <v>1828</v>
      </c>
      <c r="AC834" s="115">
        <v>4</v>
      </c>
      <c r="AD834" s="110" t="s">
        <v>1682</v>
      </c>
      <c r="AE834" s="115">
        <v>2</v>
      </c>
      <c r="AF834" s="110" t="s">
        <v>5273</v>
      </c>
      <c r="AG834" s="115" t="s">
        <v>5274</v>
      </c>
    </row>
    <row r="835" spans="1:33" ht="56.25" x14ac:dyDescent="0.2">
      <c r="A835" s="111" t="s">
        <v>902</v>
      </c>
      <c r="B835" s="111" t="s">
        <v>901</v>
      </c>
      <c r="C835" s="114">
        <v>7086</v>
      </c>
      <c r="D835" s="111" t="s">
        <v>1725</v>
      </c>
      <c r="E835" s="111" t="s">
        <v>99</v>
      </c>
      <c r="F835" s="111" t="s">
        <v>1737</v>
      </c>
      <c r="G835" s="111" t="s">
        <v>1702</v>
      </c>
      <c r="H835" s="111" t="s">
        <v>2010</v>
      </c>
      <c r="I835" s="111" t="s">
        <v>1735</v>
      </c>
      <c r="J835" s="111" t="s">
        <v>82</v>
      </c>
      <c r="K835" s="111" t="s">
        <v>1730</v>
      </c>
      <c r="L835" s="111" t="s">
        <v>81</v>
      </c>
      <c r="M835" s="111" t="s">
        <v>901</v>
      </c>
      <c r="N835" s="111" t="s">
        <v>902</v>
      </c>
      <c r="O835" s="111" t="s">
        <v>5275</v>
      </c>
      <c r="P835" s="111" t="s">
        <v>5276</v>
      </c>
      <c r="Q835" s="111" t="s">
        <v>1724</v>
      </c>
      <c r="R835" s="111" t="s">
        <v>1951</v>
      </c>
      <c r="S835" s="111" t="s">
        <v>120</v>
      </c>
      <c r="T835" s="111" t="s">
        <v>1788</v>
      </c>
      <c r="U835" s="111" t="s">
        <v>145</v>
      </c>
      <c r="V835" s="111" t="s">
        <v>145</v>
      </c>
      <c r="W835" s="111" t="s">
        <v>145</v>
      </c>
      <c r="X835" s="111" t="s">
        <v>145</v>
      </c>
      <c r="Y835" s="115" t="s">
        <v>99</v>
      </c>
      <c r="Z835" s="110" t="s">
        <v>82</v>
      </c>
      <c r="AA835" s="115" t="s">
        <v>81</v>
      </c>
      <c r="AB835" s="110" t="s">
        <v>1791</v>
      </c>
      <c r="AC835" s="115">
        <v>3</v>
      </c>
      <c r="AD835" s="110" t="s">
        <v>1682</v>
      </c>
      <c r="AE835" s="115">
        <v>2</v>
      </c>
      <c r="AF835" s="110" t="s">
        <v>5277</v>
      </c>
      <c r="AG835" s="115" t="s">
        <v>5278</v>
      </c>
    </row>
    <row r="836" spans="1:33" ht="56.25" x14ac:dyDescent="0.2">
      <c r="A836" s="111" t="s">
        <v>5279</v>
      </c>
      <c r="B836" s="111" t="s">
        <v>1931</v>
      </c>
      <c r="C836" s="114">
        <v>23956</v>
      </c>
      <c r="D836" s="111" t="s">
        <v>1725</v>
      </c>
      <c r="E836" s="111" t="s">
        <v>99</v>
      </c>
      <c r="F836" s="111" t="s">
        <v>1744</v>
      </c>
      <c r="G836" s="111" t="s">
        <v>1699</v>
      </c>
      <c r="H836" s="111" t="s">
        <v>1944</v>
      </c>
      <c r="I836" s="111" t="s">
        <v>1743</v>
      </c>
      <c r="J836" s="111" t="s">
        <v>42</v>
      </c>
      <c r="K836" s="111" t="s">
        <v>1726</v>
      </c>
      <c r="L836" s="111" t="s">
        <v>280</v>
      </c>
      <c r="M836" s="111" t="s">
        <v>1931</v>
      </c>
      <c r="N836" s="111" t="s">
        <v>5279</v>
      </c>
      <c r="O836" s="111" t="s">
        <v>5280</v>
      </c>
      <c r="P836" s="111" t="s">
        <v>5281</v>
      </c>
      <c r="Q836" s="111" t="s">
        <v>1724</v>
      </c>
      <c r="R836" s="111" t="s">
        <v>1951</v>
      </c>
      <c r="S836" s="111" t="s">
        <v>120</v>
      </c>
      <c r="T836" s="111" t="s">
        <v>1788</v>
      </c>
      <c r="U836" s="111" t="e">
        <v>#N/A</v>
      </c>
      <c r="V836" s="111" t="e">
        <v>#N/A</v>
      </c>
      <c r="W836" s="111" t="e">
        <v>#N/A</v>
      </c>
      <c r="X836" s="111" t="s">
        <v>146</v>
      </c>
      <c r="Y836" s="115" t="s">
        <v>99</v>
      </c>
      <c r="Z836" s="110" t="s">
        <v>42</v>
      </c>
      <c r="AA836" s="115" t="s">
        <v>43</v>
      </c>
      <c r="AB836" s="110" t="s">
        <v>1773</v>
      </c>
      <c r="AC836" s="115">
        <v>2</v>
      </c>
      <c r="AD836" s="110" t="s">
        <v>1719</v>
      </c>
      <c r="AE836" s="115">
        <v>1</v>
      </c>
      <c r="AF836" s="110" t="s">
        <v>5282</v>
      </c>
      <c r="AG836" s="115" t="s">
        <v>5282</v>
      </c>
    </row>
    <row r="837" spans="1:33" ht="56.25" x14ac:dyDescent="0.2">
      <c r="A837" s="111" t="s">
        <v>5283</v>
      </c>
      <c r="B837" s="111" t="s">
        <v>5284</v>
      </c>
      <c r="C837" s="114">
        <v>23760</v>
      </c>
      <c r="D837" s="111" t="s">
        <v>1725</v>
      </c>
      <c r="E837" s="111" t="s">
        <v>99</v>
      </c>
      <c r="F837" s="111" t="s">
        <v>1746</v>
      </c>
      <c r="G837" s="111" t="s">
        <v>1925</v>
      </c>
      <c r="H837" s="111" t="s">
        <v>2144</v>
      </c>
      <c r="I837" s="111" t="s">
        <v>1745</v>
      </c>
      <c r="J837" s="111" t="s">
        <v>33</v>
      </c>
      <c r="K837" s="111" t="s">
        <v>1733</v>
      </c>
      <c r="L837" s="111" t="s">
        <v>28</v>
      </c>
      <c r="M837" s="111" t="s">
        <v>5284</v>
      </c>
      <c r="N837" s="111" t="s">
        <v>5283</v>
      </c>
      <c r="O837" s="111" t="s">
        <v>5285</v>
      </c>
      <c r="P837" s="111" t="s">
        <v>5286</v>
      </c>
      <c r="Q837" s="111" t="s">
        <v>1724</v>
      </c>
      <c r="R837" s="111" t="s">
        <v>1951</v>
      </c>
      <c r="S837" s="111" t="s">
        <v>120</v>
      </c>
      <c r="T837" s="111" t="s">
        <v>1788</v>
      </c>
      <c r="U837" s="111" t="e">
        <v>#N/A</v>
      </c>
      <c r="V837" s="111" t="e">
        <v>#N/A</v>
      </c>
      <c r="W837" s="111" t="e">
        <v>#N/A</v>
      </c>
      <c r="X837" s="111" t="s">
        <v>145</v>
      </c>
      <c r="Y837" s="115" t="s">
        <v>99</v>
      </c>
      <c r="Z837" s="110" t="s">
        <v>33</v>
      </c>
      <c r="AA837" s="115" t="s">
        <v>28</v>
      </c>
      <c r="AB837" s="110" t="s">
        <v>1810</v>
      </c>
      <c r="AC837" s="115">
        <v>3</v>
      </c>
      <c r="AD837" s="110" t="s">
        <v>1682</v>
      </c>
      <c r="AE837" s="115">
        <v>2</v>
      </c>
      <c r="AF837" s="110" t="s">
        <v>5282</v>
      </c>
      <c r="AG837" s="115" t="s">
        <v>5282</v>
      </c>
    </row>
  </sheetData>
  <autoFilter ref="A2:AB837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8"/>
  <sheetViews>
    <sheetView showGridLines="0" tabSelected="1" topLeftCell="A58" zoomScale="70" zoomScaleNormal="70" workbookViewId="0"/>
  </sheetViews>
  <sheetFormatPr baseColWidth="10" defaultRowHeight="15.75" x14ac:dyDescent="0.25"/>
  <cols>
    <col min="1" max="1" width="19.7109375" style="1" customWidth="1"/>
    <col min="2" max="2" width="6.28515625" style="1" customWidth="1"/>
    <col min="3" max="3" width="25.42578125" style="25" customWidth="1"/>
    <col min="4" max="4" width="23.140625" style="26" customWidth="1"/>
    <col min="5" max="5" width="22.7109375" style="26" customWidth="1"/>
    <col min="6" max="6" width="24.85546875" style="26" bestFit="1" customWidth="1"/>
    <col min="7" max="7" width="25.28515625" style="26" customWidth="1"/>
    <col min="8" max="8" width="26.7109375" style="26" customWidth="1"/>
    <col min="9" max="9" width="25.5703125" style="26" customWidth="1"/>
    <col min="10" max="10" width="26.5703125" style="26" customWidth="1"/>
    <col min="11" max="11" width="23.5703125" style="26" customWidth="1"/>
    <col min="12" max="12" width="24.85546875" style="26" customWidth="1"/>
    <col min="13" max="13" width="18.42578125" style="26" customWidth="1"/>
    <col min="14" max="22" width="11.42578125" style="26"/>
    <col min="23" max="16384" width="11.42578125" style="1"/>
  </cols>
  <sheetData>
    <row r="1" spans="3:22" x14ac:dyDescent="0.25">
      <c r="C1" s="8"/>
      <c r="D1" s="1"/>
      <c r="E1" s="1"/>
      <c r="F1" s="1"/>
      <c r="G1" s="1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3:22" x14ac:dyDescent="0.25">
      <c r="C2" s="8"/>
      <c r="D2" s="1"/>
      <c r="E2" s="1"/>
      <c r="F2" s="1"/>
      <c r="G2" s="1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3:22" x14ac:dyDescent="0.25">
      <c r="C3" s="8"/>
      <c r="D3" s="1"/>
      <c r="E3" s="1"/>
      <c r="F3" s="1"/>
      <c r="G3" s="1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3:22" x14ac:dyDescent="0.25">
      <c r="C4" s="8"/>
      <c r="D4" s="1"/>
      <c r="E4" s="1"/>
      <c r="F4" s="1"/>
      <c r="G4" s="1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3:22" x14ac:dyDescent="0.25">
      <c r="C5" s="8"/>
      <c r="D5" s="1"/>
      <c r="E5" s="1"/>
      <c r="F5" s="1"/>
      <c r="G5" s="1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3:22" ht="23.25" customHeight="1" x14ac:dyDescent="0.25">
      <c r="C6" s="8"/>
      <c r="D6" s="1"/>
      <c r="E6" s="1"/>
      <c r="F6" s="1"/>
      <c r="G6" s="11"/>
      <c r="H6" s="1"/>
      <c r="I6" s="1"/>
      <c r="J6" s="1"/>
      <c r="K6" s="1"/>
      <c r="L6" s="1"/>
      <c r="M6" s="1"/>
      <c r="N6" s="1"/>
      <c r="O6" s="1"/>
      <c r="P6" s="1"/>
      <c r="S6" s="1"/>
      <c r="T6" s="1"/>
      <c r="U6" s="1"/>
      <c r="V6" s="1"/>
    </row>
    <row r="7" spans="3:22" ht="68.25" customHeight="1" x14ac:dyDescent="0.25">
      <c r="C7" s="239" t="s">
        <v>5314</v>
      </c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1"/>
      <c r="P7" s="1"/>
      <c r="S7" s="1"/>
      <c r="T7" s="1"/>
      <c r="U7" s="1"/>
      <c r="V7" s="1"/>
    </row>
    <row r="8" spans="3:22" x14ac:dyDescent="0.25">
      <c r="C8" s="8"/>
      <c r="D8" s="1"/>
      <c r="E8" s="1"/>
      <c r="F8" s="1"/>
      <c r="G8" s="11"/>
      <c r="H8" s="1"/>
      <c r="I8" s="1"/>
      <c r="J8" s="1"/>
      <c r="K8" s="1"/>
      <c r="L8" s="1"/>
      <c r="M8" s="1"/>
      <c r="N8" s="1"/>
      <c r="O8" s="1"/>
      <c r="P8" s="1"/>
      <c r="S8" s="1"/>
      <c r="T8" s="1"/>
      <c r="U8" s="1"/>
      <c r="V8" s="1"/>
    </row>
    <row r="9" spans="3:22" ht="88.5" customHeight="1" x14ac:dyDescent="0.25">
      <c r="C9" s="242" t="s">
        <v>5309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1"/>
      <c r="P9" s="1"/>
      <c r="S9" s="1"/>
      <c r="T9" s="1"/>
      <c r="U9" s="1"/>
      <c r="V9" s="1"/>
    </row>
    <row r="10" spans="3:22" ht="15" x14ac:dyDescent="0.25">
      <c r="C10" s="59"/>
      <c r="D10" s="1"/>
      <c r="E10" s="1"/>
      <c r="F10" s="1"/>
      <c r="G10" s="11"/>
      <c r="H10" s="1"/>
      <c r="I10" s="1"/>
      <c r="J10" s="1"/>
      <c r="K10" s="1"/>
      <c r="L10" s="1"/>
      <c r="M10" s="1"/>
      <c r="N10" s="1"/>
      <c r="O10" s="190"/>
      <c r="P10" s="1"/>
      <c r="S10" s="1"/>
      <c r="T10" s="1"/>
      <c r="U10" s="1"/>
      <c r="V10" s="1"/>
    </row>
    <row r="11" spans="3:22" ht="15" x14ac:dyDescent="0.25">
      <c r="C11" s="59"/>
      <c r="D11" s="1"/>
      <c r="E11" s="1"/>
      <c r="F11" s="1"/>
      <c r="G11" s="11"/>
      <c r="H11" s="1"/>
      <c r="I11" s="1"/>
      <c r="J11" s="1"/>
      <c r="K11" s="1"/>
      <c r="L11" s="1"/>
      <c r="M11" s="1"/>
      <c r="N11" s="1"/>
      <c r="O11" s="190"/>
      <c r="P11" s="1"/>
      <c r="S11" s="1"/>
      <c r="T11" s="1"/>
      <c r="U11" s="1"/>
      <c r="V11" s="1"/>
    </row>
    <row r="12" spans="3:22" ht="15" x14ac:dyDescent="0.25">
      <c r="C12" s="59"/>
      <c r="D12" s="1"/>
      <c r="E12" s="1"/>
      <c r="F12" s="1"/>
      <c r="G12" s="11"/>
      <c r="H12" s="1"/>
      <c r="I12" s="1"/>
      <c r="J12" s="1"/>
      <c r="K12" s="1"/>
      <c r="L12" s="1"/>
      <c r="M12" s="1"/>
      <c r="N12" s="1"/>
      <c r="O12" s="190"/>
      <c r="P12" s="1"/>
      <c r="S12" s="1"/>
      <c r="T12" s="1"/>
      <c r="U12" s="1"/>
      <c r="V12" s="1"/>
    </row>
    <row r="13" spans="3:22" ht="15" x14ac:dyDescent="0.25">
      <c r="C13" s="59"/>
      <c r="D13" s="1"/>
      <c r="E13" s="1"/>
      <c r="F13" s="1"/>
      <c r="G13" s="11"/>
      <c r="H13" s="1"/>
      <c r="I13" s="1"/>
      <c r="J13" s="1"/>
      <c r="K13" s="1"/>
      <c r="L13" s="1"/>
      <c r="M13" s="1"/>
      <c r="N13" s="1"/>
      <c r="O13" s="190"/>
      <c r="P13" s="1"/>
      <c r="S13" s="1"/>
      <c r="T13" s="1"/>
      <c r="U13" s="1"/>
      <c r="V13" s="1"/>
    </row>
    <row r="14" spans="3:22" ht="15" x14ac:dyDescent="0.25">
      <c r="C14" s="59"/>
      <c r="D14" s="1"/>
      <c r="E14" s="1"/>
      <c r="F14" s="1"/>
      <c r="G14" s="11"/>
      <c r="H14" s="1"/>
      <c r="I14" s="1"/>
      <c r="J14" s="1"/>
      <c r="K14" s="1"/>
      <c r="L14" s="1"/>
      <c r="M14" s="1"/>
      <c r="N14" s="1"/>
      <c r="O14" s="190"/>
      <c r="P14" s="1"/>
      <c r="S14" s="1"/>
      <c r="T14" s="1"/>
      <c r="U14" s="1"/>
      <c r="V14" s="1"/>
    </row>
    <row r="15" spans="3:22" ht="15" x14ac:dyDescent="0.25">
      <c r="C15" s="59"/>
      <c r="D15" s="1"/>
      <c r="E15" s="1"/>
      <c r="F15" s="1"/>
      <c r="G15" s="11"/>
      <c r="H15" s="1"/>
      <c r="I15" s="1"/>
      <c r="J15" s="1"/>
      <c r="K15" s="1"/>
      <c r="L15" s="1"/>
      <c r="M15" s="1"/>
      <c r="N15" s="1"/>
      <c r="O15" s="190"/>
      <c r="P15" s="1"/>
      <c r="S15" s="1"/>
      <c r="T15" s="1"/>
      <c r="U15" s="1"/>
      <c r="V15" s="1"/>
    </row>
    <row r="16" spans="3:22" ht="15" x14ac:dyDescent="0.25">
      <c r="C16" s="59"/>
      <c r="D16" s="1"/>
      <c r="E16" s="1"/>
      <c r="F16" s="1"/>
      <c r="G16" s="11"/>
      <c r="H16" s="1"/>
      <c r="I16" s="1"/>
      <c r="J16" s="1"/>
      <c r="K16" s="1"/>
      <c r="L16" s="1"/>
      <c r="M16" s="1"/>
      <c r="N16" s="1"/>
      <c r="O16" s="190"/>
      <c r="P16" s="1"/>
      <c r="S16" s="1"/>
      <c r="T16" s="1"/>
      <c r="U16" s="1"/>
      <c r="V16" s="1"/>
    </row>
    <row r="17" spans="3:22" ht="15" x14ac:dyDescent="0.25">
      <c r="C17" s="59"/>
      <c r="D17" s="1"/>
      <c r="E17" s="1"/>
      <c r="F17" s="1"/>
      <c r="G17" s="11"/>
      <c r="H17" s="1"/>
      <c r="I17" s="1"/>
      <c r="J17" s="1"/>
      <c r="K17" s="1"/>
      <c r="L17" s="1"/>
      <c r="M17" s="1"/>
      <c r="N17" s="1"/>
      <c r="O17" s="190"/>
      <c r="P17" s="1"/>
      <c r="S17" s="1"/>
      <c r="T17" s="1"/>
      <c r="U17" s="1"/>
      <c r="V17" s="1"/>
    </row>
    <row r="18" spans="3:22" ht="15" x14ac:dyDescent="0.25">
      <c r="C18" s="59"/>
      <c r="D18" s="1"/>
      <c r="E18" s="1"/>
      <c r="F18" s="1"/>
      <c r="G18" s="11"/>
      <c r="H18" s="1"/>
      <c r="I18" s="1"/>
      <c r="J18" s="1"/>
      <c r="K18" s="1"/>
      <c r="L18" s="1"/>
      <c r="M18" s="1"/>
      <c r="N18" s="1"/>
      <c r="O18" s="190"/>
      <c r="P18" s="1"/>
      <c r="S18" s="1"/>
      <c r="T18" s="1"/>
      <c r="U18" s="1"/>
      <c r="V18" s="1"/>
    </row>
    <row r="19" spans="3:22" ht="15" x14ac:dyDescent="0.25">
      <c r="C19" s="59"/>
      <c r="D19" s="1"/>
      <c r="E19" s="1"/>
      <c r="F19" s="1"/>
      <c r="G19" s="11"/>
      <c r="H19" s="1"/>
      <c r="I19" s="1"/>
      <c r="J19" s="1"/>
      <c r="K19" s="1"/>
      <c r="L19" s="1"/>
      <c r="M19" s="1"/>
      <c r="N19" s="1"/>
      <c r="O19" s="190"/>
      <c r="P19" s="1"/>
      <c r="S19" s="1"/>
      <c r="T19" s="1"/>
      <c r="U19" s="1"/>
      <c r="V19" s="1"/>
    </row>
    <row r="20" spans="3:22" ht="15" x14ac:dyDescent="0.25">
      <c r="C20" s="59"/>
      <c r="D20" s="1"/>
      <c r="E20" s="1"/>
      <c r="F20" s="1"/>
      <c r="G20" s="11"/>
      <c r="H20" s="1"/>
      <c r="I20" s="1"/>
      <c r="J20" s="1"/>
      <c r="K20" s="1"/>
      <c r="L20" s="1"/>
      <c r="M20" s="1"/>
      <c r="N20" s="1"/>
      <c r="O20" s="190"/>
      <c r="P20" s="1"/>
      <c r="S20" s="1"/>
      <c r="T20" s="1"/>
      <c r="U20" s="1"/>
      <c r="V20" s="1"/>
    </row>
    <row r="21" spans="3:22" ht="15" x14ac:dyDescent="0.25">
      <c r="C21" s="59"/>
      <c r="D21" s="1"/>
      <c r="E21" s="1"/>
      <c r="F21" s="1"/>
      <c r="G21" s="11"/>
      <c r="H21" s="1"/>
      <c r="I21" s="1"/>
      <c r="J21" s="1"/>
      <c r="K21" s="1"/>
      <c r="L21" s="1"/>
      <c r="M21" s="1"/>
      <c r="N21" s="1"/>
      <c r="O21" s="190"/>
      <c r="P21" s="1"/>
      <c r="S21" s="1"/>
      <c r="T21" s="1"/>
      <c r="U21" s="1"/>
      <c r="V21" s="1"/>
    </row>
    <row r="22" spans="3:22" ht="15" x14ac:dyDescent="0.25">
      <c r="C22" s="59"/>
      <c r="D22" s="1"/>
      <c r="E22" s="1"/>
      <c r="F22" s="1"/>
      <c r="G22" s="11"/>
      <c r="H22" s="1"/>
      <c r="I22" s="1"/>
      <c r="J22" s="1"/>
      <c r="K22" s="1"/>
      <c r="L22" s="1"/>
      <c r="M22" s="1"/>
      <c r="N22" s="1"/>
      <c r="O22" s="190"/>
      <c r="P22" s="1"/>
      <c r="S22" s="1"/>
      <c r="T22" s="1"/>
      <c r="U22" s="1"/>
      <c r="V22" s="1"/>
    </row>
    <row r="23" spans="3:22" ht="15" x14ac:dyDescent="0.25">
      <c r="C23" s="59"/>
      <c r="D23" s="1"/>
      <c r="E23" s="1"/>
      <c r="F23" s="1"/>
      <c r="G23" s="11"/>
      <c r="H23" s="1"/>
      <c r="I23" s="1"/>
      <c r="J23" s="1"/>
      <c r="K23" s="1"/>
      <c r="L23" s="1"/>
      <c r="M23" s="1"/>
      <c r="N23" s="1"/>
      <c r="O23" s="190"/>
      <c r="P23" s="1"/>
      <c r="S23" s="1"/>
      <c r="T23" s="1"/>
      <c r="U23" s="1"/>
      <c r="V23" s="1"/>
    </row>
    <row r="24" spans="3:22" ht="15" x14ac:dyDescent="0.25">
      <c r="C24" s="59"/>
      <c r="D24" s="1"/>
      <c r="E24" s="1"/>
      <c r="F24" s="1"/>
      <c r="G24" s="11"/>
      <c r="H24" s="1"/>
      <c r="I24" s="1"/>
      <c r="J24" s="1"/>
      <c r="K24" s="1"/>
      <c r="L24" s="1"/>
      <c r="M24" s="1"/>
      <c r="N24" s="1"/>
      <c r="O24" s="190"/>
      <c r="P24" s="1"/>
      <c r="S24" s="1"/>
      <c r="T24" s="1"/>
      <c r="U24" s="1"/>
      <c r="V24" s="1"/>
    </row>
    <row r="25" spans="3:22" ht="15" x14ac:dyDescent="0.25">
      <c r="C25" s="59"/>
      <c r="D25" s="1"/>
      <c r="E25" s="1"/>
      <c r="F25" s="1"/>
      <c r="G25" s="11"/>
      <c r="H25" s="1"/>
      <c r="I25" s="1"/>
      <c r="J25" s="1"/>
      <c r="K25" s="1"/>
      <c r="L25" s="1"/>
      <c r="M25" s="1"/>
      <c r="N25" s="1"/>
      <c r="O25" s="190"/>
      <c r="P25" s="1"/>
      <c r="S25" s="1"/>
      <c r="T25" s="1"/>
      <c r="U25" s="1"/>
      <c r="V25" s="1"/>
    </row>
    <row r="26" spans="3:22" ht="15" x14ac:dyDescent="0.25">
      <c r="C26" s="59"/>
      <c r="D26" s="1"/>
      <c r="E26" s="1"/>
      <c r="F26" s="1"/>
      <c r="G26" s="11"/>
      <c r="H26" s="1"/>
      <c r="I26" s="1"/>
      <c r="J26" s="1"/>
      <c r="K26" s="1"/>
      <c r="L26" s="1"/>
      <c r="M26" s="1"/>
      <c r="N26" s="1"/>
      <c r="O26" s="190"/>
      <c r="P26" s="1"/>
      <c r="S26" s="1"/>
      <c r="T26" s="1"/>
      <c r="U26" s="1"/>
      <c r="V26" s="1"/>
    </row>
    <row r="27" spans="3:22" ht="15" x14ac:dyDescent="0.25">
      <c r="C27" s="59"/>
      <c r="D27" s="1"/>
      <c r="E27" s="1"/>
      <c r="F27" s="1"/>
      <c r="G27" s="11"/>
      <c r="H27" s="1"/>
      <c r="I27" s="1"/>
      <c r="J27" s="1"/>
      <c r="K27" s="1"/>
      <c r="L27" s="1"/>
      <c r="M27" s="1"/>
      <c r="N27" s="1"/>
      <c r="O27" s="190"/>
      <c r="P27" s="1"/>
      <c r="S27" s="1"/>
      <c r="T27" s="1"/>
      <c r="U27" s="1"/>
      <c r="V27" s="1"/>
    </row>
    <row r="28" spans="3:22" ht="15" x14ac:dyDescent="0.25">
      <c r="C28" s="59"/>
      <c r="D28" s="1"/>
      <c r="E28" s="1"/>
      <c r="F28" s="1"/>
      <c r="G28" s="11"/>
      <c r="H28" s="1"/>
      <c r="I28" s="1"/>
      <c r="J28" s="1"/>
      <c r="K28" s="1"/>
      <c r="L28" s="1"/>
      <c r="M28" s="1"/>
      <c r="N28" s="1"/>
      <c r="O28" s="190"/>
      <c r="P28" s="1"/>
      <c r="S28" s="1"/>
      <c r="T28" s="1"/>
      <c r="U28" s="1"/>
      <c r="V28" s="1"/>
    </row>
    <row r="29" spans="3:22" ht="15" x14ac:dyDescent="0.25">
      <c r="C29" s="59"/>
      <c r="D29" s="1"/>
      <c r="E29" s="1"/>
      <c r="F29" s="1"/>
      <c r="G29" s="11"/>
      <c r="H29" s="1"/>
      <c r="I29" s="1"/>
      <c r="J29" s="1"/>
      <c r="K29" s="1"/>
      <c r="L29" s="1"/>
      <c r="M29" s="1"/>
      <c r="N29" s="1"/>
      <c r="O29" s="190"/>
      <c r="P29" s="1"/>
      <c r="S29" s="1"/>
      <c r="T29" s="1"/>
      <c r="U29" s="1"/>
      <c r="V29" s="1"/>
    </row>
    <row r="30" spans="3:22" ht="15" x14ac:dyDescent="0.25">
      <c r="C30" s="59"/>
      <c r="D30" s="1"/>
      <c r="E30" s="1"/>
      <c r="F30" s="1"/>
      <c r="G30" s="11"/>
      <c r="H30" s="1"/>
      <c r="I30" s="1"/>
      <c r="J30" s="1"/>
      <c r="K30" s="1"/>
      <c r="L30" s="1"/>
      <c r="M30" s="1"/>
      <c r="N30" s="1"/>
      <c r="O30" s="190"/>
      <c r="P30" s="1"/>
      <c r="S30" s="1"/>
      <c r="T30" s="1"/>
      <c r="U30" s="1"/>
      <c r="V30" s="1"/>
    </row>
    <row r="31" spans="3:22" ht="15" x14ac:dyDescent="0.25">
      <c r="C31" s="59"/>
      <c r="D31" s="1"/>
      <c r="E31" s="1"/>
      <c r="F31" s="1"/>
      <c r="G31" s="11"/>
      <c r="H31" s="1"/>
      <c r="I31" s="1"/>
      <c r="J31" s="1"/>
      <c r="K31" s="1"/>
      <c r="L31" s="1"/>
      <c r="M31" s="1"/>
      <c r="N31" s="1"/>
      <c r="O31" s="190"/>
      <c r="P31" s="1"/>
      <c r="S31" s="1"/>
      <c r="T31" s="1"/>
      <c r="U31" s="1"/>
      <c r="V31" s="1"/>
    </row>
    <row r="32" spans="3:22" ht="15" x14ac:dyDescent="0.25">
      <c r="C32" s="59"/>
      <c r="D32" s="1"/>
      <c r="E32" s="1"/>
      <c r="F32" s="1"/>
      <c r="G32" s="11"/>
      <c r="H32" s="1"/>
      <c r="I32" s="1"/>
      <c r="J32" s="1"/>
      <c r="K32" s="1"/>
      <c r="L32" s="1"/>
      <c r="M32" s="1"/>
      <c r="N32" s="1"/>
      <c r="O32" s="190"/>
      <c r="P32" s="1"/>
      <c r="S32" s="1"/>
      <c r="T32" s="1"/>
      <c r="U32" s="1"/>
      <c r="V32" s="1"/>
    </row>
    <row r="33" spans="3:22" ht="15" x14ac:dyDescent="0.25">
      <c r="C33" s="59"/>
      <c r="D33" s="1"/>
      <c r="E33" s="1"/>
      <c r="F33" s="1"/>
      <c r="G33" s="11"/>
      <c r="H33" s="1"/>
      <c r="I33" s="1"/>
      <c r="J33" s="1"/>
      <c r="K33" s="1"/>
      <c r="L33" s="1"/>
      <c r="M33" s="1"/>
      <c r="N33" s="1"/>
      <c r="O33" s="190"/>
      <c r="P33" s="1"/>
      <c r="S33" s="1"/>
      <c r="T33" s="1"/>
      <c r="U33" s="1"/>
      <c r="V33" s="1"/>
    </row>
    <row r="34" spans="3:22" ht="15" x14ac:dyDescent="0.25">
      <c r="C34" s="59"/>
      <c r="D34" s="1"/>
      <c r="E34" s="1"/>
      <c r="F34" s="1"/>
      <c r="G34" s="11"/>
      <c r="H34" s="1"/>
      <c r="I34" s="1"/>
      <c r="J34" s="1"/>
      <c r="K34" s="1"/>
      <c r="L34" s="1"/>
      <c r="M34" s="1"/>
      <c r="N34" s="1"/>
      <c r="O34" s="190"/>
      <c r="P34" s="1"/>
      <c r="S34" s="1"/>
      <c r="T34" s="1"/>
      <c r="U34" s="1"/>
      <c r="V34" s="1"/>
    </row>
    <row r="35" spans="3:22" ht="15" x14ac:dyDescent="0.25">
      <c r="C35" s="59"/>
      <c r="D35" s="1"/>
      <c r="E35" s="1"/>
      <c r="F35" s="1"/>
      <c r="G35" s="11"/>
      <c r="H35" s="1"/>
      <c r="I35" s="1"/>
      <c r="J35" s="1"/>
      <c r="K35" s="1"/>
      <c r="L35" s="1"/>
      <c r="M35" s="1"/>
      <c r="N35" s="1"/>
      <c r="O35" s="190"/>
      <c r="P35" s="1"/>
      <c r="S35" s="1"/>
      <c r="T35" s="1"/>
      <c r="U35" s="1"/>
      <c r="V35" s="1"/>
    </row>
    <row r="36" spans="3:22" ht="31.5" x14ac:dyDescent="0.25">
      <c r="C36" s="191" t="s">
        <v>1929</v>
      </c>
      <c r="D36" s="1"/>
      <c r="E36" s="1"/>
      <c r="F36" s="1"/>
      <c r="G36" s="11"/>
      <c r="H36" s="1"/>
      <c r="I36" s="1"/>
      <c r="J36" s="1"/>
      <c r="K36" s="1"/>
      <c r="L36" s="1"/>
      <c r="M36" s="1"/>
      <c r="N36" s="1"/>
      <c r="O36" s="190"/>
      <c r="P36" s="1"/>
      <c r="S36" s="1"/>
      <c r="T36" s="1"/>
      <c r="U36" s="1"/>
      <c r="V36" s="1"/>
    </row>
    <row r="37" spans="3:22" ht="15" customHeight="1" x14ac:dyDescent="0.25">
      <c r="C37" s="191"/>
      <c r="D37" s="1"/>
      <c r="E37" s="1"/>
      <c r="F37" s="1"/>
      <c r="G37" s="11"/>
      <c r="H37" s="1"/>
      <c r="I37" s="1"/>
      <c r="J37" s="1"/>
      <c r="K37" s="1"/>
      <c r="L37" s="1"/>
      <c r="M37" s="1"/>
      <c r="N37" s="1"/>
      <c r="O37" s="190"/>
      <c r="P37" s="1"/>
      <c r="S37" s="1"/>
      <c r="T37" s="1"/>
      <c r="U37" s="1"/>
      <c r="V37" s="1"/>
    </row>
    <row r="38" spans="3:22" ht="93.75" customHeight="1" x14ac:dyDescent="0.25">
      <c r="C38" s="242" t="s">
        <v>5311</v>
      </c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190"/>
      <c r="P38" s="1"/>
      <c r="S38" s="1"/>
      <c r="T38" s="1"/>
      <c r="U38" s="1"/>
      <c r="V38" s="1"/>
    </row>
    <row r="39" spans="3:22" ht="18.75" customHeight="1" x14ac:dyDescent="0.25">
      <c r="C39" s="191"/>
      <c r="D39" s="1"/>
      <c r="E39" s="1"/>
      <c r="F39" s="1"/>
      <c r="G39" s="11"/>
      <c r="H39" s="1"/>
      <c r="I39" s="1"/>
      <c r="J39" s="1"/>
      <c r="K39" s="1"/>
      <c r="L39" s="1"/>
      <c r="M39" s="1"/>
      <c r="N39" s="1"/>
      <c r="O39" s="190"/>
      <c r="P39" s="1"/>
      <c r="Q39" s="1"/>
      <c r="R39" s="1"/>
      <c r="S39" s="1"/>
      <c r="T39" s="1"/>
      <c r="U39" s="1"/>
      <c r="V39" s="1"/>
    </row>
    <row r="40" spans="3:22" ht="15" x14ac:dyDescent="0.25">
      <c r="C40" s="59"/>
      <c r="D40" s="1"/>
      <c r="E40" s="1"/>
      <c r="F40" s="1"/>
      <c r="G40" s="11"/>
      <c r="H40" s="1"/>
      <c r="I40" s="1"/>
      <c r="J40" s="1"/>
      <c r="K40" s="1"/>
      <c r="L40" s="1"/>
      <c r="M40" s="1"/>
      <c r="N40" s="1"/>
      <c r="O40" s="190"/>
      <c r="P40" s="1"/>
      <c r="Q40" s="1"/>
      <c r="R40" s="1"/>
      <c r="S40" s="1"/>
      <c r="T40" s="1"/>
      <c r="U40" s="1"/>
      <c r="V40" s="1"/>
    </row>
    <row r="41" spans="3:22" x14ac:dyDescent="0.25">
      <c r="C41" s="8"/>
      <c r="D41" s="1"/>
      <c r="E41" s="1"/>
      <c r="F41" s="1"/>
      <c r="G41" s="1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3:22" x14ac:dyDescent="0.25">
      <c r="C42" s="8"/>
      <c r="D42" s="1"/>
      <c r="E42" s="1"/>
      <c r="F42" s="1"/>
      <c r="G42" s="1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3:22" x14ac:dyDescent="0.25">
      <c r="C43" s="8"/>
      <c r="D43" s="1"/>
      <c r="E43" s="1"/>
      <c r="F43" s="1"/>
      <c r="G43" s="1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3:22" ht="31.5" x14ac:dyDescent="0.25">
      <c r="C44" s="8"/>
      <c r="D44" s="10" t="s">
        <v>115</v>
      </c>
      <c r="E44" s="51" t="s">
        <v>134</v>
      </c>
      <c r="F44" s="52" t="s">
        <v>1686</v>
      </c>
      <c r="G44" s="50" t="s">
        <v>1685</v>
      </c>
      <c r="H44" s="53" t="s">
        <v>133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3:22" x14ac:dyDescent="0.25">
      <c r="C45" s="8"/>
      <c r="D45" s="54" t="s">
        <v>1699</v>
      </c>
      <c r="E45" s="55">
        <v>0.65174129353233834</v>
      </c>
      <c r="F45" s="55">
        <v>0.91044776119402981</v>
      </c>
      <c r="G45" s="55">
        <v>0.90049751243781095</v>
      </c>
      <c r="H45" s="55">
        <v>0.94527363184079605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3:22" x14ac:dyDescent="0.25">
      <c r="C46" s="8"/>
      <c r="D46" s="54" t="s">
        <v>1925</v>
      </c>
      <c r="E46" s="55">
        <v>0.5714285714285714</v>
      </c>
      <c r="F46" s="55">
        <v>0.88721804511278191</v>
      </c>
      <c r="G46" s="55">
        <v>0.83458646616541354</v>
      </c>
      <c r="H46" s="55">
        <v>0.89473684210526316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3:22" x14ac:dyDescent="0.25">
      <c r="C47" s="8"/>
      <c r="D47" s="75" t="s">
        <v>1700</v>
      </c>
      <c r="E47" s="55">
        <v>0.55963302752293576</v>
      </c>
      <c r="F47" s="55">
        <v>0.94954128440366969</v>
      </c>
      <c r="G47" s="55">
        <v>0.91743119266055051</v>
      </c>
      <c r="H47" s="55">
        <v>0.88990825688073394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3:22" x14ac:dyDescent="0.25">
      <c r="C48" s="8"/>
      <c r="D48" s="54" t="s">
        <v>1702</v>
      </c>
      <c r="E48" s="55">
        <v>0.5658482142857143</v>
      </c>
      <c r="F48" s="55">
        <v>0.9252232142857143</v>
      </c>
      <c r="G48" s="55">
        <v>0.8783482142857143</v>
      </c>
      <c r="H48" s="55">
        <v>0.9564732142857143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3:22" ht="31.5" x14ac:dyDescent="0.25">
      <c r="C49" s="8"/>
      <c r="D49" s="64" t="s">
        <v>1928</v>
      </c>
      <c r="E49" s="55">
        <v>0.52220888355342132</v>
      </c>
      <c r="F49" s="55">
        <v>0.91756702681072433</v>
      </c>
      <c r="G49" s="55">
        <v>0.85434173669467783</v>
      </c>
      <c r="H49" s="55">
        <v>0.93597438975590241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3:22" x14ac:dyDescent="0.25">
      <c r="C50" s="8"/>
      <c r="D50" s="75" t="s">
        <v>1703</v>
      </c>
      <c r="E50" s="55">
        <v>0.44624167459562319</v>
      </c>
      <c r="F50" s="55">
        <v>0.90960989533777359</v>
      </c>
      <c r="G50" s="55">
        <v>0.81446241674595621</v>
      </c>
      <c r="H50" s="55">
        <v>0.93149381541389153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3:22" x14ac:dyDescent="0.25">
      <c r="C51" s="8"/>
      <c r="D51" s="1"/>
      <c r="E51" s="1"/>
      <c r="F51" s="1"/>
      <c r="G51" s="1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3:22" x14ac:dyDescent="0.25">
      <c r="C52" s="8"/>
      <c r="D52" s="1"/>
      <c r="E52" s="1"/>
      <c r="F52" s="1"/>
      <c r="G52" s="1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3:22" x14ac:dyDescent="0.25">
      <c r="C53" s="8"/>
      <c r="D53" s="1"/>
      <c r="E53" s="1"/>
      <c r="F53" s="1"/>
      <c r="G53" s="1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3:22" x14ac:dyDescent="0.25">
      <c r="C54" s="8"/>
      <c r="D54" s="1"/>
      <c r="E54" s="1"/>
      <c r="F54" s="1"/>
      <c r="G54" s="1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3:22" x14ac:dyDescent="0.25">
      <c r="C55" s="8"/>
      <c r="D55" s="1"/>
      <c r="E55" s="1"/>
      <c r="F55" s="1"/>
      <c r="G55" s="1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3:22" x14ac:dyDescent="0.25">
      <c r="C56" s="8"/>
      <c r="D56" s="1"/>
      <c r="E56" s="1"/>
      <c r="F56" s="1"/>
      <c r="G56" s="1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3:22" x14ac:dyDescent="0.25">
      <c r="C57" s="8"/>
      <c r="D57" s="1"/>
      <c r="E57" s="1"/>
      <c r="F57" s="1"/>
      <c r="G57" s="1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x14ac:dyDescent="0.25">
      <c r="C58" s="9"/>
      <c r="D58" s="1"/>
      <c r="E58" s="1"/>
      <c r="F58" s="1"/>
      <c r="G58" s="1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x14ac:dyDescent="0.25">
      <c r="C59" s="8"/>
      <c r="D59" s="1"/>
      <c r="E59" s="1"/>
      <c r="F59" s="1"/>
      <c r="G59" s="1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ht="32.25" customHeight="1" x14ac:dyDescent="0.25">
      <c r="C60" s="238" t="s">
        <v>5315</v>
      </c>
      <c r="D60" s="238"/>
      <c r="E60" s="238"/>
      <c r="F60" s="238"/>
      <c r="G60" s="238"/>
      <c r="H60" s="238"/>
      <c r="I60" s="238"/>
      <c r="J60" s="238"/>
      <c r="K60" s="238"/>
      <c r="L60" s="238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ht="73.5" customHeight="1" x14ac:dyDescent="0.25">
      <c r="C61" s="10" t="s">
        <v>115</v>
      </c>
      <c r="D61" s="10" t="s">
        <v>1687</v>
      </c>
      <c r="E61" s="77" t="s">
        <v>1694</v>
      </c>
      <c r="F61" s="77" t="s">
        <v>1695</v>
      </c>
      <c r="G61" s="50" t="s">
        <v>1688</v>
      </c>
      <c r="H61" s="50" t="s">
        <v>1689</v>
      </c>
      <c r="I61" s="194" t="s">
        <v>1690</v>
      </c>
      <c r="J61" s="194" t="s">
        <v>1691</v>
      </c>
      <c r="K61" s="193" t="s">
        <v>1692</v>
      </c>
      <c r="L61" s="193" t="s">
        <v>1693</v>
      </c>
      <c r="O61" s="1"/>
      <c r="P61" s="1"/>
      <c r="Q61" s="1"/>
      <c r="R61" s="1"/>
      <c r="S61" s="1"/>
      <c r="T61" s="1"/>
      <c r="U61" s="1"/>
      <c r="V61" s="1"/>
    </row>
    <row r="62" spans="3:22" x14ac:dyDescent="0.25">
      <c r="C62" s="79" t="s">
        <v>1699</v>
      </c>
      <c r="D62" s="57">
        <v>201</v>
      </c>
      <c r="E62" s="58">
        <v>131</v>
      </c>
      <c r="F62" s="166">
        <v>0.65174129353233834</v>
      </c>
      <c r="G62" s="57">
        <v>183</v>
      </c>
      <c r="H62" s="55">
        <v>0.91044776119402981</v>
      </c>
      <c r="I62" s="57">
        <v>181</v>
      </c>
      <c r="J62" s="55">
        <v>0.90049751243781095</v>
      </c>
      <c r="K62" s="57">
        <v>190</v>
      </c>
      <c r="L62" s="55">
        <v>0.94527363184079605</v>
      </c>
      <c r="O62" s="1"/>
      <c r="P62" s="1"/>
      <c r="Q62" s="1"/>
      <c r="R62" s="1"/>
      <c r="S62" s="1"/>
      <c r="T62" s="1"/>
      <c r="U62" s="1"/>
      <c r="V62" s="1"/>
    </row>
    <row r="63" spans="3:22" x14ac:dyDescent="0.25">
      <c r="C63" s="79" t="s">
        <v>1703</v>
      </c>
      <c r="D63" s="57">
        <v>1051</v>
      </c>
      <c r="E63" s="58">
        <v>469</v>
      </c>
      <c r="F63" s="166">
        <v>0.44624167459562319</v>
      </c>
      <c r="G63" s="57">
        <v>956</v>
      </c>
      <c r="H63" s="55">
        <v>0.90960989533777359</v>
      </c>
      <c r="I63" s="57">
        <v>856</v>
      </c>
      <c r="J63" s="55">
        <v>0.81446241674595621</v>
      </c>
      <c r="K63" s="57">
        <v>979</v>
      </c>
      <c r="L63" s="55">
        <v>0.93149381541389153</v>
      </c>
      <c r="O63" s="1"/>
      <c r="P63" s="1"/>
      <c r="Q63" s="1"/>
      <c r="R63" s="1"/>
      <c r="S63" s="1"/>
      <c r="T63" s="1"/>
      <c r="U63" s="1"/>
      <c r="V63" s="1"/>
    </row>
    <row r="64" spans="3:22" x14ac:dyDescent="0.25">
      <c r="C64" s="79" t="s">
        <v>1702</v>
      </c>
      <c r="D64" s="57">
        <v>896</v>
      </c>
      <c r="E64" s="58">
        <v>507</v>
      </c>
      <c r="F64" s="166">
        <v>0.5658482142857143</v>
      </c>
      <c r="G64" s="57">
        <v>829</v>
      </c>
      <c r="H64" s="55">
        <v>0.9252232142857143</v>
      </c>
      <c r="I64" s="57">
        <v>787</v>
      </c>
      <c r="J64" s="55">
        <v>0.8783482142857143</v>
      </c>
      <c r="K64" s="57">
        <v>857</v>
      </c>
      <c r="L64" s="55">
        <v>0.9564732142857143</v>
      </c>
      <c r="O64" s="1"/>
      <c r="P64" s="1"/>
      <c r="Q64" s="1"/>
      <c r="R64" s="1"/>
      <c r="S64" s="1"/>
      <c r="T64" s="1"/>
      <c r="U64" s="1"/>
      <c r="V64" s="1"/>
    </row>
    <row r="65" spans="3:22" x14ac:dyDescent="0.25">
      <c r="C65" s="79" t="s">
        <v>1700</v>
      </c>
      <c r="D65" s="57">
        <v>218</v>
      </c>
      <c r="E65" s="58">
        <v>122</v>
      </c>
      <c r="F65" s="166">
        <v>0.55963302752293576</v>
      </c>
      <c r="G65" s="57">
        <v>207</v>
      </c>
      <c r="H65" s="55">
        <v>0.94954128440366969</v>
      </c>
      <c r="I65" s="57">
        <v>200</v>
      </c>
      <c r="J65" s="55">
        <v>0.91743119266055051</v>
      </c>
      <c r="K65" s="57">
        <v>194</v>
      </c>
      <c r="L65" s="55">
        <v>0.88990825688073394</v>
      </c>
      <c r="O65" s="1"/>
      <c r="P65" s="1"/>
      <c r="Q65" s="1"/>
      <c r="R65" s="1"/>
      <c r="S65" s="1"/>
      <c r="T65" s="1"/>
      <c r="U65" s="1"/>
      <c r="V65" s="1"/>
    </row>
    <row r="66" spans="3:22" x14ac:dyDescent="0.25">
      <c r="C66" s="79" t="s">
        <v>1925</v>
      </c>
      <c r="D66" s="57">
        <v>133</v>
      </c>
      <c r="E66" s="58">
        <v>76</v>
      </c>
      <c r="F66" s="166">
        <v>0.5714285714285714</v>
      </c>
      <c r="G66" s="57">
        <v>118</v>
      </c>
      <c r="H66" s="55">
        <v>0.88721804511278191</v>
      </c>
      <c r="I66" s="57">
        <v>111</v>
      </c>
      <c r="J66" s="55">
        <v>0.83458646616541354</v>
      </c>
      <c r="K66" s="57">
        <v>119</v>
      </c>
      <c r="L66" s="55">
        <v>0.89473684210526316</v>
      </c>
      <c r="O66" s="1"/>
      <c r="P66" s="1"/>
      <c r="Q66" s="1"/>
      <c r="R66" s="1"/>
      <c r="S66" s="1"/>
      <c r="T66" s="1"/>
      <c r="U66" s="1"/>
      <c r="V66" s="1"/>
    </row>
    <row r="67" spans="3:22" ht="31.5" x14ac:dyDescent="0.25">
      <c r="C67" s="76" t="s">
        <v>1928</v>
      </c>
      <c r="D67" s="58">
        <v>2499</v>
      </c>
      <c r="E67" s="58">
        <v>1305</v>
      </c>
      <c r="F67" s="56">
        <v>0.52220888355342132</v>
      </c>
      <c r="G67" s="58">
        <v>2293</v>
      </c>
      <c r="H67" s="56">
        <v>0.91756702681072433</v>
      </c>
      <c r="I67" s="58">
        <v>2135</v>
      </c>
      <c r="J67" s="56">
        <v>0.85434173669467783</v>
      </c>
      <c r="K67" s="58">
        <v>2339</v>
      </c>
      <c r="L67" s="56">
        <v>0.93597438975590241</v>
      </c>
      <c r="O67" s="1"/>
      <c r="P67" s="1"/>
      <c r="Q67" s="1"/>
      <c r="R67" s="1"/>
      <c r="S67" s="1"/>
      <c r="T67" s="1"/>
      <c r="U67" s="1"/>
      <c r="V67" s="1"/>
    </row>
    <row r="68" spans="3:22" x14ac:dyDescent="0.25">
      <c r="C68" s="8"/>
      <c r="D68" s="44"/>
      <c r="E68" s="44"/>
      <c r="F68" s="44"/>
      <c r="G68" s="136"/>
      <c r="H68" s="44"/>
      <c r="I68" s="44"/>
      <c r="J68" s="4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3:22" x14ac:dyDescent="0.25">
      <c r="C69" s="8"/>
      <c r="D69" s="1"/>
      <c r="E69" s="1"/>
      <c r="F69" s="1"/>
      <c r="G69" s="1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3:22" ht="34.5" customHeight="1" x14ac:dyDescent="0.25">
      <c r="C70" s="241" t="s">
        <v>5316</v>
      </c>
      <c r="D70" s="241"/>
      <c r="E70" s="241"/>
      <c r="F70" s="241"/>
      <c r="G70" s="241"/>
      <c r="H70" s="241"/>
      <c r="I70" s="241"/>
      <c r="J70" s="241"/>
      <c r="K70" s="241"/>
      <c r="L70" s="24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3:22" ht="78.75" x14ac:dyDescent="0.25">
      <c r="C71" s="10" t="s">
        <v>115</v>
      </c>
      <c r="D71" s="10" t="s">
        <v>1717</v>
      </c>
      <c r="E71" s="77" t="s">
        <v>1694</v>
      </c>
      <c r="F71" s="77" t="s">
        <v>1695</v>
      </c>
      <c r="G71" s="50" t="s">
        <v>1688</v>
      </c>
      <c r="H71" s="50" t="s">
        <v>1689</v>
      </c>
      <c r="I71" s="194" t="s">
        <v>1690</v>
      </c>
      <c r="J71" s="194" t="s">
        <v>1691</v>
      </c>
      <c r="K71" s="193" t="s">
        <v>1692</v>
      </c>
      <c r="L71" s="193" t="s">
        <v>1693</v>
      </c>
      <c r="O71" s="1"/>
      <c r="P71" s="1"/>
      <c r="Q71" s="1"/>
      <c r="R71" s="1"/>
      <c r="S71" s="1"/>
      <c r="T71" s="1"/>
      <c r="U71" s="1"/>
      <c r="V71" s="1"/>
    </row>
    <row r="72" spans="3:22" ht="30.75" customHeight="1" x14ac:dyDescent="0.25">
      <c r="C72" s="79" t="s">
        <v>1698</v>
      </c>
      <c r="D72" s="57">
        <v>1063</v>
      </c>
      <c r="E72" s="58">
        <v>575</v>
      </c>
      <c r="F72" s="56">
        <v>0.54092191909689558</v>
      </c>
      <c r="G72" s="57">
        <v>880</v>
      </c>
      <c r="H72" s="135">
        <v>0.8278457196613358</v>
      </c>
      <c r="I72" s="57">
        <v>782</v>
      </c>
      <c r="J72" s="135">
        <v>0.73565380997177798</v>
      </c>
      <c r="K72" s="57">
        <v>1057</v>
      </c>
      <c r="L72" s="135">
        <v>0.99435559736594548</v>
      </c>
      <c r="O72" s="1"/>
      <c r="P72" s="1"/>
      <c r="Q72" s="1"/>
      <c r="R72" s="1"/>
      <c r="S72" s="1"/>
      <c r="T72" s="1"/>
      <c r="U72" s="1"/>
      <c r="V72" s="1"/>
    </row>
    <row r="73" spans="3:22" ht="16.5" customHeight="1" x14ac:dyDescent="0.25">
      <c r="C73" s="79" t="s">
        <v>1699</v>
      </c>
      <c r="D73" s="57">
        <v>681</v>
      </c>
      <c r="E73" s="58">
        <v>404</v>
      </c>
      <c r="F73" s="56">
        <v>0.59324522760646103</v>
      </c>
      <c r="G73" s="57">
        <v>600</v>
      </c>
      <c r="H73" s="135">
        <v>0.88105726872246692</v>
      </c>
      <c r="I73" s="57">
        <v>573</v>
      </c>
      <c r="J73" s="135">
        <v>0.84140969162995594</v>
      </c>
      <c r="K73" s="57">
        <v>634</v>
      </c>
      <c r="L73" s="135">
        <v>0.93098384728340677</v>
      </c>
      <c r="O73" s="1"/>
      <c r="P73" s="1"/>
      <c r="Q73" s="1"/>
      <c r="R73" s="1"/>
      <c r="S73" s="1"/>
      <c r="T73" s="1"/>
      <c r="U73" s="1"/>
      <c r="V73" s="1"/>
    </row>
    <row r="74" spans="3:22" ht="16.5" customHeight="1" x14ac:dyDescent="0.25">
      <c r="C74" s="80" t="s">
        <v>1703</v>
      </c>
      <c r="D74" s="57">
        <v>3394</v>
      </c>
      <c r="E74" s="58">
        <v>1604</v>
      </c>
      <c r="F74" s="56">
        <v>0.47259870359457867</v>
      </c>
      <c r="G74" s="57">
        <v>3051</v>
      </c>
      <c r="H74" s="135">
        <v>0.89893930465527405</v>
      </c>
      <c r="I74" s="57">
        <v>2666</v>
      </c>
      <c r="J74" s="135">
        <v>0.78550383028874482</v>
      </c>
      <c r="K74" s="57">
        <v>3174</v>
      </c>
      <c r="L74" s="135">
        <v>0.93517972893341195</v>
      </c>
      <c r="O74" s="1"/>
      <c r="P74" s="1"/>
      <c r="Q74" s="1"/>
      <c r="R74" s="1"/>
      <c r="S74" s="1"/>
      <c r="T74" s="1"/>
      <c r="U74" s="1"/>
      <c r="V74" s="1"/>
    </row>
    <row r="75" spans="3:22" ht="35.25" customHeight="1" x14ac:dyDescent="0.25">
      <c r="C75" s="79" t="s">
        <v>1706</v>
      </c>
      <c r="D75" s="57">
        <v>2037</v>
      </c>
      <c r="E75" s="58">
        <v>937</v>
      </c>
      <c r="F75" s="56">
        <v>0.45999018163966615</v>
      </c>
      <c r="G75" s="57">
        <v>1660</v>
      </c>
      <c r="H75" s="135">
        <v>0.81492390770741285</v>
      </c>
      <c r="I75" s="57">
        <v>1426</v>
      </c>
      <c r="J75" s="135">
        <v>0.70004909180166908</v>
      </c>
      <c r="K75" s="57">
        <v>1975</v>
      </c>
      <c r="L75" s="135">
        <v>0.96956308296514482</v>
      </c>
      <c r="O75" s="1"/>
      <c r="P75" s="1"/>
      <c r="Q75" s="1"/>
      <c r="R75" s="1"/>
      <c r="S75" s="1"/>
      <c r="T75" s="1"/>
      <c r="U75" s="1"/>
      <c r="V75" s="1"/>
    </row>
    <row r="76" spans="3:22" ht="16.5" customHeight="1" x14ac:dyDescent="0.25">
      <c r="C76" s="79" t="s">
        <v>1702</v>
      </c>
      <c r="D76" s="57">
        <v>1121</v>
      </c>
      <c r="E76" s="58">
        <v>641</v>
      </c>
      <c r="F76" s="56">
        <v>0.57181088314005357</v>
      </c>
      <c r="G76" s="57">
        <v>1037</v>
      </c>
      <c r="H76" s="135">
        <v>0.92506690454950935</v>
      </c>
      <c r="I76" s="57">
        <v>989</v>
      </c>
      <c r="J76" s="135">
        <v>0.88224799286351474</v>
      </c>
      <c r="K76" s="57">
        <v>1069</v>
      </c>
      <c r="L76" s="135">
        <v>0.95361284567350579</v>
      </c>
      <c r="O76" s="1"/>
      <c r="P76" s="1"/>
      <c r="Q76" s="1"/>
      <c r="R76" s="1"/>
      <c r="S76" s="1"/>
      <c r="T76" s="1"/>
      <c r="U76" s="1"/>
      <c r="V76" s="1"/>
    </row>
    <row r="77" spans="3:22" ht="16.5" customHeight="1" x14ac:dyDescent="0.25">
      <c r="C77" s="79" t="s">
        <v>1705</v>
      </c>
      <c r="D77" s="57">
        <v>1010</v>
      </c>
      <c r="E77" s="58">
        <v>612</v>
      </c>
      <c r="F77" s="56">
        <v>0.60594059405940592</v>
      </c>
      <c r="G77" s="57">
        <v>907</v>
      </c>
      <c r="H77" s="135">
        <v>0.89801980198019804</v>
      </c>
      <c r="I77" s="57">
        <v>918</v>
      </c>
      <c r="J77" s="135">
        <v>0.90891089108910894</v>
      </c>
      <c r="K77" s="57">
        <v>984</v>
      </c>
      <c r="L77" s="135">
        <v>0.97425742574257423</v>
      </c>
      <c r="O77" s="1"/>
      <c r="P77" s="1"/>
      <c r="Q77" s="1"/>
      <c r="R77" s="1"/>
      <c r="S77" s="1"/>
      <c r="T77" s="1"/>
      <c r="U77" s="1"/>
      <c r="V77" s="1"/>
    </row>
    <row r="78" spans="3:22" ht="16.5" customHeight="1" x14ac:dyDescent="0.25">
      <c r="C78" s="81" t="s">
        <v>1700</v>
      </c>
      <c r="D78" s="57">
        <v>912</v>
      </c>
      <c r="E78" s="58">
        <v>537</v>
      </c>
      <c r="F78" s="56">
        <v>0.58881578947368418</v>
      </c>
      <c r="G78" s="57">
        <v>845</v>
      </c>
      <c r="H78" s="135">
        <v>0.92653508771929827</v>
      </c>
      <c r="I78" s="57">
        <v>796</v>
      </c>
      <c r="J78" s="135">
        <v>0.8728070175438597</v>
      </c>
      <c r="K78" s="57">
        <v>847</v>
      </c>
      <c r="L78" s="135">
        <v>0.92872807017543857</v>
      </c>
      <c r="O78" s="1"/>
      <c r="P78" s="1"/>
      <c r="Q78" s="1"/>
      <c r="R78" s="1"/>
      <c r="S78" s="1"/>
      <c r="T78" s="1"/>
      <c r="U78" s="1"/>
      <c r="V78" s="1"/>
    </row>
    <row r="79" spans="3:22" ht="16.5" customHeight="1" x14ac:dyDescent="0.25">
      <c r="C79" s="81" t="s">
        <v>1925</v>
      </c>
      <c r="D79" s="57">
        <v>798</v>
      </c>
      <c r="E79" s="58">
        <v>459</v>
      </c>
      <c r="F79" s="56">
        <v>0.57518796992481203</v>
      </c>
      <c r="G79" s="57">
        <v>713</v>
      </c>
      <c r="H79" s="135">
        <v>0.89348370927318299</v>
      </c>
      <c r="I79" s="57">
        <v>638</v>
      </c>
      <c r="J79" s="135">
        <v>0.79949874686716793</v>
      </c>
      <c r="K79" s="57">
        <v>736</v>
      </c>
      <c r="L79" s="135">
        <v>0.92230576441102752</v>
      </c>
      <c r="O79" s="1"/>
      <c r="P79" s="1"/>
      <c r="Q79" s="1"/>
      <c r="R79" s="1"/>
      <c r="S79" s="1"/>
      <c r="T79" s="1"/>
      <c r="U79" s="1"/>
      <c r="V79" s="1"/>
    </row>
    <row r="80" spans="3:22" ht="31.5" customHeight="1" x14ac:dyDescent="0.25">
      <c r="C80" s="76" t="s">
        <v>1928</v>
      </c>
      <c r="D80" s="58">
        <v>11016</v>
      </c>
      <c r="E80" s="58">
        <v>5769</v>
      </c>
      <c r="F80" s="56">
        <v>0.52369281045751637</v>
      </c>
      <c r="G80" s="58">
        <v>9693</v>
      </c>
      <c r="H80" s="56">
        <v>0.87990196078431371</v>
      </c>
      <c r="I80" s="58">
        <v>8788</v>
      </c>
      <c r="J80" s="56">
        <v>0.79774872912127814</v>
      </c>
      <c r="K80" s="58">
        <v>10476</v>
      </c>
      <c r="L80" s="56">
        <v>0.9509803921568627</v>
      </c>
      <c r="O80" s="1"/>
      <c r="P80" s="1"/>
      <c r="Q80" s="1"/>
      <c r="R80" s="1"/>
      <c r="S80" s="1"/>
      <c r="T80" s="1"/>
      <c r="U80" s="1"/>
      <c r="V80" s="1"/>
    </row>
    <row r="81" spans="3:22" ht="16.5" customHeight="1" x14ac:dyDescent="0.25">
      <c r="C81" s="8"/>
      <c r="D81" s="1"/>
      <c r="E81" s="1"/>
      <c r="F81" s="1"/>
      <c r="G81" s="1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x14ac:dyDescent="0.25">
      <c r="C82" s="9" t="s">
        <v>5317</v>
      </c>
      <c r="D82" s="1"/>
      <c r="E82" s="1"/>
      <c r="F82" s="1"/>
      <c r="G82" s="1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x14ac:dyDescent="0.25">
      <c r="C83" s="9"/>
      <c r="D83" s="1"/>
      <c r="E83" s="1"/>
      <c r="F83" s="1"/>
      <c r="G83" s="1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x14ac:dyDescent="0.25">
      <c r="C84" s="9"/>
      <c r="D84" s="1"/>
      <c r="E84" s="1"/>
      <c r="F84" s="1"/>
      <c r="G84" s="1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 ht="36" x14ac:dyDescent="0.55000000000000004">
      <c r="C85" s="192" t="s">
        <v>1930</v>
      </c>
      <c r="D85" s="1"/>
      <c r="E85" s="1"/>
      <c r="F85" s="1"/>
      <c r="G85" s="1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 x14ac:dyDescent="0.25">
      <c r="C86" s="8"/>
      <c r="D86" s="1"/>
      <c r="E86" s="1"/>
      <c r="F86" s="1"/>
      <c r="G86" s="1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 ht="100.5" customHeight="1" x14ac:dyDescent="0.25">
      <c r="C87" s="242" t="s">
        <v>5310</v>
      </c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1"/>
      <c r="P87" s="1"/>
      <c r="Q87" s="1"/>
      <c r="R87" s="1"/>
      <c r="S87" s="1"/>
      <c r="T87" s="1"/>
      <c r="U87" s="1"/>
      <c r="V87" s="1"/>
    </row>
    <row r="88" spans="3:22" ht="18.75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1"/>
      <c r="P88" s="1"/>
      <c r="Q88" s="1"/>
      <c r="R88" s="1"/>
      <c r="S88" s="1"/>
      <c r="T88" s="1"/>
      <c r="U88" s="1"/>
      <c r="V88" s="1"/>
    </row>
    <row r="89" spans="3:22" x14ac:dyDescent="0.25">
      <c r="C89" s="8"/>
      <c r="D89" s="1"/>
      <c r="E89" s="1"/>
      <c r="F89" s="1"/>
      <c r="G89" s="1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x14ac:dyDescent="0.25">
      <c r="C90" s="8"/>
      <c r="D90" s="1"/>
      <c r="E90" s="1"/>
      <c r="F90" s="1"/>
      <c r="G90" s="1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x14ac:dyDescent="0.25">
      <c r="C91" s="8"/>
      <c r="D91" s="1"/>
      <c r="E91" s="1"/>
      <c r="F91" s="1"/>
      <c r="G91" s="1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x14ac:dyDescent="0.25">
      <c r="C92" s="8"/>
      <c r="D92" s="1"/>
      <c r="E92" s="1"/>
      <c r="F92" s="1"/>
      <c r="G92" s="1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31.5" x14ac:dyDescent="0.25">
      <c r="C93" s="8"/>
      <c r="D93" s="10" t="s">
        <v>114</v>
      </c>
      <c r="E93" s="51" t="s">
        <v>134</v>
      </c>
      <c r="F93" s="50" t="s">
        <v>1685</v>
      </c>
      <c r="G93" s="53" t="s">
        <v>133</v>
      </c>
      <c r="H93" s="52" t="s">
        <v>1686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x14ac:dyDescent="0.25">
      <c r="C94" s="8"/>
      <c r="D94" s="47" t="s">
        <v>42</v>
      </c>
      <c r="E94" s="137">
        <v>0.65174129353233834</v>
      </c>
      <c r="F94" s="48">
        <v>0.91044776119402981</v>
      </c>
      <c r="G94" s="48">
        <v>0.90049751243781095</v>
      </c>
      <c r="H94" s="48">
        <v>0.94527363184079605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x14ac:dyDescent="0.25">
      <c r="C95" s="8"/>
      <c r="D95" s="47" t="s">
        <v>112</v>
      </c>
      <c r="E95" s="137">
        <v>0.62068965517241381</v>
      </c>
      <c r="F95" s="48">
        <v>0.96551724137931039</v>
      </c>
      <c r="G95" s="48">
        <v>0.75862068965517238</v>
      </c>
      <c r="H95" s="48">
        <v>0.93103448275862066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x14ac:dyDescent="0.25">
      <c r="D96" s="63" t="s">
        <v>15</v>
      </c>
      <c r="E96" s="137">
        <v>0.60747663551401865</v>
      </c>
      <c r="F96" s="48">
        <v>0.87850467289719625</v>
      </c>
      <c r="G96" s="48">
        <v>0.82242990654205606</v>
      </c>
      <c r="H96" s="48">
        <v>0.93457943925233644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25">
      <c r="D97" s="63" t="s">
        <v>85</v>
      </c>
      <c r="E97" s="137">
        <v>0.57713248638838477</v>
      </c>
      <c r="F97" s="48">
        <v>0.95644283121597096</v>
      </c>
      <c r="G97" s="48">
        <v>0.90018148820326682</v>
      </c>
      <c r="H97" s="48">
        <v>0.97459165154264971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25">
      <c r="D98" s="47" t="s">
        <v>33</v>
      </c>
      <c r="E98" s="137">
        <v>0.5714285714285714</v>
      </c>
      <c r="F98" s="48">
        <v>0.88721804511278191</v>
      </c>
      <c r="G98" s="48">
        <v>0.83458646616541354</v>
      </c>
      <c r="H98" s="48">
        <v>0.89473684210526316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25">
      <c r="D99" s="47" t="s">
        <v>22</v>
      </c>
      <c r="E99" s="137">
        <v>0.55963302752293576</v>
      </c>
      <c r="F99" s="48">
        <v>0.94954128440366969</v>
      </c>
      <c r="G99" s="48">
        <v>0.91743119266055051</v>
      </c>
      <c r="H99" s="48">
        <v>0.88990825688073394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25">
      <c r="D100" s="47" t="s">
        <v>2</v>
      </c>
      <c r="E100" s="137">
        <v>0.54651162790697672</v>
      </c>
      <c r="F100" s="48">
        <v>0.90697674418604646</v>
      </c>
      <c r="G100" s="48">
        <v>0.82558139534883723</v>
      </c>
      <c r="H100" s="48">
        <v>0.98837209302325579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25">
      <c r="D101" s="84" t="s">
        <v>1927</v>
      </c>
      <c r="E101" s="137">
        <v>0.52220888355342132</v>
      </c>
      <c r="F101" s="48">
        <v>0.91756702681072433</v>
      </c>
      <c r="G101" s="48">
        <v>0.85434173669467783</v>
      </c>
      <c r="H101" s="48">
        <v>0.93597438975590241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25">
      <c r="D102" s="47" t="s">
        <v>82</v>
      </c>
      <c r="E102" s="137">
        <v>0.52100840336134457</v>
      </c>
      <c r="F102" s="48">
        <v>0.87394957983193278</v>
      </c>
      <c r="G102" s="48">
        <v>0.8529411764705882</v>
      </c>
      <c r="H102" s="48">
        <v>0.92436974789915971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25">
      <c r="D103" s="47" t="s">
        <v>62</v>
      </c>
      <c r="E103" s="137">
        <v>0.5127478753541076</v>
      </c>
      <c r="F103" s="48">
        <v>0.92634560906515584</v>
      </c>
      <c r="G103" s="48">
        <v>0.86402266288951846</v>
      </c>
      <c r="H103" s="48">
        <v>0.94050991501416425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25">
      <c r="D104" s="47" t="s">
        <v>90</v>
      </c>
      <c r="E104" s="137">
        <v>0.4420289855072464</v>
      </c>
      <c r="F104" s="48">
        <v>0.93840579710144922</v>
      </c>
      <c r="G104" s="48">
        <v>0.82608695652173914</v>
      </c>
      <c r="H104" s="48">
        <v>0.9311594202898551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25">
      <c r="D105" s="47" t="s">
        <v>26</v>
      </c>
      <c r="E105" s="137">
        <v>0.36363636363636365</v>
      </c>
      <c r="F105" s="48">
        <v>1</v>
      </c>
      <c r="G105" s="48">
        <v>0.63636363636363635</v>
      </c>
      <c r="H105" s="48">
        <v>1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25">
      <c r="D106" s="47" t="s">
        <v>9</v>
      </c>
      <c r="E106" s="137">
        <v>0.34693877551020408</v>
      </c>
      <c r="F106" s="48">
        <v>0.83673469387755106</v>
      </c>
      <c r="G106" s="48">
        <v>0.74829931972789121</v>
      </c>
      <c r="H106" s="48">
        <v>0.90476190476190477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25">
      <c r="D107" s="85" t="s">
        <v>99</v>
      </c>
      <c r="E107" s="137">
        <v>0.3087248322147651</v>
      </c>
      <c r="F107" s="48">
        <v>0.87248322147651003</v>
      </c>
      <c r="G107" s="48">
        <v>0.75838926174496646</v>
      </c>
      <c r="H107" s="48">
        <v>0.89932885906040272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" x14ac:dyDescent="0.25">
      <c r="A108" s="2" t="s">
        <v>140</v>
      </c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25">
      <c r="A109" s="2"/>
      <c r="B109" s="2"/>
      <c r="C109" s="8"/>
      <c r="D109" s="1"/>
      <c r="E109" s="1"/>
      <c r="F109" s="1"/>
      <c r="G109" s="1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25">
      <c r="A110" s="2"/>
      <c r="B110" s="2"/>
      <c r="C110" s="8"/>
      <c r="D110" s="1"/>
      <c r="E110" s="1"/>
      <c r="F110" s="1"/>
      <c r="G110" s="1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25">
      <c r="A111" s="2"/>
      <c r="B111" s="2"/>
      <c r="C111" s="8"/>
      <c r="D111" s="1"/>
      <c r="E111" s="1"/>
      <c r="F111" s="1"/>
      <c r="G111" s="1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25">
      <c r="A112" s="2"/>
      <c r="B112" s="2"/>
      <c r="C112" s="8"/>
      <c r="D112" s="1"/>
      <c r="E112" s="1"/>
      <c r="F112" s="1"/>
      <c r="G112" s="1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39.75" customHeight="1" x14ac:dyDescent="0.25">
      <c r="C113" s="238" t="s">
        <v>5318</v>
      </c>
      <c r="D113" s="238"/>
      <c r="E113" s="238"/>
      <c r="F113" s="238"/>
      <c r="G113" s="238"/>
      <c r="H113" s="238"/>
      <c r="I113" s="238"/>
      <c r="J113" s="238"/>
      <c r="K113" s="238"/>
      <c r="L113" s="238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78.75" x14ac:dyDescent="0.25">
      <c r="C114" s="10" t="s">
        <v>114</v>
      </c>
      <c r="D114" s="10" t="s">
        <v>1687</v>
      </c>
      <c r="E114" s="77" t="s">
        <v>1694</v>
      </c>
      <c r="F114" s="77" t="s">
        <v>1695</v>
      </c>
      <c r="G114" s="50" t="s">
        <v>1688</v>
      </c>
      <c r="H114" s="50" t="s">
        <v>1689</v>
      </c>
      <c r="I114" s="194" t="s">
        <v>1690</v>
      </c>
      <c r="J114" s="194" t="s">
        <v>1691</v>
      </c>
      <c r="K114" s="193" t="s">
        <v>1692</v>
      </c>
      <c r="L114" s="193" t="s">
        <v>1693</v>
      </c>
      <c r="O114" s="1"/>
      <c r="P114" s="1"/>
      <c r="Q114" s="1"/>
      <c r="R114" s="1"/>
      <c r="S114" s="1"/>
      <c r="T114" s="1"/>
      <c r="U114" s="1"/>
      <c r="V114" s="1"/>
    </row>
    <row r="115" spans="3:22" x14ac:dyDescent="0.25">
      <c r="C115" s="82" t="s">
        <v>42</v>
      </c>
      <c r="D115" s="60">
        <v>201</v>
      </c>
      <c r="E115" s="61">
        <v>131</v>
      </c>
      <c r="F115" s="167">
        <v>0.65174129353233834</v>
      </c>
      <c r="G115" s="60">
        <v>183</v>
      </c>
      <c r="H115" s="138">
        <v>0.91044776119402981</v>
      </c>
      <c r="I115" s="60">
        <v>181</v>
      </c>
      <c r="J115" s="138">
        <v>0.90049751243781095</v>
      </c>
      <c r="K115" s="60">
        <v>190</v>
      </c>
      <c r="L115" s="138">
        <v>0.94527363184079605</v>
      </c>
      <c r="O115" s="1"/>
      <c r="P115" s="1"/>
      <c r="Q115" s="1"/>
      <c r="R115" s="1"/>
      <c r="S115" s="1"/>
      <c r="T115" s="1"/>
      <c r="U115" s="1"/>
      <c r="V115" s="1"/>
    </row>
    <row r="116" spans="3:22" x14ac:dyDescent="0.25">
      <c r="C116" s="82" t="s">
        <v>33</v>
      </c>
      <c r="D116" s="60">
        <v>133</v>
      </c>
      <c r="E116" s="61">
        <v>76</v>
      </c>
      <c r="F116" s="167">
        <v>0.5714285714285714</v>
      </c>
      <c r="G116" s="60">
        <v>118</v>
      </c>
      <c r="H116" s="138">
        <v>0.88721804511278191</v>
      </c>
      <c r="I116" s="60">
        <v>111</v>
      </c>
      <c r="J116" s="138">
        <v>0.83458646616541354</v>
      </c>
      <c r="K116" s="60">
        <v>119</v>
      </c>
      <c r="L116" s="138">
        <v>0.89473684210526316</v>
      </c>
      <c r="O116" s="1"/>
      <c r="P116" s="1"/>
      <c r="Q116" s="1"/>
      <c r="R116" s="1"/>
      <c r="S116" s="1"/>
      <c r="T116" s="1"/>
      <c r="U116" s="1"/>
      <c r="V116" s="1"/>
    </row>
    <row r="117" spans="3:22" x14ac:dyDescent="0.25">
      <c r="C117" s="83" t="s">
        <v>26</v>
      </c>
      <c r="D117" s="60">
        <v>11</v>
      </c>
      <c r="E117" s="61">
        <v>4</v>
      </c>
      <c r="F117" s="167">
        <v>0.36363636363636365</v>
      </c>
      <c r="G117" s="60">
        <v>11</v>
      </c>
      <c r="H117" s="138">
        <v>1</v>
      </c>
      <c r="I117" s="60">
        <v>7</v>
      </c>
      <c r="J117" s="138">
        <v>0.63636363636363635</v>
      </c>
      <c r="K117" s="60">
        <v>11</v>
      </c>
      <c r="L117" s="138">
        <v>1</v>
      </c>
      <c r="O117" s="1"/>
      <c r="P117" s="1"/>
      <c r="Q117" s="1"/>
      <c r="R117" s="1"/>
      <c r="S117" s="1"/>
      <c r="T117" s="1"/>
      <c r="U117" s="1"/>
      <c r="V117" s="1"/>
    </row>
    <row r="118" spans="3:22" x14ac:dyDescent="0.25">
      <c r="C118" s="83" t="s">
        <v>99</v>
      </c>
      <c r="D118" s="60">
        <v>149</v>
      </c>
      <c r="E118" s="61">
        <v>46</v>
      </c>
      <c r="F118" s="167">
        <v>0.3087248322147651</v>
      </c>
      <c r="G118" s="60">
        <v>130</v>
      </c>
      <c r="H118" s="138">
        <v>0.87248322147651003</v>
      </c>
      <c r="I118" s="60">
        <v>113</v>
      </c>
      <c r="J118" s="138">
        <v>0.75838926174496646</v>
      </c>
      <c r="K118" s="60">
        <v>134</v>
      </c>
      <c r="L118" s="138">
        <v>0.89932885906040272</v>
      </c>
      <c r="O118" s="1"/>
      <c r="P118" s="1"/>
      <c r="Q118" s="1"/>
      <c r="R118" s="1"/>
      <c r="S118" s="1"/>
      <c r="T118" s="1"/>
      <c r="U118" s="1"/>
      <c r="V118" s="1"/>
    </row>
    <row r="119" spans="3:22" x14ac:dyDescent="0.25">
      <c r="C119" s="82" t="s">
        <v>9</v>
      </c>
      <c r="D119" s="60">
        <v>147</v>
      </c>
      <c r="E119" s="61">
        <v>51</v>
      </c>
      <c r="F119" s="167">
        <v>0.34693877551020408</v>
      </c>
      <c r="G119" s="60">
        <v>123</v>
      </c>
      <c r="H119" s="138">
        <v>0.83673469387755106</v>
      </c>
      <c r="I119" s="60">
        <v>110</v>
      </c>
      <c r="J119" s="138">
        <v>0.74829931972789121</v>
      </c>
      <c r="K119" s="60">
        <v>133</v>
      </c>
      <c r="L119" s="138">
        <v>0.90476190476190477</v>
      </c>
      <c r="O119" s="1"/>
      <c r="P119" s="1"/>
      <c r="Q119" s="1"/>
      <c r="R119" s="1"/>
      <c r="S119" s="1"/>
      <c r="T119" s="1"/>
      <c r="U119" s="1"/>
      <c r="V119" s="1"/>
    </row>
    <row r="120" spans="3:22" x14ac:dyDescent="0.25">
      <c r="C120" s="82" t="s">
        <v>90</v>
      </c>
      <c r="D120" s="60">
        <v>276</v>
      </c>
      <c r="E120" s="61">
        <v>122</v>
      </c>
      <c r="F120" s="167">
        <v>0.4420289855072464</v>
      </c>
      <c r="G120" s="60">
        <v>259</v>
      </c>
      <c r="H120" s="138">
        <v>0.93840579710144922</v>
      </c>
      <c r="I120" s="60">
        <v>228</v>
      </c>
      <c r="J120" s="138">
        <v>0.82608695652173914</v>
      </c>
      <c r="K120" s="60">
        <v>257</v>
      </c>
      <c r="L120" s="138">
        <v>0.9311594202898551</v>
      </c>
      <c r="O120" s="1"/>
      <c r="P120" s="1"/>
      <c r="Q120" s="1"/>
      <c r="R120" s="1"/>
      <c r="S120" s="1"/>
      <c r="T120" s="1"/>
      <c r="U120" s="1"/>
      <c r="V120" s="1"/>
    </row>
    <row r="121" spans="3:22" x14ac:dyDescent="0.25">
      <c r="C121" s="82" t="s">
        <v>62</v>
      </c>
      <c r="D121" s="60">
        <v>353</v>
      </c>
      <c r="E121" s="61">
        <v>181</v>
      </c>
      <c r="F121" s="167">
        <v>0.5127478753541076</v>
      </c>
      <c r="G121" s="60">
        <v>327</v>
      </c>
      <c r="H121" s="138">
        <v>0.92634560906515584</v>
      </c>
      <c r="I121" s="60">
        <v>305</v>
      </c>
      <c r="J121" s="138">
        <v>0.86402266288951846</v>
      </c>
      <c r="K121" s="60">
        <v>332</v>
      </c>
      <c r="L121" s="138">
        <v>0.94050991501416425</v>
      </c>
      <c r="O121" s="1"/>
      <c r="P121" s="1"/>
      <c r="Q121" s="1"/>
      <c r="R121" s="1"/>
      <c r="S121" s="1"/>
      <c r="T121" s="1"/>
      <c r="U121" s="1"/>
      <c r="V121" s="1"/>
    </row>
    <row r="122" spans="3:22" x14ac:dyDescent="0.25">
      <c r="C122" s="82" t="s">
        <v>82</v>
      </c>
      <c r="D122" s="60">
        <v>238</v>
      </c>
      <c r="E122" s="61">
        <v>124</v>
      </c>
      <c r="F122" s="167">
        <v>0.52100840336134457</v>
      </c>
      <c r="G122" s="60">
        <v>208</v>
      </c>
      <c r="H122" s="138">
        <v>0.87394957983193278</v>
      </c>
      <c r="I122" s="60">
        <v>203</v>
      </c>
      <c r="J122" s="138">
        <v>0.8529411764705882</v>
      </c>
      <c r="K122" s="60">
        <v>220</v>
      </c>
      <c r="L122" s="138">
        <v>0.92436974789915971</v>
      </c>
      <c r="O122" s="1"/>
      <c r="P122" s="1"/>
      <c r="Q122" s="1"/>
      <c r="R122" s="1"/>
      <c r="S122" s="1"/>
      <c r="T122" s="1"/>
      <c r="U122" s="1"/>
      <c r="V122" s="1"/>
    </row>
    <row r="123" spans="3:22" x14ac:dyDescent="0.25">
      <c r="C123" s="82" t="s">
        <v>112</v>
      </c>
      <c r="D123" s="60">
        <v>29</v>
      </c>
      <c r="E123" s="61">
        <v>18</v>
      </c>
      <c r="F123" s="167">
        <v>0.62068965517241381</v>
      </c>
      <c r="G123" s="60">
        <v>28</v>
      </c>
      <c r="H123" s="138">
        <v>0.96551724137931039</v>
      </c>
      <c r="I123" s="60">
        <v>22</v>
      </c>
      <c r="J123" s="138">
        <v>0.75862068965517238</v>
      </c>
      <c r="K123" s="60">
        <v>27</v>
      </c>
      <c r="L123" s="138">
        <v>0.93103448275862066</v>
      </c>
      <c r="O123" s="1"/>
      <c r="P123" s="1"/>
      <c r="Q123" s="1"/>
      <c r="R123" s="1"/>
      <c r="S123" s="1"/>
      <c r="T123" s="1"/>
      <c r="U123" s="1"/>
      <c r="V123" s="1"/>
    </row>
    <row r="124" spans="3:22" x14ac:dyDescent="0.25">
      <c r="C124" s="82" t="s">
        <v>85</v>
      </c>
      <c r="D124" s="60">
        <v>551</v>
      </c>
      <c r="E124" s="61">
        <v>318</v>
      </c>
      <c r="F124" s="167">
        <v>0.57713248638838477</v>
      </c>
      <c r="G124" s="60">
        <v>527</v>
      </c>
      <c r="H124" s="138">
        <v>0.95644283121597096</v>
      </c>
      <c r="I124" s="60">
        <v>496</v>
      </c>
      <c r="J124" s="138">
        <v>0.90018148820326682</v>
      </c>
      <c r="K124" s="60">
        <v>537</v>
      </c>
      <c r="L124" s="138">
        <v>0.97459165154264971</v>
      </c>
      <c r="O124" s="1"/>
      <c r="P124" s="1"/>
      <c r="Q124" s="1"/>
      <c r="R124" s="1"/>
      <c r="S124" s="1"/>
      <c r="T124" s="1"/>
      <c r="U124" s="1"/>
      <c r="V124" s="1"/>
    </row>
    <row r="125" spans="3:22" x14ac:dyDescent="0.25">
      <c r="C125" s="82" t="s">
        <v>22</v>
      </c>
      <c r="D125" s="60">
        <v>218</v>
      </c>
      <c r="E125" s="61">
        <v>122</v>
      </c>
      <c r="F125" s="167">
        <v>0.55963302752293576</v>
      </c>
      <c r="G125" s="60">
        <v>207</v>
      </c>
      <c r="H125" s="138">
        <v>0.94954128440366969</v>
      </c>
      <c r="I125" s="60">
        <v>200</v>
      </c>
      <c r="J125" s="138">
        <v>0.91743119266055051</v>
      </c>
      <c r="K125" s="60">
        <v>194</v>
      </c>
      <c r="L125" s="138">
        <v>0.88990825688073394</v>
      </c>
      <c r="O125" s="1"/>
      <c r="P125" s="1"/>
      <c r="Q125" s="1"/>
      <c r="R125" s="1"/>
      <c r="S125" s="1"/>
      <c r="T125" s="1"/>
      <c r="U125" s="1"/>
      <c r="V125" s="1"/>
    </row>
    <row r="126" spans="3:22" x14ac:dyDescent="0.25">
      <c r="C126" s="182" t="s">
        <v>15</v>
      </c>
      <c r="D126" s="183">
        <v>107</v>
      </c>
      <c r="E126" s="185">
        <v>65</v>
      </c>
      <c r="F126" s="186">
        <v>0.60747663551401865</v>
      </c>
      <c r="G126" s="183">
        <v>94</v>
      </c>
      <c r="H126" s="184">
        <v>0.87850467289719625</v>
      </c>
      <c r="I126" s="183">
        <v>88</v>
      </c>
      <c r="J126" s="184">
        <v>0.82242990654205606</v>
      </c>
      <c r="K126" s="183">
        <v>100</v>
      </c>
      <c r="L126" s="184">
        <v>0.93457943925233644</v>
      </c>
      <c r="O126" s="1"/>
      <c r="P126" s="1"/>
      <c r="Q126" s="1"/>
      <c r="R126" s="1"/>
      <c r="S126" s="1"/>
      <c r="T126" s="1"/>
      <c r="U126" s="1"/>
      <c r="V126" s="1"/>
    </row>
    <row r="127" spans="3:22" x14ac:dyDescent="0.25">
      <c r="C127" s="82" t="s">
        <v>2</v>
      </c>
      <c r="D127" s="60">
        <v>86</v>
      </c>
      <c r="E127" s="61">
        <v>47</v>
      </c>
      <c r="F127" s="167">
        <v>0.54651162790697672</v>
      </c>
      <c r="G127" s="60">
        <v>78</v>
      </c>
      <c r="H127" s="138">
        <v>0.90697674418604646</v>
      </c>
      <c r="I127" s="60">
        <v>71</v>
      </c>
      <c r="J127" s="138">
        <v>0.82558139534883723</v>
      </c>
      <c r="K127" s="60">
        <v>85</v>
      </c>
      <c r="L127" s="138">
        <v>0.98837209302325579</v>
      </c>
      <c r="O127" s="1"/>
      <c r="P127" s="1"/>
      <c r="Q127" s="1"/>
      <c r="R127" s="1"/>
      <c r="S127" s="1"/>
      <c r="T127" s="1"/>
      <c r="U127" s="1"/>
      <c r="V127" s="1"/>
    </row>
    <row r="128" spans="3:22" x14ac:dyDescent="0.25">
      <c r="C128" s="62" t="s">
        <v>1927</v>
      </c>
      <c r="D128" s="61">
        <v>2499</v>
      </c>
      <c r="E128" s="61">
        <v>1305</v>
      </c>
      <c r="F128" s="49">
        <v>0.52220888355342132</v>
      </c>
      <c r="G128" s="61">
        <v>2293</v>
      </c>
      <c r="H128" s="49">
        <v>0.91756702681072433</v>
      </c>
      <c r="I128" s="61">
        <v>2135</v>
      </c>
      <c r="J128" s="49">
        <v>0.85434173669467783</v>
      </c>
      <c r="K128" s="61">
        <v>2339</v>
      </c>
      <c r="L128" s="49">
        <v>0.93597438975590241</v>
      </c>
      <c r="O128" s="1"/>
      <c r="P128" s="1"/>
      <c r="Q128" s="1"/>
      <c r="R128" s="1"/>
      <c r="S128" s="1"/>
      <c r="T128" s="1"/>
      <c r="U128" s="1"/>
      <c r="V128" s="1"/>
    </row>
    <row r="131" spans="3:12" ht="30" customHeight="1" x14ac:dyDescent="0.25">
      <c r="C131" s="240" t="s">
        <v>5319</v>
      </c>
      <c r="D131" s="240"/>
      <c r="E131" s="240"/>
      <c r="F131" s="240"/>
      <c r="G131" s="240"/>
      <c r="H131" s="240"/>
      <c r="I131" s="240"/>
      <c r="J131" s="240"/>
      <c r="K131" s="240"/>
      <c r="L131" s="240"/>
    </row>
    <row r="132" spans="3:12" ht="78.75" x14ac:dyDescent="0.25">
      <c r="C132" s="10" t="s">
        <v>114</v>
      </c>
      <c r="D132" s="10" t="s">
        <v>1717</v>
      </c>
      <c r="E132" s="77" t="s">
        <v>1694</v>
      </c>
      <c r="F132" s="77" t="s">
        <v>1695</v>
      </c>
      <c r="G132" s="50" t="s">
        <v>1688</v>
      </c>
      <c r="H132" s="50" t="s">
        <v>1689</v>
      </c>
      <c r="I132" s="194" t="s">
        <v>1690</v>
      </c>
      <c r="J132" s="194" t="s">
        <v>1691</v>
      </c>
      <c r="K132" s="193" t="s">
        <v>1692</v>
      </c>
      <c r="L132" s="193" t="s">
        <v>1693</v>
      </c>
    </row>
    <row r="133" spans="3:12" x14ac:dyDescent="0.25">
      <c r="C133" s="82" t="s">
        <v>42</v>
      </c>
      <c r="D133" s="60">
        <v>1744</v>
      </c>
      <c r="E133" s="61">
        <v>979</v>
      </c>
      <c r="F133" s="49">
        <v>0.56135321100917435</v>
      </c>
      <c r="G133" s="60">
        <v>1480</v>
      </c>
      <c r="H133" s="137">
        <v>0.84862385321100919</v>
      </c>
      <c r="I133" s="60">
        <v>1355</v>
      </c>
      <c r="J133" s="137">
        <v>0.77694954128440363</v>
      </c>
      <c r="K133" s="60">
        <v>1691</v>
      </c>
      <c r="L133" s="137">
        <v>0.9696100917431193</v>
      </c>
    </row>
    <row r="134" spans="3:12" x14ac:dyDescent="0.25">
      <c r="C134" s="82" t="s">
        <v>33</v>
      </c>
      <c r="D134" s="60">
        <v>798</v>
      </c>
      <c r="E134" s="61">
        <v>459</v>
      </c>
      <c r="F134" s="49">
        <v>0.57518796992481203</v>
      </c>
      <c r="G134" s="60">
        <v>713</v>
      </c>
      <c r="H134" s="137">
        <v>0.89348370927318299</v>
      </c>
      <c r="I134" s="60">
        <v>638</v>
      </c>
      <c r="J134" s="137">
        <v>0.79949874686716793</v>
      </c>
      <c r="K134" s="60">
        <v>736</v>
      </c>
      <c r="L134" s="137">
        <v>0.92230576441102752</v>
      </c>
    </row>
    <row r="135" spans="3:12" x14ac:dyDescent="0.25">
      <c r="C135" s="83" t="s">
        <v>26</v>
      </c>
      <c r="D135" s="60">
        <v>120</v>
      </c>
      <c r="E135" s="61">
        <v>61</v>
      </c>
      <c r="F135" s="49">
        <v>0.5083333333333333</v>
      </c>
      <c r="G135" s="60">
        <v>110</v>
      </c>
      <c r="H135" s="137">
        <v>0.91666666666666663</v>
      </c>
      <c r="I135" s="60">
        <v>87</v>
      </c>
      <c r="J135" s="137">
        <v>0.72499999999999998</v>
      </c>
      <c r="K135" s="60">
        <v>114</v>
      </c>
      <c r="L135" s="137">
        <v>0.95</v>
      </c>
    </row>
    <row r="136" spans="3:12" x14ac:dyDescent="0.25">
      <c r="C136" s="83" t="s">
        <v>99</v>
      </c>
      <c r="D136" s="60">
        <v>3309</v>
      </c>
      <c r="E136" s="61">
        <v>1496</v>
      </c>
      <c r="F136" s="49">
        <v>0.45210033242671505</v>
      </c>
      <c r="G136" s="60">
        <v>2780</v>
      </c>
      <c r="H136" s="137">
        <v>0.8401329706860079</v>
      </c>
      <c r="I136" s="60">
        <v>2366</v>
      </c>
      <c r="J136" s="137">
        <v>0.71501964339679658</v>
      </c>
      <c r="K136" s="60">
        <v>3144</v>
      </c>
      <c r="L136" s="137">
        <v>0.95013599274705351</v>
      </c>
    </row>
    <row r="137" spans="3:12" x14ac:dyDescent="0.25">
      <c r="C137" s="82" t="s">
        <v>9</v>
      </c>
      <c r="D137" s="60">
        <v>339</v>
      </c>
      <c r="E137" s="61">
        <v>155</v>
      </c>
      <c r="F137" s="49">
        <v>0.45722713864306785</v>
      </c>
      <c r="G137" s="60">
        <v>299</v>
      </c>
      <c r="H137" s="137">
        <v>0.88200589970501475</v>
      </c>
      <c r="I137" s="60">
        <v>271</v>
      </c>
      <c r="J137" s="137">
        <v>0.79941002949852502</v>
      </c>
      <c r="K137" s="60">
        <v>324</v>
      </c>
      <c r="L137" s="137">
        <v>0.95575221238938057</v>
      </c>
    </row>
    <row r="138" spans="3:12" x14ac:dyDescent="0.25">
      <c r="C138" s="82" t="s">
        <v>90</v>
      </c>
      <c r="D138" s="60">
        <v>793</v>
      </c>
      <c r="E138" s="61">
        <v>353</v>
      </c>
      <c r="F138" s="49">
        <v>0.44514501891551073</v>
      </c>
      <c r="G138" s="60">
        <v>721</v>
      </c>
      <c r="H138" s="137">
        <v>0.90920554854981084</v>
      </c>
      <c r="I138" s="60">
        <v>637</v>
      </c>
      <c r="J138" s="137">
        <v>0.80327868852459017</v>
      </c>
      <c r="K138" s="60">
        <v>727</v>
      </c>
      <c r="L138" s="137">
        <v>0.91677175283732659</v>
      </c>
    </row>
    <row r="139" spans="3:12" x14ac:dyDescent="0.25">
      <c r="C139" s="82" t="s">
        <v>62</v>
      </c>
      <c r="D139" s="60">
        <v>657</v>
      </c>
      <c r="E139" s="61">
        <v>347</v>
      </c>
      <c r="F139" s="49">
        <v>0.52815829528158298</v>
      </c>
      <c r="G139" s="60">
        <v>601</v>
      </c>
      <c r="H139" s="137">
        <v>0.9147640791476408</v>
      </c>
      <c r="I139" s="60">
        <v>548</v>
      </c>
      <c r="J139" s="137">
        <v>0.83409436834094364</v>
      </c>
      <c r="K139" s="60">
        <v>632</v>
      </c>
      <c r="L139" s="137">
        <v>0.96194824961948244</v>
      </c>
    </row>
    <row r="140" spans="3:12" x14ac:dyDescent="0.25">
      <c r="C140" s="82" t="s">
        <v>82</v>
      </c>
      <c r="D140" s="60">
        <v>1387</v>
      </c>
      <c r="E140" s="61">
        <v>820</v>
      </c>
      <c r="F140" s="49">
        <v>0.59120403749098771</v>
      </c>
      <c r="G140" s="60">
        <v>1242</v>
      </c>
      <c r="H140" s="137">
        <v>0.8954578226387887</v>
      </c>
      <c r="I140" s="60">
        <v>1246</v>
      </c>
      <c r="J140" s="137">
        <v>0.89834174477289108</v>
      </c>
      <c r="K140" s="60">
        <v>1336</v>
      </c>
      <c r="L140" s="137">
        <v>0.96322999279019461</v>
      </c>
    </row>
    <row r="141" spans="3:12" x14ac:dyDescent="0.25">
      <c r="C141" s="82" t="s">
        <v>112</v>
      </c>
      <c r="D141" s="60">
        <v>127</v>
      </c>
      <c r="E141" s="61">
        <v>82</v>
      </c>
      <c r="F141" s="49">
        <v>0.64566929133858264</v>
      </c>
      <c r="G141" s="60">
        <v>122</v>
      </c>
      <c r="H141" s="137">
        <v>0.96062992125984248</v>
      </c>
      <c r="I141" s="60">
        <v>112</v>
      </c>
      <c r="J141" s="137">
        <v>0.88188976377952755</v>
      </c>
      <c r="K141" s="60">
        <v>123</v>
      </c>
      <c r="L141" s="137">
        <v>0.96850393700787396</v>
      </c>
    </row>
    <row r="142" spans="3:12" x14ac:dyDescent="0.25">
      <c r="C142" s="82" t="s">
        <v>85</v>
      </c>
      <c r="D142" s="60">
        <v>558</v>
      </c>
      <c r="E142" s="61">
        <v>322</v>
      </c>
      <c r="F142" s="49">
        <v>0.57706093189964158</v>
      </c>
      <c r="G142" s="60">
        <v>534</v>
      </c>
      <c r="H142" s="137">
        <v>0.956989247311828</v>
      </c>
      <c r="I142" s="60">
        <v>503</v>
      </c>
      <c r="J142" s="137">
        <v>0.90143369175627241</v>
      </c>
      <c r="K142" s="60">
        <v>544</v>
      </c>
      <c r="L142" s="137">
        <v>0.97491039426523296</v>
      </c>
    </row>
    <row r="143" spans="3:12" x14ac:dyDescent="0.25">
      <c r="C143" s="82" t="s">
        <v>22</v>
      </c>
      <c r="D143" s="60">
        <v>912</v>
      </c>
      <c r="E143" s="61">
        <v>537</v>
      </c>
      <c r="F143" s="49">
        <v>0.58881578947368418</v>
      </c>
      <c r="G143" s="60">
        <v>845</v>
      </c>
      <c r="H143" s="137">
        <v>0.92653508771929827</v>
      </c>
      <c r="I143" s="60">
        <v>796</v>
      </c>
      <c r="J143" s="137">
        <v>0.8728070175438597</v>
      </c>
      <c r="K143" s="60">
        <v>847</v>
      </c>
      <c r="L143" s="137">
        <v>0.92872807017543857</v>
      </c>
    </row>
    <row r="144" spans="3:12" x14ac:dyDescent="0.25">
      <c r="C144" s="82" t="s">
        <v>15</v>
      </c>
      <c r="D144" s="60">
        <v>186</v>
      </c>
      <c r="E144" s="61">
        <v>111</v>
      </c>
      <c r="F144" s="49">
        <v>0.59677419354838712</v>
      </c>
      <c r="G144" s="60">
        <v>168</v>
      </c>
      <c r="H144" s="137">
        <v>0.90322580645161288</v>
      </c>
      <c r="I144" s="60">
        <v>158</v>
      </c>
      <c r="J144" s="137">
        <v>0.84946236559139787</v>
      </c>
      <c r="K144" s="60">
        <v>173</v>
      </c>
      <c r="L144" s="137">
        <v>0.93010752688172038</v>
      </c>
    </row>
    <row r="145" spans="3:12" x14ac:dyDescent="0.25">
      <c r="C145" s="82" t="s">
        <v>2</v>
      </c>
      <c r="D145" s="60">
        <v>86</v>
      </c>
      <c r="E145" s="61">
        <v>47</v>
      </c>
      <c r="F145" s="49">
        <v>0.54651162790697672</v>
      </c>
      <c r="G145" s="60">
        <v>78</v>
      </c>
      <c r="H145" s="137">
        <v>0.90697674418604646</v>
      </c>
      <c r="I145" s="60">
        <v>71</v>
      </c>
      <c r="J145" s="137">
        <v>0.82558139534883723</v>
      </c>
      <c r="K145" s="60">
        <v>85</v>
      </c>
      <c r="L145" s="137">
        <v>0.98837209302325579</v>
      </c>
    </row>
    <row r="146" spans="3:12" x14ac:dyDescent="0.25">
      <c r="C146" s="62" t="s">
        <v>1927</v>
      </c>
      <c r="D146" s="61">
        <v>11016</v>
      </c>
      <c r="E146" s="61">
        <v>5769</v>
      </c>
      <c r="F146" s="49">
        <v>0.52369281045751637</v>
      </c>
      <c r="G146" s="61">
        <v>9693</v>
      </c>
      <c r="H146" s="49">
        <v>0.87990196078431371</v>
      </c>
      <c r="I146" s="61">
        <v>8788</v>
      </c>
      <c r="J146" s="49">
        <v>0.79774872912127814</v>
      </c>
      <c r="K146" s="61">
        <v>10476</v>
      </c>
      <c r="L146" s="49">
        <v>0.9509803921568627</v>
      </c>
    </row>
    <row r="148" spans="3:12" x14ac:dyDescent="0.25">
      <c r="C148" s="9" t="s">
        <v>5317</v>
      </c>
    </row>
  </sheetData>
  <sortState ref="D93:H106">
    <sortCondition descending="1" ref="E93:E106"/>
  </sortState>
  <mergeCells count="8">
    <mergeCell ref="C113:L113"/>
    <mergeCell ref="C7:N7"/>
    <mergeCell ref="C131:L131"/>
    <mergeCell ref="C70:L70"/>
    <mergeCell ref="C60:L60"/>
    <mergeCell ref="C87:N87"/>
    <mergeCell ref="C9:N9"/>
    <mergeCell ref="C38:N38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F510"/>
  <sheetViews>
    <sheetView showGridLines="0" zoomScale="70" zoomScaleNormal="70" workbookViewId="0"/>
  </sheetViews>
  <sheetFormatPr baseColWidth="10" defaultRowHeight="15" x14ac:dyDescent="0.25"/>
  <cols>
    <col min="1" max="1" width="19.7109375" style="1" customWidth="1"/>
    <col min="2" max="2" width="7.85546875" style="1" customWidth="1"/>
    <col min="3" max="3" width="21.42578125" style="1" customWidth="1"/>
    <col min="4" max="4" width="24.5703125" style="1" customWidth="1"/>
    <col min="5" max="5" width="21" style="1" customWidth="1"/>
    <col min="6" max="6" width="26.85546875" style="46" customWidth="1"/>
    <col min="7" max="7" width="16.42578125" style="1" customWidth="1"/>
    <col min="8" max="8" width="20.42578125" style="1" customWidth="1"/>
    <col min="9" max="9" width="10" style="1" hidden="1" customWidth="1"/>
    <col min="10" max="10" width="13.28515625" style="1" customWidth="1"/>
    <col min="11" max="11" width="31.28515625" style="43" customWidth="1"/>
    <col min="12" max="14" width="13.28515625" style="1" customWidth="1"/>
    <col min="15" max="15" width="16.5703125" style="11" customWidth="1"/>
    <col min="16" max="17" width="18.7109375" style="11" customWidth="1"/>
    <col min="18" max="18" width="23.28515625" style="11" customWidth="1"/>
    <col min="19" max="19" width="19.42578125" style="11" customWidth="1"/>
    <col min="20" max="20" width="24.42578125" style="11" customWidth="1"/>
    <col min="21" max="21" width="26.85546875" style="11" customWidth="1"/>
    <col min="22" max="29" width="15.7109375" style="11" customWidth="1"/>
    <col min="30" max="30" width="24.5703125" style="11" customWidth="1"/>
    <col min="31" max="31" width="27.85546875" style="11" customWidth="1"/>
    <col min="32" max="109" width="11.42578125" style="1"/>
    <col min="110" max="110" width="12.85546875" style="1" customWidth="1"/>
    <col min="111" max="16384" width="11.42578125" style="1"/>
  </cols>
  <sheetData>
    <row r="2" spans="1:110" ht="15.75" x14ac:dyDescent="0.25"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10" ht="15.75" x14ac:dyDescent="0.25">
      <c r="E3" s="246"/>
      <c r="F3" s="246"/>
      <c r="G3" s="246"/>
      <c r="H3" s="246"/>
      <c r="I3" s="246"/>
      <c r="J3" s="246"/>
      <c r="K3" s="246"/>
      <c r="L3" s="246"/>
      <c r="M3" s="246"/>
      <c r="N3" s="246"/>
    </row>
    <row r="8" spans="1:110" s="27" customFormat="1" ht="42.75" customHeight="1" x14ac:dyDescent="0.25">
      <c r="A8" s="1"/>
      <c r="B8" s="1"/>
      <c r="C8" s="163" t="s">
        <v>5320</v>
      </c>
      <c r="D8" s="163"/>
      <c r="E8" s="163"/>
      <c r="F8" s="163"/>
      <c r="G8" s="65"/>
      <c r="H8" s="65"/>
      <c r="I8" s="65"/>
      <c r="J8" s="65"/>
      <c r="K8" s="209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</row>
    <row r="10" spans="1:110" x14ac:dyDescent="0.25">
      <c r="C10" s="245" t="s">
        <v>135</v>
      </c>
      <c r="D10" s="245"/>
      <c r="E10" s="245"/>
    </row>
    <row r="11" spans="1:110" ht="18.75" x14ac:dyDescent="0.25">
      <c r="C11" s="243" t="s">
        <v>1909</v>
      </c>
      <c r="D11" s="244"/>
      <c r="E11" s="35">
        <f>+SUBTOTAL(9,O:O)</f>
        <v>11016</v>
      </c>
    </row>
    <row r="12" spans="1:110" ht="36.75" customHeight="1" x14ac:dyDescent="0.25">
      <c r="C12" s="243" t="s">
        <v>1910</v>
      </c>
      <c r="D12" s="244"/>
      <c r="E12" s="35">
        <f>+SUBTOTAL(9,P:P)</f>
        <v>5769</v>
      </c>
    </row>
    <row r="13" spans="1:110" ht="18.75" x14ac:dyDescent="0.25">
      <c r="C13" s="243" t="s">
        <v>134</v>
      </c>
      <c r="D13" s="244"/>
      <c r="E13" s="36">
        <f>+E12/E11</f>
        <v>0.52369281045751637</v>
      </c>
    </row>
    <row r="16" spans="1:110" s="205" customFormat="1" ht="17.25" hidden="1" customHeight="1" x14ac:dyDescent="0.25">
      <c r="C16" s="206">
        <v>25</v>
      </c>
      <c r="D16" s="206">
        <v>26</v>
      </c>
      <c r="E16" s="206">
        <v>29</v>
      </c>
      <c r="F16" s="206">
        <v>6</v>
      </c>
      <c r="G16" s="206">
        <v>9</v>
      </c>
      <c r="H16" s="206">
        <v>11</v>
      </c>
      <c r="I16" s="207"/>
      <c r="K16" s="215">
        <v>13</v>
      </c>
      <c r="L16" s="206">
        <v>18</v>
      </c>
      <c r="M16" s="206">
        <v>20</v>
      </c>
      <c r="N16" s="206">
        <v>21</v>
      </c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</row>
    <row r="17" spans="2:31" ht="78.75" x14ac:dyDescent="0.25">
      <c r="C17" s="32" t="s">
        <v>114</v>
      </c>
      <c r="D17" s="32" t="s">
        <v>113</v>
      </c>
      <c r="E17" s="32" t="s">
        <v>1901</v>
      </c>
      <c r="F17" s="32" t="s">
        <v>118</v>
      </c>
      <c r="G17" s="32" t="s">
        <v>117</v>
      </c>
      <c r="H17" s="32" t="s">
        <v>137</v>
      </c>
      <c r="I17" s="133"/>
      <c r="J17" s="133" t="s">
        <v>1889</v>
      </c>
      <c r="K17" s="133" t="s">
        <v>116</v>
      </c>
      <c r="L17" s="32" t="s">
        <v>124</v>
      </c>
      <c r="M17" s="32" t="s">
        <v>1721</v>
      </c>
      <c r="N17" s="32" t="s">
        <v>144</v>
      </c>
      <c r="O17" s="10" t="s">
        <v>1909</v>
      </c>
      <c r="P17" s="132" t="s">
        <v>1910</v>
      </c>
      <c r="Q17" s="175" t="s">
        <v>1911</v>
      </c>
      <c r="R17" s="176" t="s">
        <v>1688</v>
      </c>
      <c r="S17" s="177" t="s">
        <v>1689</v>
      </c>
      <c r="T17" s="173" t="s">
        <v>1690</v>
      </c>
      <c r="U17" s="174" t="s">
        <v>1691</v>
      </c>
      <c r="V17" s="169" t="s">
        <v>125</v>
      </c>
      <c r="W17" s="170" t="s">
        <v>126</v>
      </c>
      <c r="X17" s="170" t="s">
        <v>127</v>
      </c>
      <c r="Y17" s="170" t="s">
        <v>128</v>
      </c>
      <c r="Z17" s="170" t="s">
        <v>129</v>
      </c>
      <c r="AA17" s="170" t="s">
        <v>130</v>
      </c>
      <c r="AB17" s="170" t="s">
        <v>131</v>
      </c>
      <c r="AC17" s="170" t="s">
        <v>132</v>
      </c>
      <c r="AD17" s="171" t="s">
        <v>1912</v>
      </c>
      <c r="AE17" s="172" t="s">
        <v>1913</v>
      </c>
    </row>
    <row r="18" spans="2:31" ht="60" customHeight="1" x14ac:dyDescent="0.25">
      <c r="B18" s="214"/>
      <c r="C18" s="134" t="s">
        <v>9</v>
      </c>
      <c r="D18" s="134" t="s">
        <v>8</v>
      </c>
      <c r="E18" s="134" t="s">
        <v>1682</v>
      </c>
      <c r="F18" s="134" t="s">
        <v>1703</v>
      </c>
      <c r="G18" s="134" t="s">
        <v>9</v>
      </c>
      <c r="H18" s="134" t="s">
        <v>9</v>
      </c>
      <c r="I18" s="134">
        <v>1</v>
      </c>
      <c r="J18" s="134" t="s">
        <v>421</v>
      </c>
      <c r="K18" s="210" t="s">
        <v>9</v>
      </c>
      <c r="L18" s="134" t="s">
        <v>123</v>
      </c>
      <c r="M18" s="134" t="s">
        <v>146</v>
      </c>
      <c r="N18" s="134" t="s">
        <v>146</v>
      </c>
      <c r="O18" s="187">
        <v>178</v>
      </c>
      <c r="P18" s="164">
        <v>96</v>
      </c>
      <c r="Q18" s="34">
        <v>0.53900000000000003</v>
      </c>
      <c r="R18" s="134">
        <v>164</v>
      </c>
      <c r="S18" s="168">
        <v>0.92</v>
      </c>
      <c r="T18" s="134">
        <v>149</v>
      </c>
      <c r="U18" s="168">
        <v>0.84</v>
      </c>
      <c r="V18" s="134">
        <v>168</v>
      </c>
      <c r="W18" s="168">
        <v>0.94</v>
      </c>
      <c r="X18" s="134">
        <v>178</v>
      </c>
      <c r="Y18" s="168">
        <v>1</v>
      </c>
      <c r="Z18" s="134">
        <v>166</v>
      </c>
      <c r="AA18" s="168">
        <v>0.93</v>
      </c>
      <c r="AB18" s="134">
        <v>164</v>
      </c>
      <c r="AC18" s="168">
        <v>0.92</v>
      </c>
      <c r="AD18" s="134">
        <v>178</v>
      </c>
      <c r="AE18" s="168">
        <v>1</v>
      </c>
    </row>
    <row r="19" spans="2:31" ht="60" customHeight="1" x14ac:dyDescent="0.25">
      <c r="B19" s="214"/>
      <c r="C19" s="134" t="s">
        <v>9</v>
      </c>
      <c r="D19" s="134" t="s">
        <v>5</v>
      </c>
      <c r="E19" s="134" t="s">
        <v>1719</v>
      </c>
      <c r="F19" s="134" t="s">
        <v>1703</v>
      </c>
      <c r="G19" s="134" t="s">
        <v>9</v>
      </c>
      <c r="H19" s="134" t="s">
        <v>9</v>
      </c>
      <c r="I19" s="134">
        <v>2</v>
      </c>
      <c r="J19" s="134" t="s">
        <v>434</v>
      </c>
      <c r="K19" s="210" t="s">
        <v>435</v>
      </c>
      <c r="L19" s="134" t="s">
        <v>121</v>
      </c>
      <c r="M19" s="134" t="s">
        <v>146</v>
      </c>
      <c r="N19" s="134" t="s">
        <v>145</v>
      </c>
      <c r="O19" s="187">
        <v>3</v>
      </c>
      <c r="P19" s="164">
        <v>2</v>
      </c>
      <c r="Q19" s="34">
        <v>0.66700000000000004</v>
      </c>
      <c r="R19" s="33">
        <v>3</v>
      </c>
      <c r="S19" s="168">
        <v>1</v>
      </c>
      <c r="T19" s="33">
        <v>3</v>
      </c>
      <c r="U19" s="168">
        <v>1</v>
      </c>
      <c r="V19" s="33">
        <v>3</v>
      </c>
      <c r="W19" s="168">
        <v>1</v>
      </c>
      <c r="X19" s="33">
        <v>3</v>
      </c>
      <c r="Y19" s="168">
        <v>1</v>
      </c>
      <c r="Z19" s="33">
        <v>3</v>
      </c>
      <c r="AA19" s="168">
        <v>1</v>
      </c>
      <c r="AB19" s="33">
        <v>3</v>
      </c>
      <c r="AC19" s="168">
        <v>1</v>
      </c>
      <c r="AD19" s="33">
        <v>3</v>
      </c>
      <c r="AE19" s="168">
        <v>1</v>
      </c>
    </row>
    <row r="20" spans="2:31" ht="60" customHeight="1" x14ac:dyDescent="0.25">
      <c r="B20" s="214"/>
      <c r="C20" s="134" t="s">
        <v>9</v>
      </c>
      <c r="D20" s="134" t="s">
        <v>8</v>
      </c>
      <c r="E20" s="134" t="s">
        <v>1682</v>
      </c>
      <c r="F20" s="134" t="s">
        <v>1703</v>
      </c>
      <c r="G20" s="134" t="s">
        <v>9</v>
      </c>
      <c r="H20" s="134" t="s">
        <v>9</v>
      </c>
      <c r="I20" s="134">
        <v>3</v>
      </c>
      <c r="J20" s="134" t="s">
        <v>426</v>
      </c>
      <c r="K20" s="210" t="s">
        <v>427</v>
      </c>
      <c r="L20" s="134" t="s">
        <v>120</v>
      </c>
      <c r="M20" s="134" t="s">
        <v>145</v>
      </c>
      <c r="N20" s="134" t="s">
        <v>145</v>
      </c>
      <c r="O20" s="187">
        <v>3</v>
      </c>
      <c r="P20" s="164">
        <v>1</v>
      </c>
      <c r="Q20" s="34">
        <v>0.33300000000000002</v>
      </c>
      <c r="R20" s="33">
        <v>2</v>
      </c>
      <c r="S20" s="168">
        <v>0.67</v>
      </c>
      <c r="T20" s="33">
        <v>2</v>
      </c>
      <c r="U20" s="168">
        <v>0.67</v>
      </c>
      <c r="V20" s="33">
        <v>2</v>
      </c>
      <c r="W20" s="168">
        <v>0.67</v>
      </c>
      <c r="X20" s="33">
        <v>2</v>
      </c>
      <c r="Y20" s="168">
        <v>0.67</v>
      </c>
      <c r="Z20" s="33">
        <v>2</v>
      </c>
      <c r="AA20" s="168">
        <v>0.67</v>
      </c>
      <c r="AB20" s="33">
        <v>2</v>
      </c>
      <c r="AC20" s="168">
        <v>0.67</v>
      </c>
      <c r="AD20" s="33">
        <v>2</v>
      </c>
      <c r="AE20" s="168">
        <v>0.67</v>
      </c>
    </row>
    <row r="21" spans="2:31" ht="60" customHeight="1" x14ac:dyDescent="0.25">
      <c r="B21" s="214"/>
      <c r="C21" s="134" t="s">
        <v>9</v>
      </c>
      <c r="D21" s="134" t="s">
        <v>5</v>
      </c>
      <c r="E21" s="134" t="s">
        <v>1719</v>
      </c>
      <c r="F21" s="134" t="s">
        <v>1703</v>
      </c>
      <c r="G21" s="134" t="s">
        <v>9</v>
      </c>
      <c r="H21" s="134" t="s">
        <v>9</v>
      </c>
      <c r="I21" s="134">
        <v>4</v>
      </c>
      <c r="J21" s="134" t="s">
        <v>424</v>
      </c>
      <c r="K21" s="210" t="s">
        <v>425</v>
      </c>
      <c r="L21" s="134" t="s">
        <v>120</v>
      </c>
      <c r="M21" s="134" t="s">
        <v>146</v>
      </c>
      <c r="N21" s="134" t="s">
        <v>145</v>
      </c>
      <c r="O21" s="187">
        <v>1</v>
      </c>
      <c r="P21" s="164">
        <v>0</v>
      </c>
      <c r="Q21" s="34">
        <v>0</v>
      </c>
      <c r="R21" s="33">
        <v>1</v>
      </c>
      <c r="S21" s="168">
        <v>1</v>
      </c>
      <c r="T21" s="33">
        <v>1</v>
      </c>
      <c r="U21" s="168">
        <v>1</v>
      </c>
      <c r="V21" s="33">
        <v>1</v>
      </c>
      <c r="W21" s="168">
        <v>1</v>
      </c>
      <c r="X21" s="33">
        <v>1</v>
      </c>
      <c r="Y21" s="168">
        <v>1</v>
      </c>
      <c r="Z21" s="33">
        <v>1</v>
      </c>
      <c r="AA21" s="168">
        <v>1</v>
      </c>
      <c r="AB21" s="33">
        <v>1</v>
      </c>
      <c r="AC21" s="168">
        <v>1</v>
      </c>
      <c r="AD21" s="33">
        <v>1</v>
      </c>
      <c r="AE21" s="168">
        <v>1</v>
      </c>
    </row>
    <row r="22" spans="2:31" ht="60" customHeight="1" x14ac:dyDescent="0.25">
      <c r="B22" s="214"/>
      <c r="C22" s="134" t="s">
        <v>9</v>
      </c>
      <c r="D22" s="134" t="s">
        <v>8</v>
      </c>
      <c r="E22" s="134" t="s">
        <v>1682</v>
      </c>
      <c r="F22" s="134" t="s">
        <v>1703</v>
      </c>
      <c r="G22" s="134" t="s">
        <v>9</v>
      </c>
      <c r="H22" s="134" t="s">
        <v>9</v>
      </c>
      <c r="I22" s="134">
        <v>5</v>
      </c>
      <c r="J22" s="134" t="s">
        <v>438</v>
      </c>
      <c r="K22" s="210" t="s">
        <v>439</v>
      </c>
      <c r="L22" s="134" t="s">
        <v>120</v>
      </c>
      <c r="M22" s="134" t="s">
        <v>145</v>
      </c>
      <c r="N22" s="134" t="s">
        <v>145</v>
      </c>
      <c r="O22" s="187">
        <v>1</v>
      </c>
      <c r="P22" s="164">
        <v>1</v>
      </c>
      <c r="Q22" s="34">
        <v>1</v>
      </c>
      <c r="R22" s="33">
        <v>1</v>
      </c>
      <c r="S22" s="168">
        <v>1</v>
      </c>
      <c r="T22" s="33">
        <v>1</v>
      </c>
      <c r="U22" s="168">
        <v>1</v>
      </c>
      <c r="V22" s="33">
        <v>1</v>
      </c>
      <c r="W22" s="168">
        <v>1</v>
      </c>
      <c r="X22" s="33">
        <v>1</v>
      </c>
      <c r="Y22" s="168">
        <v>1</v>
      </c>
      <c r="Z22" s="33">
        <v>1</v>
      </c>
      <c r="AA22" s="168">
        <v>1</v>
      </c>
      <c r="AB22" s="33">
        <v>1</v>
      </c>
      <c r="AC22" s="168">
        <v>1</v>
      </c>
      <c r="AD22" s="33">
        <v>1</v>
      </c>
      <c r="AE22" s="168">
        <v>1</v>
      </c>
    </row>
    <row r="23" spans="2:31" ht="60" customHeight="1" x14ac:dyDescent="0.25">
      <c r="B23" s="214"/>
      <c r="C23" s="134" t="s">
        <v>9</v>
      </c>
      <c r="D23" s="134" t="s">
        <v>3</v>
      </c>
      <c r="E23" s="134" t="s">
        <v>1719</v>
      </c>
      <c r="F23" s="134" t="s">
        <v>1703</v>
      </c>
      <c r="G23" s="134" t="s">
        <v>9</v>
      </c>
      <c r="H23" s="134" t="s">
        <v>3</v>
      </c>
      <c r="I23" s="134">
        <v>6</v>
      </c>
      <c r="J23" s="134" t="s">
        <v>420</v>
      </c>
      <c r="K23" s="210" t="s">
        <v>3</v>
      </c>
      <c r="L23" s="134" t="s">
        <v>122</v>
      </c>
      <c r="M23" s="134" t="s">
        <v>146</v>
      </c>
      <c r="N23" s="134" t="s">
        <v>146</v>
      </c>
      <c r="O23" s="187">
        <v>54</v>
      </c>
      <c r="P23" s="164">
        <v>16</v>
      </c>
      <c r="Q23" s="34">
        <v>0.29599999999999999</v>
      </c>
      <c r="R23" s="33">
        <v>46</v>
      </c>
      <c r="S23" s="168">
        <v>0.85</v>
      </c>
      <c r="T23" s="33">
        <v>36</v>
      </c>
      <c r="U23" s="168">
        <v>0.67</v>
      </c>
      <c r="V23" s="33">
        <v>47</v>
      </c>
      <c r="W23" s="168">
        <v>0.87</v>
      </c>
      <c r="X23" s="33">
        <v>48</v>
      </c>
      <c r="Y23" s="168">
        <v>0.89</v>
      </c>
      <c r="Z23" s="33">
        <v>45</v>
      </c>
      <c r="AA23" s="168">
        <v>0.83</v>
      </c>
      <c r="AB23" s="33">
        <v>46</v>
      </c>
      <c r="AC23" s="168">
        <v>0.85</v>
      </c>
      <c r="AD23" s="33">
        <v>48</v>
      </c>
      <c r="AE23" s="168">
        <v>0.89</v>
      </c>
    </row>
    <row r="24" spans="2:31" ht="60" customHeight="1" x14ac:dyDescent="0.25">
      <c r="B24" s="214"/>
      <c r="C24" s="134" t="s">
        <v>9</v>
      </c>
      <c r="D24" s="134" t="s">
        <v>3</v>
      </c>
      <c r="E24" s="134" t="s">
        <v>1719</v>
      </c>
      <c r="F24" s="134" t="s">
        <v>1703</v>
      </c>
      <c r="G24" s="134" t="s">
        <v>9</v>
      </c>
      <c r="H24" s="134" t="s">
        <v>3</v>
      </c>
      <c r="I24" s="134">
        <v>7</v>
      </c>
      <c r="J24" s="134" t="s">
        <v>414</v>
      </c>
      <c r="K24" s="210" t="s">
        <v>415</v>
      </c>
      <c r="L24" s="134" t="s">
        <v>121</v>
      </c>
      <c r="M24" s="134" t="s">
        <v>146</v>
      </c>
      <c r="N24" s="134" t="s">
        <v>145</v>
      </c>
      <c r="O24" s="187">
        <v>24</v>
      </c>
      <c r="P24" s="164">
        <v>7</v>
      </c>
      <c r="Q24" s="34">
        <v>0.29199999999999998</v>
      </c>
      <c r="R24" s="33">
        <v>19</v>
      </c>
      <c r="S24" s="168">
        <v>0.79</v>
      </c>
      <c r="T24" s="33">
        <v>19</v>
      </c>
      <c r="U24" s="168">
        <v>0.79</v>
      </c>
      <c r="V24" s="33">
        <v>23</v>
      </c>
      <c r="W24" s="168">
        <v>0.96</v>
      </c>
      <c r="X24" s="33">
        <v>23</v>
      </c>
      <c r="Y24" s="168">
        <v>0.96</v>
      </c>
      <c r="Z24" s="33">
        <v>23</v>
      </c>
      <c r="AA24" s="168">
        <v>0.96</v>
      </c>
      <c r="AB24" s="33">
        <v>22</v>
      </c>
      <c r="AC24" s="168">
        <v>0.92</v>
      </c>
      <c r="AD24" s="33">
        <v>23</v>
      </c>
      <c r="AE24" s="168">
        <v>0.96</v>
      </c>
    </row>
    <row r="25" spans="2:31" ht="60" customHeight="1" x14ac:dyDescent="0.25">
      <c r="B25" s="214"/>
      <c r="C25" s="134" t="s">
        <v>9</v>
      </c>
      <c r="D25" s="134" t="s">
        <v>3</v>
      </c>
      <c r="E25" s="134" t="s">
        <v>1719</v>
      </c>
      <c r="F25" s="134" t="s">
        <v>1703</v>
      </c>
      <c r="G25" s="134" t="s">
        <v>9</v>
      </c>
      <c r="H25" s="134" t="s">
        <v>3</v>
      </c>
      <c r="I25" s="134">
        <v>8</v>
      </c>
      <c r="J25" s="134" t="s">
        <v>418</v>
      </c>
      <c r="K25" s="210" t="s">
        <v>419</v>
      </c>
      <c r="L25" s="134" t="s">
        <v>120</v>
      </c>
      <c r="M25" s="134" t="s">
        <v>146</v>
      </c>
      <c r="N25" s="134" t="s">
        <v>145</v>
      </c>
      <c r="O25" s="187">
        <v>4</v>
      </c>
      <c r="P25" s="164">
        <v>2</v>
      </c>
      <c r="Q25" s="34">
        <v>0.5</v>
      </c>
      <c r="R25" s="33">
        <v>4</v>
      </c>
      <c r="S25" s="168">
        <v>1</v>
      </c>
      <c r="T25" s="33">
        <v>4</v>
      </c>
      <c r="U25" s="168">
        <v>1</v>
      </c>
      <c r="V25" s="33">
        <v>1</v>
      </c>
      <c r="W25" s="168">
        <v>0.25</v>
      </c>
      <c r="X25" s="33">
        <v>3</v>
      </c>
      <c r="Y25" s="168">
        <v>0.75</v>
      </c>
      <c r="Z25" s="33">
        <v>1</v>
      </c>
      <c r="AA25" s="168">
        <v>0.25</v>
      </c>
      <c r="AB25" s="33">
        <v>1</v>
      </c>
      <c r="AC25" s="168">
        <v>0.25</v>
      </c>
      <c r="AD25" s="33">
        <v>3</v>
      </c>
      <c r="AE25" s="168">
        <v>0.75</v>
      </c>
    </row>
    <row r="26" spans="2:31" ht="60" customHeight="1" x14ac:dyDescent="0.25">
      <c r="B26" s="214"/>
      <c r="C26" s="134" t="s">
        <v>9</v>
      </c>
      <c r="D26" s="134" t="s">
        <v>3</v>
      </c>
      <c r="E26" s="134" t="s">
        <v>1719</v>
      </c>
      <c r="F26" s="134" t="s">
        <v>1703</v>
      </c>
      <c r="G26" s="134" t="s">
        <v>9</v>
      </c>
      <c r="H26" s="134" t="s">
        <v>3</v>
      </c>
      <c r="I26" s="134">
        <v>9</v>
      </c>
      <c r="J26" s="134" t="s">
        <v>416</v>
      </c>
      <c r="K26" s="210" t="s">
        <v>417</v>
      </c>
      <c r="L26" s="134" t="s">
        <v>121</v>
      </c>
      <c r="M26" s="134" t="s">
        <v>146</v>
      </c>
      <c r="N26" s="134" t="s">
        <v>145</v>
      </c>
      <c r="O26" s="187">
        <v>10</v>
      </c>
      <c r="P26" s="164">
        <v>3</v>
      </c>
      <c r="Q26" s="34">
        <v>0.3</v>
      </c>
      <c r="R26" s="33">
        <v>8</v>
      </c>
      <c r="S26" s="168">
        <v>0.8</v>
      </c>
      <c r="T26" s="33">
        <v>9</v>
      </c>
      <c r="U26" s="168">
        <v>0.9</v>
      </c>
      <c r="V26" s="33">
        <v>6</v>
      </c>
      <c r="W26" s="168">
        <v>0.6</v>
      </c>
      <c r="X26" s="33">
        <v>9</v>
      </c>
      <c r="Y26" s="168">
        <v>0.9</v>
      </c>
      <c r="Z26" s="33">
        <v>6</v>
      </c>
      <c r="AA26" s="168">
        <v>0.6</v>
      </c>
      <c r="AB26" s="33">
        <v>6</v>
      </c>
      <c r="AC26" s="168">
        <v>0.6</v>
      </c>
      <c r="AD26" s="33">
        <v>9</v>
      </c>
      <c r="AE26" s="168">
        <v>0.9</v>
      </c>
    </row>
    <row r="27" spans="2:31" ht="60" customHeight="1" x14ac:dyDescent="0.25">
      <c r="B27" s="214"/>
      <c r="C27" s="134" t="s">
        <v>9</v>
      </c>
      <c r="D27" s="134" t="s">
        <v>3</v>
      </c>
      <c r="E27" s="134" t="s">
        <v>1719</v>
      </c>
      <c r="F27" s="134" t="s">
        <v>1703</v>
      </c>
      <c r="G27" s="134" t="s">
        <v>9</v>
      </c>
      <c r="H27" s="134" t="s">
        <v>3</v>
      </c>
      <c r="I27" s="134">
        <v>10</v>
      </c>
      <c r="J27" s="134" t="s">
        <v>412</v>
      </c>
      <c r="K27" s="210" t="s">
        <v>413</v>
      </c>
      <c r="L27" s="134" t="s">
        <v>120</v>
      </c>
      <c r="M27" s="134" t="s">
        <v>146</v>
      </c>
      <c r="N27" s="134" t="s">
        <v>145</v>
      </c>
      <c r="O27" s="187">
        <v>24</v>
      </c>
      <c r="P27" s="164">
        <v>5</v>
      </c>
      <c r="Q27" s="34">
        <v>0.20799999999999999</v>
      </c>
      <c r="R27" s="33">
        <v>15</v>
      </c>
      <c r="S27" s="168">
        <v>0.63</v>
      </c>
      <c r="T27" s="33">
        <v>14</v>
      </c>
      <c r="U27" s="168">
        <v>0.57999999999999996</v>
      </c>
      <c r="V27" s="33">
        <v>17</v>
      </c>
      <c r="W27" s="168">
        <v>0.71</v>
      </c>
      <c r="X27" s="33">
        <v>19</v>
      </c>
      <c r="Y27" s="168">
        <v>0.79</v>
      </c>
      <c r="Z27" s="33">
        <v>16</v>
      </c>
      <c r="AA27" s="168">
        <v>0.67</v>
      </c>
      <c r="AB27" s="33">
        <v>18</v>
      </c>
      <c r="AC27" s="168">
        <v>0.75</v>
      </c>
      <c r="AD27" s="33">
        <v>19</v>
      </c>
      <c r="AE27" s="168">
        <v>0.79</v>
      </c>
    </row>
    <row r="28" spans="2:31" ht="60" customHeight="1" x14ac:dyDescent="0.25">
      <c r="B28" s="214"/>
      <c r="C28" s="134" t="s">
        <v>9</v>
      </c>
      <c r="D28" s="134" t="s">
        <v>4</v>
      </c>
      <c r="E28" s="134" t="s">
        <v>1719</v>
      </c>
      <c r="F28" s="134" t="s">
        <v>1703</v>
      </c>
      <c r="G28" s="134" t="s">
        <v>9</v>
      </c>
      <c r="H28" s="134" t="s">
        <v>152</v>
      </c>
      <c r="I28" s="134">
        <v>11</v>
      </c>
      <c r="J28" s="134" t="s">
        <v>408</v>
      </c>
      <c r="K28" s="210" t="s">
        <v>409</v>
      </c>
      <c r="L28" s="134" t="s">
        <v>121</v>
      </c>
      <c r="M28" s="134" t="s">
        <v>146</v>
      </c>
      <c r="N28" s="134" t="s">
        <v>146</v>
      </c>
      <c r="O28" s="187">
        <v>19</v>
      </c>
      <c r="P28" s="164">
        <v>10</v>
      </c>
      <c r="Q28" s="34">
        <v>0.52600000000000002</v>
      </c>
      <c r="R28" s="33">
        <v>19</v>
      </c>
      <c r="S28" s="168">
        <v>1</v>
      </c>
      <c r="T28" s="33">
        <v>16</v>
      </c>
      <c r="U28" s="168">
        <v>0.84</v>
      </c>
      <c r="V28" s="33">
        <v>18</v>
      </c>
      <c r="W28" s="168">
        <v>0.95</v>
      </c>
      <c r="X28" s="33">
        <v>19</v>
      </c>
      <c r="Y28" s="168">
        <v>1</v>
      </c>
      <c r="Z28" s="33">
        <v>18</v>
      </c>
      <c r="AA28" s="168">
        <v>0.95</v>
      </c>
      <c r="AB28" s="33">
        <v>18</v>
      </c>
      <c r="AC28" s="168">
        <v>0.95</v>
      </c>
      <c r="AD28" s="33">
        <v>19</v>
      </c>
      <c r="AE28" s="168">
        <v>1</v>
      </c>
    </row>
    <row r="29" spans="2:31" ht="60" customHeight="1" x14ac:dyDescent="0.25">
      <c r="B29" s="214"/>
      <c r="C29" s="134" t="s">
        <v>9</v>
      </c>
      <c r="D29" s="134" t="s">
        <v>152</v>
      </c>
      <c r="E29" s="134" t="s">
        <v>1682</v>
      </c>
      <c r="F29" s="134" t="s">
        <v>1703</v>
      </c>
      <c r="G29" s="134" t="s">
        <v>9</v>
      </c>
      <c r="H29" s="134" t="s">
        <v>152</v>
      </c>
      <c r="I29" s="134">
        <v>12</v>
      </c>
      <c r="J29" s="134" t="s">
        <v>400</v>
      </c>
      <c r="K29" s="210" t="s">
        <v>152</v>
      </c>
      <c r="L29" s="134" t="s">
        <v>122</v>
      </c>
      <c r="M29" s="134" t="s">
        <v>145</v>
      </c>
      <c r="N29" s="134" t="s">
        <v>145</v>
      </c>
      <c r="O29" s="187">
        <v>7</v>
      </c>
      <c r="P29" s="164">
        <v>5</v>
      </c>
      <c r="Q29" s="34">
        <v>0.71399999999999997</v>
      </c>
      <c r="R29" s="33">
        <v>7</v>
      </c>
      <c r="S29" s="168">
        <v>1</v>
      </c>
      <c r="T29" s="33">
        <v>7</v>
      </c>
      <c r="U29" s="168">
        <v>1</v>
      </c>
      <c r="V29" s="33">
        <v>7</v>
      </c>
      <c r="W29" s="168">
        <v>1</v>
      </c>
      <c r="X29" s="33">
        <v>7</v>
      </c>
      <c r="Y29" s="168">
        <v>1</v>
      </c>
      <c r="Z29" s="33">
        <v>7</v>
      </c>
      <c r="AA29" s="168">
        <v>1</v>
      </c>
      <c r="AB29" s="33">
        <v>7</v>
      </c>
      <c r="AC29" s="168">
        <v>1</v>
      </c>
      <c r="AD29" s="33">
        <v>7</v>
      </c>
      <c r="AE29" s="168">
        <v>1</v>
      </c>
    </row>
    <row r="30" spans="2:31" ht="60" customHeight="1" x14ac:dyDescent="0.25">
      <c r="B30" s="214"/>
      <c r="C30" s="134" t="s">
        <v>9</v>
      </c>
      <c r="D30" s="134" t="s">
        <v>7</v>
      </c>
      <c r="E30" s="134" t="s">
        <v>1719</v>
      </c>
      <c r="F30" s="134" t="s">
        <v>1703</v>
      </c>
      <c r="G30" s="134" t="s">
        <v>9</v>
      </c>
      <c r="H30" s="134" t="s">
        <v>152</v>
      </c>
      <c r="I30" s="134">
        <v>13</v>
      </c>
      <c r="J30" s="134" t="s">
        <v>406</v>
      </c>
      <c r="K30" s="210" t="s">
        <v>407</v>
      </c>
      <c r="L30" s="134" t="s">
        <v>120</v>
      </c>
      <c r="M30" s="134" t="s">
        <v>146</v>
      </c>
      <c r="N30" s="134" t="s">
        <v>145</v>
      </c>
      <c r="O30" s="187">
        <v>4</v>
      </c>
      <c r="P30" s="164">
        <v>2</v>
      </c>
      <c r="Q30" s="34">
        <v>0.5</v>
      </c>
      <c r="R30" s="33">
        <v>4</v>
      </c>
      <c r="S30" s="168">
        <v>1</v>
      </c>
      <c r="T30" s="33">
        <v>4</v>
      </c>
      <c r="U30" s="168">
        <v>1</v>
      </c>
      <c r="V30" s="33">
        <v>4</v>
      </c>
      <c r="W30" s="168">
        <v>1</v>
      </c>
      <c r="X30" s="33">
        <v>4</v>
      </c>
      <c r="Y30" s="168">
        <v>1</v>
      </c>
      <c r="Z30" s="33">
        <v>4</v>
      </c>
      <c r="AA30" s="168">
        <v>1</v>
      </c>
      <c r="AB30" s="33">
        <v>4</v>
      </c>
      <c r="AC30" s="168">
        <v>1</v>
      </c>
      <c r="AD30" s="33">
        <v>4</v>
      </c>
      <c r="AE30" s="168">
        <v>1</v>
      </c>
    </row>
    <row r="31" spans="2:31" ht="60" customHeight="1" x14ac:dyDescent="0.25">
      <c r="B31" s="214"/>
      <c r="C31" s="134" t="s">
        <v>9</v>
      </c>
      <c r="D31" s="134" t="s">
        <v>7</v>
      </c>
      <c r="E31" s="134" t="s">
        <v>1719</v>
      </c>
      <c r="F31" s="134" t="s">
        <v>1703</v>
      </c>
      <c r="G31" s="134" t="s">
        <v>9</v>
      </c>
      <c r="H31" s="134" t="s">
        <v>152</v>
      </c>
      <c r="I31" s="134">
        <v>15</v>
      </c>
      <c r="J31" s="134" t="s">
        <v>401</v>
      </c>
      <c r="K31" s="210" t="s">
        <v>402</v>
      </c>
      <c r="L31" s="134" t="s">
        <v>120</v>
      </c>
      <c r="M31" s="134" t="s">
        <v>146</v>
      </c>
      <c r="N31" s="134" t="s">
        <v>145</v>
      </c>
      <c r="O31" s="187">
        <v>4</v>
      </c>
      <c r="P31" s="164">
        <v>4</v>
      </c>
      <c r="Q31" s="34">
        <v>1</v>
      </c>
      <c r="R31" s="33">
        <v>4</v>
      </c>
      <c r="S31" s="168">
        <v>1</v>
      </c>
      <c r="T31" s="33">
        <v>4</v>
      </c>
      <c r="U31" s="168">
        <v>1</v>
      </c>
      <c r="V31" s="33">
        <v>4</v>
      </c>
      <c r="W31" s="168">
        <v>1</v>
      </c>
      <c r="X31" s="33">
        <v>4</v>
      </c>
      <c r="Y31" s="168">
        <v>1</v>
      </c>
      <c r="Z31" s="33">
        <v>4</v>
      </c>
      <c r="AA31" s="168">
        <v>1</v>
      </c>
      <c r="AB31" s="33">
        <v>4</v>
      </c>
      <c r="AC31" s="168">
        <v>1</v>
      </c>
      <c r="AD31" s="33">
        <v>4</v>
      </c>
      <c r="AE31" s="168">
        <v>1</v>
      </c>
    </row>
    <row r="32" spans="2:31" ht="60" customHeight="1" x14ac:dyDescent="0.25">
      <c r="B32" s="214"/>
      <c r="C32" s="134" t="s">
        <v>9</v>
      </c>
      <c r="D32" s="134" t="s">
        <v>6</v>
      </c>
      <c r="E32" s="134" t="s">
        <v>1682</v>
      </c>
      <c r="F32" s="134" t="s">
        <v>1703</v>
      </c>
      <c r="G32" s="134" t="s">
        <v>9</v>
      </c>
      <c r="H32" s="134" t="s">
        <v>152</v>
      </c>
      <c r="I32" s="134">
        <v>16</v>
      </c>
      <c r="J32" s="134" t="s">
        <v>404</v>
      </c>
      <c r="K32" s="210" t="s">
        <v>405</v>
      </c>
      <c r="L32" s="134" t="s">
        <v>121</v>
      </c>
      <c r="M32" s="134" t="s">
        <v>145</v>
      </c>
      <c r="N32" s="134" t="s">
        <v>145</v>
      </c>
      <c r="O32" s="187">
        <v>3</v>
      </c>
      <c r="P32" s="164">
        <v>1</v>
      </c>
      <c r="Q32" s="34">
        <v>0.33300000000000002</v>
      </c>
      <c r="R32" s="33">
        <v>2</v>
      </c>
      <c r="S32" s="168">
        <v>0.67</v>
      </c>
      <c r="T32" s="33">
        <v>2</v>
      </c>
      <c r="U32" s="168">
        <v>0.67</v>
      </c>
      <c r="V32" s="33">
        <v>2</v>
      </c>
      <c r="W32" s="168">
        <v>0.67</v>
      </c>
      <c r="X32" s="33">
        <v>3</v>
      </c>
      <c r="Y32" s="168">
        <v>1</v>
      </c>
      <c r="Z32" s="33">
        <v>2</v>
      </c>
      <c r="AA32" s="168">
        <v>0.67</v>
      </c>
      <c r="AB32" s="33">
        <v>2</v>
      </c>
      <c r="AC32" s="168">
        <v>0.67</v>
      </c>
      <c r="AD32" s="33">
        <v>3</v>
      </c>
      <c r="AE32" s="168">
        <v>1</v>
      </c>
    </row>
    <row r="33" spans="2:31" ht="60" customHeight="1" x14ac:dyDescent="0.25">
      <c r="B33" s="214"/>
      <c r="C33" s="134" t="s">
        <v>62</v>
      </c>
      <c r="D33" s="134" t="s">
        <v>62</v>
      </c>
      <c r="E33" s="134" t="s">
        <v>1682</v>
      </c>
      <c r="F33" s="134" t="s">
        <v>1703</v>
      </c>
      <c r="G33" s="134" t="s">
        <v>62</v>
      </c>
      <c r="H33" s="134" t="s">
        <v>62</v>
      </c>
      <c r="I33" s="134">
        <v>17</v>
      </c>
      <c r="J33" s="134" t="s">
        <v>358</v>
      </c>
      <c r="K33" s="210" t="s">
        <v>359</v>
      </c>
      <c r="L33" s="134" t="s">
        <v>119</v>
      </c>
      <c r="M33" s="134" t="s">
        <v>146</v>
      </c>
      <c r="N33" s="134" t="s">
        <v>145</v>
      </c>
      <c r="O33" s="187">
        <v>298</v>
      </c>
      <c r="P33" s="164">
        <v>162</v>
      </c>
      <c r="Q33" s="34">
        <v>0.54400000000000004</v>
      </c>
      <c r="R33" s="33">
        <v>269</v>
      </c>
      <c r="S33" s="168">
        <v>0.9</v>
      </c>
      <c r="T33" s="33">
        <v>238</v>
      </c>
      <c r="U33" s="168">
        <v>0.8</v>
      </c>
      <c r="V33" s="33">
        <v>278</v>
      </c>
      <c r="W33" s="168">
        <v>0.93</v>
      </c>
      <c r="X33" s="33">
        <v>294</v>
      </c>
      <c r="Y33" s="168">
        <v>0.99</v>
      </c>
      <c r="Z33" s="33">
        <v>270</v>
      </c>
      <c r="AA33" s="168">
        <v>0.91</v>
      </c>
      <c r="AB33" s="33">
        <v>278</v>
      </c>
      <c r="AC33" s="168">
        <v>0.93</v>
      </c>
      <c r="AD33" s="33">
        <v>294</v>
      </c>
      <c r="AE33" s="168">
        <v>0.99</v>
      </c>
    </row>
    <row r="34" spans="2:31" ht="60" customHeight="1" x14ac:dyDescent="0.25">
      <c r="B34" s="214"/>
      <c r="C34" s="134" t="s">
        <v>62</v>
      </c>
      <c r="D34" s="134" t="s">
        <v>63</v>
      </c>
      <c r="E34" s="134" t="s">
        <v>1719</v>
      </c>
      <c r="F34" s="134" t="s">
        <v>1703</v>
      </c>
      <c r="G34" s="134" t="s">
        <v>62</v>
      </c>
      <c r="H34" s="134" t="s">
        <v>62</v>
      </c>
      <c r="I34" s="134">
        <v>18</v>
      </c>
      <c r="J34" s="134" t="s">
        <v>366</v>
      </c>
      <c r="K34" s="210" t="s">
        <v>63</v>
      </c>
      <c r="L34" s="134" t="s">
        <v>121</v>
      </c>
      <c r="M34" s="134" t="s">
        <v>146</v>
      </c>
      <c r="N34" s="134" t="s">
        <v>146</v>
      </c>
      <c r="O34" s="187">
        <v>5</v>
      </c>
      <c r="P34" s="164">
        <v>2</v>
      </c>
      <c r="Q34" s="34">
        <v>0.4</v>
      </c>
      <c r="R34" s="33">
        <v>5</v>
      </c>
      <c r="S34" s="168">
        <v>1</v>
      </c>
      <c r="T34" s="33">
        <v>5</v>
      </c>
      <c r="U34" s="168">
        <v>1</v>
      </c>
      <c r="V34" s="33">
        <v>5</v>
      </c>
      <c r="W34" s="168">
        <v>1</v>
      </c>
      <c r="X34" s="33">
        <v>5</v>
      </c>
      <c r="Y34" s="168">
        <v>1</v>
      </c>
      <c r="Z34" s="33">
        <v>4</v>
      </c>
      <c r="AA34" s="168">
        <v>0.8</v>
      </c>
      <c r="AB34" s="33">
        <v>5</v>
      </c>
      <c r="AC34" s="168">
        <v>1</v>
      </c>
      <c r="AD34" s="33">
        <v>5</v>
      </c>
      <c r="AE34" s="168">
        <v>1</v>
      </c>
    </row>
    <row r="35" spans="2:31" ht="60" customHeight="1" x14ac:dyDescent="0.25">
      <c r="B35" s="214"/>
      <c r="C35" s="134" t="s">
        <v>62</v>
      </c>
      <c r="D35" s="134" t="s">
        <v>64</v>
      </c>
      <c r="E35" s="134" t="s">
        <v>1719</v>
      </c>
      <c r="F35" s="134" t="s">
        <v>1703</v>
      </c>
      <c r="G35" s="134" t="s">
        <v>62</v>
      </c>
      <c r="H35" s="134" t="s">
        <v>62</v>
      </c>
      <c r="I35" s="134">
        <v>19</v>
      </c>
      <c r="J35" s="134" t="s">
        <v>383</v>
      </c>
      <c r="K35" s="210" t="s">
        <v>384</v>
      </c>
      <c r="L35" s="134" t="s">
        <v>120</v>
      </c>
      <c r="M35" s="134" t="s">
        <v>146</v>
      </c>
      <c r="N35" s="134" t="s">
        <v>145</v>
      </c>
      <c r="O35" s="187">
        <v>8</v>
      </c>
      <c r="P35" s="164">
        <v>4</v>
      </c>
      <c r="Q35" s="34">
        <v>0.5</v>
      </c>
      <c r="R35" s="33">
        <v>7</v>
      </c>
      <c r="S35" s="168">
        <v>0.88</v>
      </c>
      <c r="T35" s="33">
        <v>7</v>
      </c>
      <c r="U35" s="168">
        <v>0.88</v>
      </c>
      <c r="V35" s="33">
        <v>7</v>
      </c>
      <c r="W35" s="168">
        <v>0.88</v>
      </c>
      <c r="X35" s="33">
        <v>7</v>
      </c>
      <c r="Y35" s="168">
        <v>0.88</v>
      </c>
      <c r="Z35" s="33">
        <v>7</v>
      </c>
      <c r="AA35" s="168">
        <v>0.88</v>
      </c>
      <c r="AB35" s="33">
        <v>7</v>
      </c>
      <c r="AC35" s="168">
        <v>0.88</v>
      </c>
      <c r="AD35" s="33">
        <v>7</v>
      </c>
      <c r="AE35" s="168">
        <v>0.88</v>
      </c>
    </row>
    <row r="36" spans="2:31" ht="60" customHeight="1" x14ac:dyDescent="0.25">
      <c r="B36" s="214"/>
      <c r="C36" s="134" t="s">
        <v>62</v>
      </c>
      <c r="D36" s="134" t="s">
        <v>64</v>
      </c>
      <c r="E36" s="134" t="s">
        <v>1719</v>
      </c>
      <c r="F36" s="134" t="s">
        <v>1703</v>
      </c>
      <c r="G36" s="134" t="s">
        <v>62</v>
      </c>
      <c r="H36" s="134" t="s">
        <v>62</v>
      </c>
      <c r="I36" s="134">
        <v>20</v>
      </c>
      <c r="J36" s="134" t="s">
        <v>367</v>
      </c>
      <c r="K36" s="210" t="s">
        <v>368</v>
      </c>
      <c r="L36" s="134" t="s">
        <v>120</v>
      </c>
      <c r="M36" s="134" t="s">
        <v>146</v>
      </c>
      <c r="N36" s="134" t="s">
        <v>145</v>
      </c>
      <c r="O36" s="187">
        <v>19</v>
      </c>
      <c r="P36" s="164">
        <v>11</v>
      </c>
      <c r="Q36" s="34">
        <v>0.57899999999999996</v>
      </c>
      <c r="R36" s="33">
        <v>19</v>
      </c>
      <c r="S36" s="168">
        <v>1</v>
      </c>
      <c r="T36" s="33">
        <v>18</v>
      </c>
      <c r="U36" s="168">
        <v>0.95</v>
      </c>
      <c r="V36" s="33">
        <v>16</v>
      </c>
      <c r="W36" s="168">
        <v>0.84</v>
      </c>
      <c r="X36" s="33">
        <v>15</v>
      </c>
      <c r="Y36" s="168">
        <v>0.79</v>
      </c>
      <c r="Z36" s="33">
        <v>16</v>
      </c>
      <c r="AA36" s="168">
        <v>0.84</v>
      </c>
      <c r="AB36" s="33">
        <v>15</v>
      </c>
      <c r="AC36" s="168">
        <v>0.79</v>
      </c>
      <c r="AD36" s="33">
        <v>15</v>
      </c>
      <c r="AE36" s="168">
        <v>0.79</v>
      </c>
    </row>
    <row r="37" spans="2:31" ht="60" customHeight="1" x14ac:dyDescent="0.25">
      <c r="B37" s="214"/>
      <c r="C37" s="134" t="s">
        <v>62</v>
      </c>
      <c r="D37" s="134" t="s">
        <v>64</v>
      </c>
      <c r="E37" s="134" t="s">
        <v>1719</v>
      </c>
      <c r="F37" s="134" t="s">
        <v>1703</v>
      </c>
      <c r="G37" s="134" t="s">
        <v>62</v>
      </c>
      <c r="H37" s="134" t="s">
        <v>62</v>
      </c>
      <c r="I37" s="134">
        <v>21</v>
      </c>
      <c r="J37" s="134" t="s">
        <v>375</v>
      </c>
      <c r="K37" s="210" t="s">
        <v>376</v>
      </c>
      <c r="L37" s="134" t="s">
        <v>120</v>
      </c>
      <c r="M37" s="134" t="s">
        <v>146</v>
      </c>
      <c r="N37" s="134" t="s">
        <v>145</v>
      </c>
      <c r="O37" s="187">
        <v>6</v>
      </c>
      <c r="P37" s="164">
        <v>3</v>
      </c>
      <c r="Q37" s="34">
        <v>0.5</v>
      </c>
      <c r="R37" s="33">
        <v>6</v>
      </c>
      <c r="S37" s="168">
        <v>1</v>
      </c>
      <c r="T37" s="33">
        <v>5</v>
      </c>
      <c r="U37" s="168">
        <v>0.83</v>
      </c>
      <c r="V37" s="33">
        <v>5</v>
      </c>
      <c r="W37" s="168">
        <v>0.83</v>
      </c>
      <c r="X37" s="33">
        <v>6</v>
      </c>
      <c r="Y37" s="168">
        <v>1</v>
      </c>
      <c r="Z37" s="33">
        <v>5</v>
      </c>
      <c r="AA37" s="168">
        <v>0.83</v>
      </c>
      <c r="AB37" s="33">
        <v>4</v>
      </c>
      <c r="AC37" s="168">
        <v>0.67</v>
      </c>
      <c r="AD37" s="33">
        <v>6</v>
      </c>
      <c r="AE37" s="168">
        <v>1</v>
      </c>
    </row>
    <row r="38" spans="2:31" ht="60" customHeight="1" x14ac:dyDescent="0.25">
      <c r="B38" s="214"/>
      <c r="C38" s="134" t="s">
        <v>62</v>
      </c>
      <c r="D38" s="134" t="s">
        <v>64</v>
      </c>
      <c r="E38" s="134" t="s">
        <v>1719</v>
      </c>
      <c r="F38" s="134" t="s">
        <v>1703</v>
      </c>
      <c r="G38" s="134" t="s">
        <v>62</v>
      </c>
      <c r="H38" s="134" t="s">
        <v>62</v>
      </c>
      <c r="I38" s="134">
        <v>22</v>
      </c>
      <c r="J38" s="134" t="s">
        <v>369</v>
      </c>
      <c r="K38" s="210" t="s">
        <v>370</v>
      </c>
      <c r="L38" s="134" t="s">
        <v>120</v>
      </c>
      <c r="M38" s="134" t="s">
        <v>146</v>
      </c>
      <c r="N38" s="134" t="s">
        <v>145</v>
      </c>
      <c r="O38" s="187">
        <v>3</v>
      </c>
      <c r="P38" s="164">
        <v>2</v>
      </c>
      <c r="Q38" s="34">
        <v>0.66700000000000004</v>
      </c>
      <c r="R38" s="33">
        <v>3</v>
      </c>
      <c r="S38" s="168">
        <v>1</v>
      </c>
      <c r="T38" s="33">
        <v>3</v>
      </c>
      <c r="U38" s="168">
        <v>1</v>
      </c>
      <c r="V38" s="33">
        <v>3</v>
      </c>
      <c r="W38" s="168">
        <v>1</v>
      </c>
      <c r="X38" s="33">
        <v>3</v>
      </c>
      <c r="Y38" s="168">
        <v>1</v>
      </c>
      <c r="Z38" s="33">
        <v>3</v>
      </c>
      <c r="AA38" s="168">
        <v>1</v>
      </c>
      <c r="AB38" s="33">
        <v>3</v>
      </c>
      <c r="AC38" s="168">
        <v>1</v>
      </c>
      <c r="AD38" s="33">
        <v>3</v>
      </c>
      <c r="AE38" s="168">
        <v>1</v>
      </c>
    </row>
    <row r="39" spans="2:31" ht="60" customHeight="1" x14ac:dyDescent="0.25">
      <c r="B39" s="214"/>
      <c r="C39" s="134" t="s">
        <v>62</v>
      </c>
      <c r="D39" s="134" t="s">
        <v>62</v>
      </c>
      <c r="E39" s="134" t="s">
        <v>1682</v>
      </c>
      <c r="F39" s="134" t="s">
        <v>1703</v>
      </c>
      <c r="G39" s="134" t="s">
        <v>62</v>
      </c>
      <c r="H39" s="134" t="s">
        <v>62</v>
      </c>
      <c r="I39" s="134">
        <v>23</v>
      </c>
      <c r="J39" s="134" t="s">
        <v>393</v>
      </c>
      <c r="K39" s="210" t="s">
        <v>231</v>
      </c>
      <c r="L39" s="134" t="s">
        <v>120</v>
      </c>
      <c r="M39" s="134" t="s">
        <v>145</v>
      </c>
      <c r="N39" s="134" t="s">
        <v>145</v>
      </c>
      <c r="O39" s="187">
        <v>3</v>
      </c>
      <c r="P39" s="164">
        <v>2</v>
      </c>
      <c r="Q39" s="34">
        <v>0.66700000000000004</v>
      </c>
      <c r="R39" s="33">
        <v>3</v>
      </c>
      <c r="S39" s="168">
        <v>1</v>
      </c>
      <c r="T39" s="33">
        <v>3</v>
      </c>
      <c r="U39" s="168">
        <v>1</v>
      </c>
      <c r="V39" s="33">
        <v>3</v>
      </c>
      <c r="W39" s="168">
        <v>1</v>
      </c>
      <c r="X39" s="33">
        <v>3</v>
      </c>
      <c r="Y39" s="168">
        <v>1</v>
      </c>
      <c r="Z39" s="33">
        <v>3</v>
      </c>
      <c r="AA39" s="168">
        <v>1</v>
      </c>
      <c r="AB39" s="33">
        <v>3</v>
      </c>
      <c r="AC39" s="168">
        <v>1</v>
      </c>
      <c r="AD39" s="33">
        <v>3</v>
      </c>
      <c r="AE39" s="168">
        <v>1</v>
      </c>
    </row>
    <row r="40" spans="2:31" ht="60" customHeight="1" x14ac:dyDescent="0.25">
      <c r="B40" s="214"/>
      <c r="C40" s="134" t="s">
        <v>62</v>
      </c>
      <c r="D40" s="134" t="s">
        <v>63</v>
      </c>
      <c r="E40" s="134" t="s">
        <v>1719</v>
      </c>
      <c r="F40" s="134" t="s">
        <v>1703</v>
      </c>
      <c r="G40" s="134" t="s">
        <v>62</v>
      </c>
      <c r="H40" s="134" t="s">
        <v>62</v>
      </c>
      <c r="I40" s="134">
        <v>24</v>
      </c>
      <c r="J40" s="134" t="s">
        <v>377</v>
      </c>
      <c r="K40" s="210" t="s">
        <v>378</v>
      </c>
      <c r="L40" s="134" t="s">
        <v>120</v>
      </c>
      <c r="M40" s="134" t="s">
        <v>146</v>
      </c>
      <c r="N40" s="134" t="s">
        <v>145</v>
      </c>
      <c r="O40" s="187">
        <v>6</v>
      </c>
      <c r="P40" s="164">
        <v>2</v>
      </c>
      <c r="Q40" s="34">
        <v>0.33300000000000002</v>
      </c>
      <c r="R40" s="33">
        <v>4</v>
      </c>
      <c r="S40" s="168">
        <v>0.67</v>
      </c>
      <c r="T40" s="33">
        <v>4</v>
      </c>
      <c r="U40" s="168">
        <v>0.67</v>
      </c>
      <c r="V40" s="33">
        <v>4</v>
      </c>
      <c r="W40" s="168">
        <v>0.67</v>
      </c>
      <c r="X40" s="33">
        <v>4</v>
      </c>
      <c r="Y40" s="168">
        <v>0.67</v>
      </c>
      <c r="Z40" s="33">
        <v>4</v>
      </c>
      <c r="AA40" s="168">
        <v>0.67</v>
      </c>
      <c r="AB40" s="33">
        <v>4</v>
      </c>
      <c r="AC40" s="168">
        <v>0.67</v>
      </c>
      <c r="AD40" s="33">
        <v>4</v>
      </c>
      <c r="AE40" s="168">
        <v>0.67</v>
      </c>
    </row>
    <row r="41" spans="2:31" ht="60" customHeight="1" x14ac:dyDescent="0.25">
      <c r="B41" s="214"/>
      <c r="C41" s="134" t="s">
        <v>62</v>
      </c>
      <c r="D41" s="134" t="s">
        <v>63</v>
      </c>
      <c r="E41" s="134" t="s">
        <v>1719</v>
      </c>
      <c r="F41" s="134" t="s">
        <v>1703</v>
      </c>
      <c r="G41" s="134" t="s">
        <v>62</v>
      </c>
      <c r="H41" s="134" t="s">
        <v>62</v>
      </c>
      <c r="I41" s="134">
        <v>25</v>
      </c>
      <c r="J41" s="134" t="s">
        <v>372</v>
      </c>
      <c r="K41" s="210" t="s">
        <v>373</v>
      </c>
      <c r="L41" s="134" t="s">
        <v>120</v>
      </c>
      <c r="M41" s="134" t="s">
        <v>146</v>
      </c>
      <c r="N41" s="134" t="s">
        <v>145</v>
      </c>
      <c r="O41" s="187">
        <v>11</v>
      </c>
      <c r="P41" s="164">
        <v>6</v>
      </c>
      <c r="Q41" s="34">
        <v>0.54500000000000004</v>
      </c>
      <c r="R41" s="33">
        <v>10</v>
      </c>
      <c r="S41" s="168">
        <v>0.91</v>
      </c>
      <c r="T41" s="33">
        <v>11</v>
      </c>
      <c r="U41" s="168">
        <v>1</v>
      </c>
      <c r="V41" s="33">
        <v>9</v>
      </c>
      <c r="W41" s="168">
        <v>0.82</v>
      </c>
      <c r="X41" s="33">
        <v>11</v>
      </c>
      <c r="Y41" s="168">
        <v>1</v>
      </c>
      <c r="Z41" s="33">
        <v>11</v>
      </c>
      <c r="AA41" s="168">
        <v>1</v>
      </c>
      <c r="AB41" s="33">
        <v>10</v>
      </c>
      <c r="AC41" s="168">
        <v>0.91</v>
      </c>
      <c r="AD41" s="33">
        <v>11</v>
      </c>
      <c r="AE41" s="168">
        <v>1</v>
      </c>
    </row>
    <row r="42" spans="2:31" ht="60" customHeight="1" x14ac:dyDescent="0.25">
      <c r="B42" s="214"/>
      <c r="C42" s="134" t="s">
        <v>62</v>
      </c>
      <c r="D42" s="134" t="s">
        <v>63</v>
      </c>
      <c r="E42" s="134" t="s">
        <v>1719</v>
      </c>
      <c r="F42" s="134" t="s">
        <v>1703</v>
      </c>
      <c r="G42" s="134" t="s">
        <v>62</v>
      </c>
      <c r="H42" s="134" t="s">
        <v>62</v>
      </c>
      <c r="I42" s="134">
        <v>26</v>
      </c>
      <c r="J42" s="134" t="s">
        <v>381</v>
      </c>
      <c r="K42" s="210" t="s">
        <v>382</v>
      </c>
      <c r="L42" s="134" t="s">
        <v>120</v>
      </c>
      <c r="M42" s="134" t="s">
        <v>146</v>
      </c>
      <c r="N42" s="134" t="s">
        <v>145</v>
      </c>
      <c r="O42" s="187">
        <v>8</v>
      </c>
      <c r="P42" s="164">
        <v>3</v>
      </c>
      <c r="Q42" s="34">
        <v>0.375</v>
      </c>
      <c r="R42" s="33">
        <v>7</v>
      </c>
      <c r="S42" s="168">
        <v>0.88</v>
      </c>
      <c r="T42" s="33">
        <v>5</v>
      </c>
      <c r="U42" s="168">
        <v>0.63</v>
      </c>
      <c r="V42" s="33">
        <v>8</v>
      </c>
      <c r="W42" s="168">
        <v>1</v>
      </c>
      <c r="X42" s="33">
        <v>8</v>
      </c>
      <c r="Y42" s="168">
        <v>1</v>
      </c>
      <c r="Z42" s="33">
        <v>8</v>
      </c>
      <c r="AA42" s="168">
        <v>1</v>
      </c>
      <c r="AB42" s="33">
        <v>8</v>
      </c>
      <c r="AC42" s="168">
        <v>1</v>
      </c>
      <c r="AD42" s="33">
        <v>8</v>
      </c>
      <c r="AE42" s="168">
        <v>1</v>
      </c>
    </row>
    <row r="43" spans="2:31" ht="60" customHeight="1" x14ac:dyDescent="0.25">
      <c r="B43" s="214"/>
      <c r="C43" s="134" t="s">
        <v>62</v>
      </c>
      <c r="D43" s="134" t="s">
        <v>64</v>
      </c>
      <c r="E43" s="134" t="s">
        <v>1719</v>
      </c>
      <c r="F43" s="134" t="s">
        <v>1703</v>
      </c>
      <c r="G43" s="134" t="s">
        <v>62</v>
      </c>
      <c r="H43" s="134" t="s">
        <v>62</v>
      </c>
      <c r="I43" s="134">
        <v>27</v>
      </c>
      <c r="J43" s="134" t="s">
        <v>371</v>
      </c>
      <c r="K43" s="210" t="s">
        <v>64</v>
      </c>
      <c r="L43" s="134" t="s">
        <v>121</v>
      </c>
      <c r="M43" s="134" t="s">
        <v>146</v>
      </c>
      <c r="N43" s="134" t="s">
        <v>145</v>
      </c>
      <c r="O43" s="187">
        <v>3</v>
      </c>
      <c r="P43" s="164">
        <v>2</v>
      </c>
      <c r="Q43" s="34">
        <v>0.66700000000000004</v>
      </c>
      <c r="R43" s="33">
        <v>3</v>
      </c>
      <c r="S43" s="168">
        <v>1</v>
      </c>
      <c r="T43" s="33">
        <v>3</v>
      </c>
      <c r="U43" s="168">
        <v>1</v>
      </c>
      <c r="V43" s="33">
        <v>3</v>
      </c>
      <c r="W43" s="168">
        <v>1</v>
      </c>
      <c r="X43" s="33">
        <v>3</v>
      </c>
      <c r="Y43" s="168">
        <v>1</v>
      </c>
      <c r="Z43" s="33">
        <v>3</v>
      </c>
      <c r="AA43" s="168">
        <v>1</v>
      </c>
      <c r="AB43" s="33">
        <v>3</v>
      </c>
      <c r="AC43" s="168">
        <v>1</v>
      </c>
      <c r="AD43" s="33">
        <v>3</v>
      </c>
      <c r="AE43" s="168">
        <v>1</v>
      </c>
    </row>
    <row r="44" spans="2:31" ht="60" customHeight="1" x14ac:dyDescent="0.25">
      <c r="B44" s="214"/>
      <c r="C44" s="134" t="s">
        <v>62</v>
      </c>
      <c r="D44" s="134" t="s">
        <v>63</v>
      </c>
      <c r="E44" s="134" t="s">
        <v>1719</v>
      </c>
      <c r="F44" s="134" t="s">
        <v>1703</v>
      </c>
      <c r="G44" s="134" t="s">
        <v>62</v>
      </c>
      <c r="H44" s="134" t="s">
        <v>62</v>
      </c>
      <c r="I44" s="134">
        <v>28</v>
      </c>
      <c r="J44" s="134" t="s">
        <v>389</v>
      </c>
      <c r="K44" s="210" t="s">
        <v>390</v>
      </c>
      <c r="L44" s="134" t="s">
        <v>120</v>
      </c>
      <c r="M44" s="134" t="s">
        <v>146</v>
      </c>
      <c r="N44" s="134" t="s">
        <v>145</v>
      </c>
      <c r="O44" s="187">
        <v>1</v>
      </c>
      <c r="P44" s="164">
        <v>0</v>
      </c>
      <c r="Q44" s="34">
        <v>0</v>
      </c>
      <c r="R44" s="33">
        <v>1</v>
      </c>
      <c r="S44" s="168">
        <v>1</v>
      </c>
      <c r="T44" s="33">
        <v>1</v>
      </c>
      <c r="U44" s="168">
        <v>1</v>
      </c>
      <c r="V44" s="33">
        <v>1</v>
      </c>
      <c r="W44" s="168">
        <v>1</v>
      </c>
      <c r="X44" s="33">
        <v>1</v>
      </c>
      <c r="Y44" s="168">
        <v>1</v>
      </c>
      <c r="Z44" s="33">
        <v>1</v>
      </c>
      <c r="AA44" s="168">
        <v>1</v>
      </c>
      <c r="AB44" s="33">
        <v>1</v>
      </c>
      <c r="AC44" s="168">
        <v>1</v>
      </c>
      <c r="AD44" s="33">
        <v>1</v>
      </c>
      <c r="AE44" s="168">
        <v>1</v>
      </c>
    </row>
    <row r="45" spans="2:31" ht="60" customHeight="1" x14ac:dyDescent="0.25">
      <c r="B45" s="214"/>
      <c r="C45" s="134" t="s">
        <v>62</v>
      </c>
      <c r="D45" s="134" t="s">
        <v>63</v>
      </c>
      <c r="E45" s="134" t="s">
        <v>1719</v>
      </c>
      <c r="F45" s="134" t="s">
        <v>1703</v>
      </c>
      <c r="G45" s="134" t="s">
        <v>62</v>
      </c>
      <c r="H45" s="134" t="s">
        <v>62</v>
      </c>
      <c r="I45" s="134">
        <v>29</v>
      </c>
      <c r="J45" s="134" t="s">
        <v>364</v>
      </c>
      <c r="K45" s="210" t="s">
        <v>365</v>
      </c>
      <c r="L45" s="134" t="s">
        <v>120</v>
      </c>
      <c r="M45" s="134" t="s">
        <v>146</v>
      </c>
      <c r="N45" s="134" t="s">
        <v>145</v>
      </c>
      <c r="O45" s="187">
        <v>2</v>
      </c>
      <c r="P45" s="164">
        <v>2</v>
      </c>
      <c r="Q45" s="34">
        <v>1</v>
      </c>
      <c r="R45" s="33">
        <v>2</v>
      </c>
      <c r="S45" s="168">
        <v>1</v>
      </c>
      <c r="T45" s="33">
        <v>2</v>
      </c>
      <c r="U45" s="168">
        <v>1</v>
      </c>
      <c r="V45" s="33">
        <v>2</v>
      </c>
      <c r="W45" s="168">
        <v>1</v>
      </c>
      <c r="X45" s="33">
        <v>2</v>
      </c>
      <c r="Y45" s="168">
        <v>1</v>
      </c>
      <c r="Z45" s="33">
        <v>2</v>
      </c>
      <c r="AA45" s="168">
        <v>1</v>
      </c>
      <c r="AB45" s="33">
        <v>2</v>
      </c>
      <c r="AC45" s="168">
        <v>1</v>
      </c>
      <c r="AD45" s="33">
        <v>1</v>
      </c>
      <c r="AE45" s="168">
        <v>0.5</v>
      </c>
    </row>
    <row r="46" spans="2:31" ht="60" customHeight="1" x14ac:dyDescent="0.25">
      <c r="B46" s="214"/>
      <c r="C46" s="134" t="s">
        <v>62</v>
      </c>
      <c r="D46" s="134" t="s">
        <v>64</v>
      </c>
      <c r="E46" s="134" t="s">
        <v>1719</v>
      </c>
      <c r="F46" s="134" t="s">
        <v>1703</v>
      </c>
      <c r="G46" s="134" t="s">
        <v>62</v>
      </c>
      <c r="H46" s="134" t="s">
        <v>62</v>
      </c>
      <c r="I46" s="134">
        <v>30</v>
      </c>
      <c r="J46" s="134" t="s">
        <v>374</v>
      </c>
      <c r="K46" s="210" t="s">
        <v>84</v>
      </c>
      <c r="L46" s="134" t="s">
        <v>120</v>
      </c>
      <c r="M46" s="134" t="s">
        <v>146</v>
      </c>
      <c r="N46" s="134" t="s">
        <v>145</v>
      </c>
      <c r="O46" s="187">
        <v>8</v>
      </c>
      <c r="P46" s="164">
        <v>2</v>
      </c>
      <c r="Q46" s="34">
        <v>0.25</v>
      </c>
      <c r="R46" s="33">
        <v>6</v>
      </c>
      <c r="S46" s="168">
        <v>0.75</v>
      </c>
      <c r="T46" s="33">
        <v>6</v>
      </c>
      <c r="U46" s="168">
        <v>0.75</v>
      </c>
      <c r="V46" s="33">
        <v>7</v>
      </c>
      <c r="W46" s="168">
        <v>0.88</v>
      </c>
      <c r="X46" s="33">
        <v>6</v>
      </c>
      <c r="Y46" s="168">
        <v>0.75</v>
      </c>
      <c r="Z46" s="33">
        <v>6</v>
      </c>
      <c r="AA46" s="168">
        <v>0.75</v>
      </c>
      <c r="AB46" s="33">
        <v>6</v>
      </c>
      <c r="AC46" s="168">
        <v>0.75</v>
      </c>
      <c r="AD46" s="33">
        <v>6</v>
      </c>
      <c r="AE46" s="168">
        <v>0.75</v>
      </c>
    </row>
    <row r="47" spans="2:31" ht="60" customHeight="1" x14ac:dyDescent="0.25">
      <c r="B47" s="214"/>
      <c r="C47" s="134" t="s">
        <v>62</v>
      </c>
      <c r="D47" s="134" t="s">
        <v>63</v>
      </c>
      <c r="E47" s="134" t="s">
        <v>1719</v>
      </c>
      <c r="F47" s="134" t="s">
        <v>1703</v>
      </c>
      <c r="G47" s="134" t="s">
        <v>62</v>
      </c>
      <c r="H47" s="134" t="s">
        <v>62</v>
      </c>
      <c r="I47" s="134">
        <v>31</v>
      </c>
      <c r="J47" s="134" t="s">
        <v>387</v>
      </c>
      <c r="K47" s="210" t="s">
        <v>388</v>
      </c>
      <c r="L47" s="134" t="s">
        <v>120</v>
      </c>
      <c r="M47" s="134" t="s">
        <v>146</v>
      </c>
      <c r="N47" s="134" t="s">
        <v>145</v>
      </c>
      <c r="O47" s="187">
        <v>7</v>
      </c>
      <c r="P47" s="164">
        <v>2</v>
      </c>
      <c r="Q47" s="34">
        <v>0.28599999999999998</v>
      </c>
      <c r="R47" s="33">
        <v>7</v>
      </c>
      <c r="S47" s="168">
        <v>1</v>
      </c>
      <c r="T47" s="33">
        <v>7</v>
      </c>
      <c r="U47" s="168">
        <v>1</v>
      </c>
      <c r="V47" s="33">
        <v>5</v>
      </c>
      <c r="W47" s="168">
        <v>0.71</v>
      </c>
      <c r="X47" s="33">
        <v>7</v>
      </c>
      <c r="Y47" s="168">
        <v>1</v>
      </c>
      <c r="Z47" s="33">
        <v>7</v>
      </c>
      <c r="AA47" s="168">
        <v>1</v>
      </c>
      <c r="AB47" s="33">
        <v>7</v>
      </c>
      <c r="AC47" s="168">
        <v>1</v>
      </c>
      <c r="AD47" s="33">
        <v>7</v>
      </c>
      <c r="AE47" s="168">
        <v>1</v>
      </c>
    </row>
    <row r="48" spans="2:31" ht="60" customHeight="1" x14ac:dyDescent="0.25">
      <c r="B48" s="214"/>
      <c r="C48" s="134" t="s">
        <v>62</v>
      </c>
      <c r="D48" s="134" t="s">
        <v>64</v>
      </c>
      <c r="E48" s="134" t="s">
        <v>1719</v>
      </c>
      <c r="F48" s="134" t="s">
        <v>1703</v>
      </c>
      <c r="G48" s="134" t="s">
        <v>62</v>
      </c>
      <c r="H48" s="134" t="s">
        <v>62</v>
      </c>
      <c r="I48" s="134">
        <v>32</v>
      </c>
      <c r="J48" s="134" t="s">
        <v>379</v>
      </c>
      <c r="K48" s="210" t="s">
        <v>380</v>
      </c>
      <c r="L48" s="134" t="s">
        <v>120</v>
      </c>
      <c r="M48" s="134" t="s">
        <v>146</v>
      </c>
      <c r="N48" s="134" t="s">
        <v>145</v>
      </c>
      <c r="O48" s="187">
        <v>3</v>
      </c>
      <c r="P48" s="164">
        <v>2</v>
      </c>
      <c r="Q48" s="34">
        <v>0.66700000000000004</v>
      </c>
      <c r="R48" s="33">
        <v>3</v>
      </c>
      <c r="S48" s="168">
        <v>1</v>
      </c>
      <c r="T48" s="33">
        <v>3</v>
      </c>
      <c r="U48" s="168">
        <v>1</v>
      </c>
      <c r="V48" s="33">
        <v>2</v>
      </c>
      <c r="W48" s="168">
        <v>0.67</v>
      </c>
      <c r="X48" s="33">
        <v>3</v>
      </c>
      <c r="Y48" s="168">
        <v>1</v>
      </c>
      <c r="Z48" s="33">
        <v>3</v>
      </c>
      <c r="AA48" s="168">
        <v>1</v>
      </c>
      <c r="AB48" s="33">
        <v>3</v>
      </c>
      <c r="AC48" s="168">
        <v>1</v>
      </c>
      <c r="AD48" s="33">
        <v>3</v>
      </c>
      <c r="AE48" s="168">
        <v>1</v>
      </c>
    </row>
    <row r="49" spans="2:31" ht="60" customHeight="1" x14ac:dyDescent="0.25">
      <c r="B49" s="214"/>
      <c r="C49" s="134" t="s">
        <v>62</v>
      </c>
      <c r="D49" s="134" t="s">
        <v>59</v>
      </c>
      <c r="E49" s="134" t="s">
        <v>1719</v>
      </c>
      <c r="F49" s="134" t="s">
        <v>1703</v>
      </c>
      <c r="G49" s="134" t="s">
        <v>62</v>
      </c>
      <c r="H49" s="134" t="s">
        <v>59</v>
      </c>
      <c r="I49" s="134">
        <v>33</v>
      </c>
      <c r="J49" s="134" t="s">
        <v>1191</v>
      </c>
      <c r="K49" s="210" t="s">
        <v>1192</v>
      </c>
      <c r="L49" s="134" t="s">
        <v>120</v>
      </c>
      <c r="M49" s="134" t="s">
        <v>146</v>
      </c>
      <c r="N49" s="134" t="s">
        <v>145</v>
      </c>
      <c r="O49" s="187">
        <v>17</v>
      </c>
      <c r="P49" s="164">
        <v>7</v>
      </c>
      <c r="Q49" s="34">
        <v>0.41199999999999998</v>
      </c>
      <c r="R49" s="33">
        <v>16</v>
      </c>
      <c r="S49" s="168">
        <v>0.94</v>
      </c>
      <c r="T49" s="33">
        <v>14</v>
      </c>
      <c r="U49" s="168">
        <v>0.82</v>
      </c>
      <c r="V49" s="33">
        <v>14</v>
      </c>
      <c r="W49" s="168">
        <v>0.82</v>
      </c>
      <c r="X49" s="33">
        <v>17</v>
      </c>
      <c r="Y49" s="168">
        <v>1</v>
      </c>
      <c r="Z49" s="33">
        <v>14</v>
      </c>
      <c r="AA49" s="168">
        <v>0.82</v>
      </c>
      <c r="AB49" s="33">
        <v>14</v>
      </c>
      <c r="AC49" s="168">
        <v>0.82</v>
      </c>
      <c r="AD49" s="33">
        <v>17</v>
      </c>
      <c r="AE49" s="168">
        <v>1</v>
      </c>
    </row>
    <row r="50" spans="2:31" ht="60" customHeight="1" x14ac:dyDescent="0.25">
      <c r="B50" s="214"/>
      <c r="C50" s="134" t="s">
        <v>62</v>
      </c>
      <c r="D50" s="134" t="s">
        <v>59</v>
      </c>
      <c r="E50" s="134" t="s">
        <v>1719</v>
      </c>
      <c r="F50" s="134" t="s">
        <v>1703</v>
      </c>
      <c r="G50" s="134" t="s">
        <v>62</v>
      </c>
      <c r="H50" s="134" t="s">
        <v>59</v>
      </c>
      <c r="I50" s="134">
        <v>34</v>
      </c>
      <c r="J50" s="134" t="s">
        <v>396</v>
      </c>
      <c r="K50" s="210" t="s">
        <v>397</v>
      </c>
      <c r="L50" s="134" t="s">
        <v>120</v>
      </c>
      <c r="M50" s="134" t="s">
        <v>146</v>
      </c>
      <c r="N50" s="134" t="s">
        <v>145</v>
      </c>
      <c r="O50" s="187">
        <v>16</v>
      </c>
      <c r="P50" s="164">
        <v>8</v>
      </c>
      <c r="Q50" s="34">
        <v>0.5</v>
      </c>
      <c r="R50" s="33">
        <v>15</v>
      </c>
      <c r="S50" s="168">
        <v>0.94</v>
      </c>
      <c r="T50" s="33">
        <v>14</v>
      </c>
      <c r="U50" s="168">
        <v>0.88</v>
      </c>
      <c r="V50" s="33">
        <v>8</v>
      </c>
      <c r="W50" s="168">
        <v>0.5</v>
      </c>
      <c r="X50" s="33">
        <v>15</v>
      </c>
      <c r="Y50" s="168">
        <v>0.94</v>
      </c>
      <c r="Z50" s="33">
        <v>8</v>
      </c>
      <c r="AA50" s="168">
        <v>0.5</v>
      </c>
      <c r="AB50" s="33">
        <v>8</v>
      </c>
      <c r="AC50" s="168">
        <v>0.5</v>
      </c>
      <c r="AD50" s="33">
        <v>15</v>
      </c>
      <c r="AE50" s="168">
        <v>0.94</v>
      </c>
    </row>
    <row r="51" spans="2:31" ht="60" customHeight="1" x14ac:dyDescent="0.25">
      <c r="B51" s="214"/>
      <c r="C51" s="134" t="s">
        <v>62</v>
      </c>
      <c r="D51" s="134" t="s">
        <v>59</v>
      </c>
      <c r="E51" s="134" t="s">
        <v>1719</v>
      </c>
      <c r="F51" s="134" t="s">
        <v>1703</v>
      </c>
      <c r="G51" s="134" t="s">
        <v>62</v>
      </c>
      <c r="H51" s="134" t="s">
        <v>59</v>
      </c>
      <c r="I51" s="134">
        <v>35</v>
      </c>
      <c r="J51" s="134" t="s">
        <v>1190</v>
      </c>
      <c r="K51" s="210" t="s">
        <v>59</v>
      </c>
      <c r="L51" s="134" t="s">
        <v>122</v>
      </c>
      <c r="M51" s="134" t="s">
        <v>146</v>
      </c>
      <c r="N51" s="134" t="s">
        <v>146</v>
      </c>
      <c r="O51" s="187">
        <v>21</v>
      </c>
      <c r="P51" s="164">
        <v>10</v>
      </c>
      <c r="Q51" s="34">
        <v>0.47599999999999998</v>
      </c>
      <c r="R51" s="33">
        <v>19</v>
      </c>
      <c r="S51" s="168">
        <v>0.9</v>
      </c>
      <c r="T51" s="33">
        <v>19</v>
      </c>
      <c r="U51" s="168">
        <v>0.9</v>
      </c>
      <c r="V51" s="33">
        <v>20</v>
      </c>
      <c r="W51" s="168">
        <v>0.95</v>
      </c>
      <c r="X51" s="33">
        <v>21</v>
      </c>
      <c r="Y51" s="168">
        <v>1</v>
      </c>
      <c r="Z51" s="33">
        <v>17</v>
      </c>
      <c r="AA51" s="168">
        <v>0.81</v>
      </c>
      <c r="AB51" s="33">
        <v>18</v>
      </c>
      <c r="AC51" s="168">
        <v>0.86</v>
      </c>
      <c r="AD51" s="33">
        <v>20</v>
      </c>
      <c r="AE51" s="168">
        <v>0.95</v>
      </c>
    </row>
    <row r="52" spans="2:31" ht="60" customHeight="1" x14ac:dyDescent="0.25">
      <c r="B52" s="214"/>
      <c r="C52" s="134" t="s">
        <v>62</v>
      </c>
      <c r="D52" s="134" t="s">
        <v>59</v>
      </c>
      <c r="E52" s="134" t="s">
        <v>1719</v>
      </c>
      <c r="F52" s="134" t="s">
        <v>1703</v>
      </c>
      <c r="G52" s="134" t="s">
        <v>62</v>
      </c>
      <c r="H52" s="134" t="s">
        <v>59</v>
      </c>
      <c r="I52" s="134">
        <v>36</v>
      </c>
      <c r="J52" s="134" t="s">
        <v>398</v>
      </c>
      <c r="K52" s="210" t="s">
        <v>399</v>
      </c>
      <c r="L52" s="134" t="s">
        <v>120</v>
      </c>
      <c r="M52" s="134" t="s">
        <v>146</v>
      </c>
      <c r="N52" s="134" t="s">
        <v>145</v>
      </c>
      <c r="O52" s="187">
        <v>1</v>
      </c>
      <c r="P52" s="164">
        <v>1</v>
      </c>
      <c r="Q52" s="34">
        <v>1</v>
      </c>
      <c r="R52" s="33">
        <v>1</v>
      </c>
      <c r="S52" s="168">
        <v>1</v>
      </c>
      <c r="T52" s="33">
        <v>1</v>
      </c>
      <c r="U52" s="168">
        <v>1</v>
      </c>
      <c r="V52" s="33">
        <v>1</v>
      </c>
      <c r="W52" s="168">
        <v>1</v>
      </c>
      <c r="X52" s="33">
        <v>1</v>
      </c>
      <c r="Y52" s="168">
        <v>1</v>
      </c>
      <c r="Z52" s="33">
        <v>1</v>
      </c>
      <c r="AA52" s="168">
        <v>1</v>
      </c>
      <c r="AB52" s="33">
        <v>1</v>
      </c>
      <c r="AC52" s="168">
        <v>1</v>
      </c>
      <c r="AD52" s="33">
        <v>1</v>
      </c>
      <c r="AE52" s="168">
        <v>1</v>
      </c>
    </row>
    <row r="53" spans="2:31" ht="60" customHeight="1" x14ac:dyDescent="0.25">
      <c r="B53" s="214"/>
      <c r="C53" s="134" t="s">
        <v>62</v>
      </c>
      <c r="D53" s="134" t="s">
        <v>59</v>
      </c>
      <c r="E53" s="134" t="s">
        <v>1719</v>
      </c>
      <c r="F53" s="134" t="s">
        <v>1703</v>
      </c>
      <c r="G53" s="134" t="s">
        <v>62</v>
      </c>
      <c r="H53" s="134" t="s">
        <v>59</v>
      </c>
      <c r="I53" s="134">
        <v>37</v>
      </c>
      <c r="J53" s="134" t="s">
        <v>584</v>
      </c>
      <c r="K53" s="210" t="s">
        <v>585</v>
      </c>
      <c r="L53" s="134" t="s">
        <v>120</v>
      </c>
      <c r="M53" s="134" t="s">
        <v>146</v>
      </c>
      <c r="N53" s="134" t="s">
        <v>145</v>
      </c>
      <c r="O53" s="187">
        <v>21</v>
      </c>
      <c r="P53" s="164">
        <v>10</v>
      </c>
      <c r="Q53" s="34">
        <v>0.47599999999999998</v>
      </c>
      <c r="R53" s="33">
        <v>21</v>
      </c>
      <c r="S53" s="168">
        <v>1</v>
      </c>
      <c r="T53" s="33">
        <v>18</v>
      </c>
      <c r="U53" s="168">
        <v>0.86</v>
      </c>
      <c r="V53" s="33">
        <v>21</v>
      </c>
      <c r="W53" s="168">
        <v>1</v>
      </c>
      <c r="X53" s="33">
        <v>20</v>
      </c>
      <c r="Y53" s="168">
        <v>0.95</v>
      </c>
      <c r="Z53" s="33">
        <v>18</v>
      </c>
      <c r="AA53" s="168">
        <v>0.86</v>
      </c>
      <c r="AB53" s="33">
        <v>18</v>
      </c>
      <c r="AC53" s="168">
        <v>0.86</v>
      </c>
      <c r="AD53" s="33">
        <v>20</v>
      </c>
      <c r="AE53" s="168">
        <v>0.95</v>
      </c>
    </row>
    <row r="54" spans="2:31" ht="60" customHeight="1" x14ac:dyDescent="0.25">
      <c r="B54" s="214"/>
      <c r="C54" s="134" t="s">
        <v>62</v>
      </c>
      <c r="D54" s="134" t="s">
        <v>59</v>
      </c>
      <c r="E54" s="134" t="s">
        <v>1719</v>
      </c>
      <c r="F54" s="134" t="s">
        <v>1703</v>
      </c>
      <c r="G54" s="134" t="s">
        <v>62</v>
      </c>
      <c r="H54" s="134" t="s">
        <v>59</v>
      </c>
      <c r="I54" s="134">
        <v>38</v>
      </c>
      <c r="J54" s="134" t="s">
        <v>1193</v>
      </c>
      <c r="K54" s="210" t="s">
        <v>1194</v>
      </c>
      <c r="L54" s="134" t="s">
        <v>120</v>
      </c>
      <c r="M54" s="134" t="s">
        <v>146</v>
      </c>
      <c r="N54" s="134" t="s">
        <v>145</v>
      </c>
      <c r="O54" s="187">
        <v>3</v>
      </c>
      <c r="P54" s="164">
        <v>2</v>
      </c>
      <c r="Q54" s="34">
        <v>0.66700000000000004</v>
      </c>
      <c r="R54" s="33">
        <v>2</v>
      </c>
      <c r="S54" s="168">
        <v>0.67</v>
      </c>
      <c r="T54" s="33">
        <v>2</v>
      </c>
      <c r="U54" s="168">
        <v>0.67</v>
      </c>
      <c r="V54" s="33">
        <v>2</v>
      </c>
      <c r="W54" s="168">
        <v>0.67</v>
      </c>
      <c r="X54" s="33">
        <v>3</v>
      </c>
      <c r="Y54" s="168">
        <v>1</v>
      </c>
      <c r="Z54" s="33">
        <v>3</v>
      </c>
      <c r="AA54" s="168">
        <v>1</v>
      </c>
      <c r="AB54" s="33">
        <v>3</v>
      </c>
      <c r="AC54" s="168">
        <v>1</v>
      </c>
      <c r="AD54" s="33">
        <v>3</v>
      </c>
      <c r="AE54" s="168">
        <v>1</v>
      </c>
    </row>
    <row r="55" spans="2:31" ht="60" customHeight="1" x14ac:dyDescent="0.25">
      <c r="B55" s="214"/>
      <c r="C55" s="134" t="s">
        <v>62</v>
      </c>
      <c r="D55" s="134" t="s">
        <v>57</v>
      </c>
      <c r="E55" s="134" t="s">
        <v>1719</v>
      </c>
      <c r="F55" s="134" t="s">
        <v>1703</v>
      </c>
      <c r="G55" s="134" t="s">
        <v>62</v>
      </c>
      <c r="H55" s="134" t="s">
        <v>56</v>
      </c>
      <c r="I55" s="134">
        <v>39</v>
      </c>
      <c r="J55" s="134" t="s">
        <v>1590</v>
      </c>
      <c r="K55" s="210" t="s">
        <v>1591</v>
      </c>
      <c r="L55" s="134" t="s">
        <v>120</v>
      </c>
      <c r="M55" s="134" t="s">
        <v>146</v>
      </c>
      <c r="N55" s="134" t="s">
        <v>145</v>
      </c>
      <c r="O55" s="187">
        <v>6</v>
      </c>
      <c r="P55" s="164">
        <v>3</v>
      </c>
      <c r="Q55" s="34">
        <v>0.5</v>
      </c>
      <c r="R55" s="33">
        <v>6</v>
      </c>
      <c r="S55" s="168">
        <v>1</v>
      </c>
      <c r="T55" s="33">
        <v>5</v>
      </c>
      <c r="U55" s="168">
        <v>0.83</v>
      </c>
      <c r="V55" s="33">
        <v>6</v>
      </c>
      <c r="W55" s="168">
        <v>1</v>
      </c>
      <c r="X55" s="33">
        <v>6</v>
      </c>
      <c r="Y55" s="168">
        <v>1</v>
      </c>
      <c r="Z55" s="33">
        <v>6</v>
      </c>
      <c r="AA55" s="168">
        <v>1</v>
      </c>
      <c r="AB55" s="33">
        <v>6</v>
      </c>
      <c r="AC55" s="168">
        <v>1</v>
      </c>
      <c r="AD55" s="33">
        <v>6</v>
      </c>
      <c r="AE55" s="168">
        <v>1</v>
      </c>
    </row>
    <row r="56" spans="2:31" ht="60" customHeight="1" x14ac:dyDescent="0.25">
      <c r="B56" s="214"/>
      <c r="C56" s="134" t="s">
        <v>62</v>
      </c>
      <c r="D56" s="134" t="s">
        <v>56</v>
      </c>
      <c r="E56" s="134" t="s">
        <v>1719</v>
      </c>
      <c r="F56" s="134" t="s">
        <v>1703</v>
      </c>
      <c r="G56" s="134" t="s">
        <v>62</v>
      </c>
      <c r="H56" s="134" t="s">
        <v>56</v>
      </c>
      <c r="I56" s="134">
        <v>40</v>
      </c>
      <c r="J56" s="134" t="s">
        <v>1517</v>
      </c>
      <c r="K56" s="210" t="s">
        <v>56</v>
      </c>
      <c r="L56" s="134" t="s">
        <v>122</v>
      </c>
      <c r="M56" s="134" t="s">
        <v>146</v>
      </c>
      <c r="N56" s="134" t="s">
        <v>145</v>
      </c>
      <c r="O56" s="187">
        <v>21</v>
      </c>
      <c r="P56" s="164">
        <v>16</v>
      </c>
      <c r="Q56" s="34">
        <v>0.76200000000000001</v>
      </c>
      <c r="R56" s="33">
        <v>21</v>
      </c>
      <c r="S56" s="168">
        <v>1</v>
      </c>
      <c r="T56" s="33">
        <v>20</v>
      </c>
      <c r="U56" s="168">
        <v>0.95</v>
      </c>
      <c r="V56" s="33">
        <v>21</v>
      </c>
      <c r="W56" s="168">
        <v>1</v>
      </c>
      <c r="X56" s="33">
        <v>21</v>
      </c>
      <c r="Y56" s="168">
        <v>1</v>
      </c>
      <c r="Z56" s="33">
        <v>21</v>
      </c>
      <c r="AA56" s="168">
        <v>1</v>
      </c>
      <c r="AB56" s="33">
        <v>21</v>
      </c>
      <c r="AC56" s="168">
        <v>1</v>
      </c>
      <c r="AD56" s="33">
        <v>21</v>
      </c>
      <c r="AE56" s="168">
        <v>1</v>
      </c>
    </row>
    <row r="57" spans="2:31" ht="60" customHeight="1" x14ac:dyDescent="0.25">
      <c r="B57" s="214"/>
      <c r="C57" s="134" t="s">
        <v>62</v>
      </c>
      <c r="D57" s="134" t="s">
        <v>56</v>
      </c>
      <c r="E57" s="134" t="s">
        <v>1719</v>
      </c>
      <c r="F57" s="134" t="s">
        <v>1703</v>
      </c>
      <c r="G57" s="134" t="s">
        <v>62</v>
      </c>
      <c r="H57" s="134" t="s">
        <v>56</v>
      </c>
      <c r="I57" s="134">
        <v>41</v>
      </c>
      <c r="J57" s="134" t="s">
        <v>1656</v>
      </c>
      <c r="K57" s="210" t="s">
        <v>1657</v>
      </c>
      <c r="L57" s="134" t="s">
        <v>120</v>
      </c>
      <c r="M57" s="134" t="s">
        <v>146</v>
      </c>
      <c r="N57" s="134" t="s">
        <v>145</v>
      </c>
      <c r="O57" s="187">
        <v>10</v>
      </c>
      <c r="P57" s="164">
        <v>3</v>
      </c>
      <c r="Q57" s="34">
        <v>0.3</v>
      </c>
      <c r="R57" s="33">
        <v>8</v>
      </c>
      <c r="S57" s="168">
        <v>0.8</v>
      </c>
      <c r="T57" s="33">
        <v>8</v>
      </c>
      <c r="U57" s="168">
        <v>0.8</v>
      </c>
      <c r="V57" s="33">
        <v>8</v>
      </c>
      <c r="W57" s="168">
        <v>0.8</v>
      </c>
      <c r="X57" s="33">
        <v>6</v>
      </c>
      <c r="Y57" s="168">
        <v>0.6</v>
      </c>
      <c r="Z57" s="33">
        <v>8</v>
      </c>
      <c r="AA57" s="168">
        <v>0.8</v>
      </c>
      <c r="AB57" s="33">
        <v>8</v>
      </c>
      <c r="AC57" s="168">
        <v>0.8</v>
      </c>
      <c r="AD57" s="33">
        <v>6</v>
      </c>
      <c r="AE57" s="168">
        <v>0.6</v>
      </c>
    </row>
    <row r="58" spans="2:31" ht="60" customHeight="1" x14ac:dyDescent="0.25">
      <c r="B58" s="214"/>
      <c r="C58" s="134" t="s">
        <v>62</v>
      </c>
      <c r="D58" s="134" t="s">
        <v>57</v>
      </c>
      <c r="E58" s="134" t="s">
        <v>1719</v>
      </c>
      <c r="F58" s="134" t="s">
        <v>1703</v>
      </c>
      <c r="G58" s="134" t="s">
        <v>62</v>
      </c>
      <c r="H58" s="134" t="s">
        <v>56</v>
      </c>
      <c r="I58" s="134">
        <v>42</v>
      </c>
      <c r="J58" s="134" t="s">
        <v>1592</v>
      </c>
      <c r="K58" s="210" t="s">
        <v>1593</v>
      </c>
      <c r="L58" s="134" t="s">
        <v>120</v>
      </c>
      <c r="M58" s="134" t="s">
        <v>146</v>
      </c>
      <c r="N58" s="134" t="s">
        <v>145</v>
      </c>
      <c r="O58" s="187">
        <v>7</v>
      </c>
      <c r="P58" s="164">
        <v>5</v>
      </c>
      <c r="Q58" s="34">
        <v>0.71399999999999997</v>
      </c>
      <c r="R58" s="33">
        <v>7</v>
      </c>
      <c r="S58" s="168">
        <v>1</v>
      </c>
      <c r="T58" s="33">
        <v>7</v>
      </c>
      <c r="U58" s="168">
        <v>1</v>
      </c>
      <c r="V58" s="33">
        <v>6</v>
      </c>
      <c r="W58" s="168">
        <v>0.86</v>
      </c>
      <c r="X58" s="33">
        <v>7</v>
      </c>
      <c r="Y58" s="168">
        <v>1</v>
      </c>
      <c r="Z58" s="33">
        <v>7</v>
      </c>
      <c r="AA58" s="168">
        <v>1</v>
      </c>
      <c r="AB58" s="33">
        <v>7</v>
      </c>
      <c r="AC58" s="168">
        <v>1</v>
      </c>
      <c r="AD58" s="33">
        <v>7</v>
      </c>
      <c r="AE58" s="168">
        <v>1</v>
      </c>
    </row>
    <row r="59" spans="2:31" ht="60" customHeight="1" x14ac:dyDescent="0.25">
      <c r="B59" s="214"/>
      <c r="C59" s="134" t="s">
        <v>62</v>
      </c>
      <c r="D59" s="134" t="s">
        <v>57</v>
      </c>
      <c r="E59" s="134" t="s">
        <v>1719</v>
      </c>
      <c r="F59" s="134" t="s">
        <v>1703</v>
      </c>
      <c r="G59" s="134" t="s">
        <v>62</v>
      </c>
      <c r="H59" s="134" t="s">
        <v>56</v>
      </c>
      <c r="I59" s="134">
        <v>43</v>
      </c>
      <c r="J59" s="134" t="s">
        <v>1518</v>
      </c>
      <c r="K59" s="210" t="s">
        <v>1519</v>
      </c>
      <c r="L59" s="134" t="s">
        <v>121</v>
      </c>
      <c r="M59" s="134" t="s">
        <v>146</v>
      </c>
      <c r="N59" s="134" t="s">
        <v>146</v>
      </c>
      <c r="O59" s="187">
        <v>25</v>
      </c>
      <c r="P59" s="164">
        <v>11</v>
      </c>
      <c r="Q59" s="34">
        <v>0.44</v>
      </c>
      <c r="R59" s="33">
        <v>25</v>
      </c>
      <c r="S59" s="168">
        <v>1</v>
      </c>
      <c r="T59" s="33">
        <v>18</v>
      </c>
      <c r="U59" s="168">
        <v>0.72</v>
      </c>
      <c r="V59" s="33">
        <v>23</v>
      </c>
      <c r="W59" s="168">
        <v>0.92</v>
      </c>
      <c r="X59" s="33">
        <v>25</v>
      </c>
      <c r="Y59" s="168">
        <v>1</v>
      </c>
      <c r="Z59" s="33">
        <v>21</v>
      </c>
      <c r="AA59" s="168">
        <v>0.84</v>
      </c>
      <c r="AB59" s="33">
        <v>23</v>
      </c>
      <c r="AC59" s="168">
        <v>0.92</v>
      </c>
      <c r="AD59" s="33">
        <v>25</v>
      </c>
      <c r="AE59" s="168">
        <v>1</v>
      </c>
    </row>
    <row r="60" spans="2:31" ht="60" customHeight="1" x14ac:dyDescent="0.25">
      <c r="B60" s="214"/>
      <c r="C60" s="134" t="s">
        <v>62</v>
      </c>
      <c r="D60" s="134" t="s">
        <v>57</v>
      </c>
      <c r="E60" s="134" t="s">
        <v>1719</v>
      </c>
      <c r="F60" s="134" t="s">
        <v>1703</v>
      </c>
      <c r="G60" s="134" t="s">
        <v>62</v>
      </c>
      <c r="H60" s="134" t="s">
        <v>56</v>
      </c>
      <c r="I60" s="134">
        <v>44</v>
      </c>
      <c r="J60" s="134" t="s">
        <v>1520</v>
      </c>
      <c r="K60" s="210" t="s">
        <v>57</v>
      </c>
      <c r="L60" s="134" t="s">
        <v>121</v>
      </c>
      <c r="M60" s="134" t="s">
        <v>146</v>
      </c>
      <c r="N60" s="134" t="s">
        <v>145</v>
      </c>
      <c r="O60" s="187">
        <v>10</v>
      </c>
      <c r="P60" s="164">
        <v>4</v>
      </c>
      <c r="Q60" s="34">
        <v>0.4</v>
      </c>
      <c r="R60" s="33">
        <v>9</v>
      </c>
      <c r="S60" s="168">
        <v>0.9</v>
      </c>
      <c r="T60" s="33">
        <v>9</v>
      </c>
      <c r="U60" s="168">
        <v>0.9</v>
      </c>
      <c r="V60" s="33">
        <v>9</v>
      </c>
      <c r="W60" s="168">
        <v>0.9</v>
      </c>
      <c r="X60" s="33">
        <v>9</v>
      </c>
      <c r="Y60" s="168">
        <v>0.9</v>
      </c>
      <c r="Z60" s="33">
        <v>9</v>
      </c>
      <c r="AA60" s="168">
        <v>0.9</v>
      </c>
      <c r="AB60" s="33">
        <v>9</v>
      </c>
      <c r="AC60" s="168">
        <v>0.9</v>
      </c>
      <c r="AD60" s="33">
        <v>9</v>
      </c>
      <c r="AE60" s="168">
        <v>0.9</v>
      </c>
    </row>
    <row r="61" spans="2:31" ht="60" customHeight="1" x14ac:dyDescent="0.25">
      <c r="B61" s="214"/>
      <c r="C61" s="134" t="s">
        <v>62</v>
      </c>
      <c r="D61" s="134" t="s">
        <v>153</v>
      </c>
      <c r="E61" s="134" t="s">
        <v>1682</v>
      </c>
      <c r="F61" s="134" t="s">
        <v>1703</v>
      </c>
      <c r="G61" s="134" t="s">
        <v>62</v>
      </c>
      <c r="H61" s="134" t="s">
        <v>56</v>
      </c>
      <c r="I61" s="134">
        <v>45</v>
      </c>
      <c r="J61" s="134" t="s">
        <v>1589</v>
      </c>
      <c r="K61" s="210" t="s">
        <v>153</v>
      </c>
      <c r="L61" s="134" t="s">
        <v>121</v>
      </c>
      <c r="M61" s="134" t="s">
        <v>146</v>
      </c>
      <c r="N61" s="134" t="s">
        <v>146</v>
      </c>
      <c r="O61" s="187">
        <v>3</v>
      </c>
      <c r="P61" s="164">
        <v>2</v>
      </c>
      <c r="Q61" s="34">
        <v>0.66700000000000004</v>
      </c>
      <c r="R61" s="33">
        <v>2</v>
      </c>
      <c r="S61" s="168">
        <v>0.67</v>
      </c>
      <c r="T61" s="33">
        <v>2</v>
      </c>
      <c r="U61" s="168">
        <v>0.67</v>
      </c>
      <c r="V61" s="33">
        <v>3</v>
      </c>
      <c r="W61" s="168">
        <v>1</v>
      </c>
      <c r="X61" s="33">
        <v>3</v>
      </c>
      <c r="Y61" s="168">
        <v>1</v>
      </c>
      <c r="Z61" s="33">
        <v>3</v>
      </c>
      <c r="AA61" s="168">
        <v>1</v>
      </c>
      <c r="AB61" s="33">
        <v>3</v>
      </c>
      <c r="AC61" s="168">
        <v>1</v>
      </c>
      <c r="AD61" s="33">
        <v>3</v>
      </c>
      <c r="AE61" s="168">
        <v>1</v>
      </c>
    </row>
    <row r="62" spans="2:31" ht="60" customHeight="1" x14ac:dyDescent="0.25">
      <c r="B62" s="214"/>
      <c r="C62" s="134" t="s">
        <v>62</v>
      </c>
      <c r="D62" s="134" t="s">
        <v>56</v>
      </c>
      <c r="E62" s="134" t="s">
        <v>1719</v>
      </c>
      <c r="F62" s="134" t="s">
        <v>1703</v>
      </c>
      <c r="G62" s="134" t="s">
        <v>62</v>
      </c>
      <c r="H62" s="134" t="s">
        <v>56</v>
      </c>
      <c r="I62" s="134">
        <v>46</v>
      </c>
      <c r="J62" s="134" t="s">
        <v>1563</v>
      </c>
      <c r="K62" s="210" t="s">
        <v>1564</v>
      </c>
      <c r="L62" s="134" t="s">
        <v>120</v>
      </c>
      <c r="M62" s="134" t="s">
        <v>146</v>
      </c>
      <c r="N62" s="134" t="s">
        <v>145</v>
      </c>
      <c r="O62" s="187">
        <v>3</v>
      </c>
      <c r="P62" s="164">
        <v>3</v>
      </c>
      <c r="Q62" s="34">
        <v>1</v>
      </c>
      <c r="R62" s="33">
        <v>3</v>
      </c>
      <c r="S62" s="168">
        <v>1</v>
      </c>
      <c r="T62" s="33">
        <v>3</v>
      </c>
      <c r="U62" s="168">
        <v>1</v>
      </c>
      <c r="V62" s="33">
        <v>2</v>
      </c>
      <c r="W62" s="168">
        <v>0.67</v>
      </c>
      <c r="X62" s="33">
        <v>3</v>
      </c>
      <c r="Y62" s="168">
        <v>1</v>
      </c>
      <c r="Z62" s="33">
        <v>2</v>
      </c>
      <c r="AA62" s="168">
        <v>0.67</v>
      </c>
      <c r="AB62" s="33">
        <v>2</v>
      </c>
      <c r="AC62" s="168">
        <v>0.67</v>
      </c>
      <c r="AD62" s="33">
        <v>3</v>
      </c>
      <c r="AE62" s="168">
        <v>1</v>
      </c>
    </row>
    <row r="63" spans="2:31" ht="60" customHeight="1" x14ac:dyDescent="0.25">
      <c r="B63" s="214"/>
      <c r="C63" s="134" t="s">
        <v>62</v>
      </c>
      <c r="D63" s="134" t="s">
        <v>61</v>
      </c>
      <c r="E63" s="134" t="s">
        <v>1719</v>
      </c>
      <c r="F63" s="134" t="s">
        <v>1703</v>
      </c>
      <c r="G63" s="134" t="s">
        <v>62</v>
      </c>
      <c r="H63" s="134" t="s">
        <v>61</v>
      </c>
      <c r="I63" s="134">
        <v>47</v>
      </c>
      <c r="J63" s="134" t="s">
        <v>1511</v>
      </c>
      <c r="K63" s="210" t="s">
        <v>1512</v>
      </c>
      <c r="L63" s="134" t="s">
        <v>120</v>
      </c>
      <c r="M63" s="134" t="s">
        <v>146</v>
      </c>
      <c r="N63" s="134" t="s">
        <v>145</v>
      </c>
      <c r="O63" s="187">
        <v>8</v>
      </c>
      <c r="P63" s="164">
        <v>6</v>
      </c>
      <c r="Q63" s="34">
        <v>0.75</v>
      </c>
      <c r="R63" s="33">
        <v>8</v>
      </c>
      <c r="S63" s="168">
        <v>1</v>
      </c>
      <c r="T63" s="33">
        <v>8</v>
      </c>
      <c r="U63" s="168">
        <v>1</v>
      </c>
      <c r="V63" s="33">
        <v>8</v>
      </c>
      <c r="W63" s="168">
        <v>1</v>
      </c>
      <c r="X63" s="33">
        <v>8</v>
      </c>
      <c r="Y63" s="168">
        <v>1</v>
      </c>
      <c r="Z63" s="33">
        <v>8</v>
      </c>
      <c r="AA63" s="168">
        <v>1</v>
      </c>
      <c r="AB63" s="33">
        <v>8</v>
      </c>
      <c r="AC63" s="168">
        <v>1</v>
      </c>
      <c r="AD63" s="33">
        <v>8</v>
      </c>
      <c r="AE63" s="168">
        <v>1</v>
      </c>
    </row>
    <row r="64" spans="2:31" ht="60" customHeight="1" x14ac:dyDescent="0.25">
      <c r="B64" s="214"/>
      <c r="C64" s="134" t="s">
        <v>62</v>
      </c>
      <c r="D64" s="134" t="s">
        <v>58</v>
      </c>
      <c r="E64" s="134" t="s">
        <v>1719</v>
      </c>
      <c r="F64" s="134" t="s">
        <v>1703</v>
      </c>
      <c r="G64" s="134" t="s">
        <v>62</v>
      </c>
      <c r="H64" s="134" t="s">
        <v>61</v>
      </c>
      <c r="I64" s="134">
        <v>48</v>
      </c>
      <c r="J64" s="134" t="s">
        <v>1437</v>
      </c>
      <c r="K64" s="210" t="s">
        <v>330</v>
      </c>
      <c r="L64" s="134" t="s">
        <v>120</v>
      </c>
      <c r="M64" s="134" t="s">
        <v>146</v>
      </c>
      <c r="N64" s="134" t="s">
        <v>145</v>
      </c>
      <c r="O64" s="187">
        <v>13</v>
      </c>
      <c r="P64" s="164">
        <v>3</v>
      </c>
      <c r="Q64" s="34">
        <v>0.23100000000000001</v>
      </c>
      <c r="R64" s="33">
        <v>10</v>
      </c>
      <c r="S64" s="168">
        <v>0.77</v>
      </c>
      <c r="T64" s="33">
        <v>9</v>
      </c>
      <c r="U64" s="168">
        <v>0.69</v>
      </c>
      <c r="V64" s="33">
        <v>12</v>
      </c>
      <c r="W64" s="168">
        <v>0.92</v>
      </c>
      <c r="X64" s="33">
        <v>13</v>
      </c>
      <c r="Y64" s="168">
        <v>1</v>
      </c>
      <c r="Z64" s="33">
        <v>12</v>
      </c>
      <c r="AA64" s="168">
        <v>0.92</v>
      </c>
      <c r="AB64" s="33">
        <v>12</v>
      </c>
      <c r="AC64" s="168">
        <v>0.92</v>
      </c>
      <c r="AD64" s="33">
        <v>13</v>
      </c>
      <c r="AE64" s="168">
        <v>1</v>
      </c>
    </row>
    <row r="65" spans="2:31" ht="60" customHeight="1" x14ac:dyDescent="0.25">
      <c r="B65" s="214"/>
      <c r="C65" s="134" t="s">
        <v>62</v>
      </c>
      <c r="D65" s="134" t="s">
        <v>60</v>
      </c>
      <c r="E65" s="134" t="s">
        <v>1719</v>
      </c>
      <c r="F65" s="134" t="s">
        <v>1703</v>
      </c>
      <c r="G65" s="134" t="s">
        <v>62</v>
      </c>
      <c r="H65" s="134" t="s">
        <v>61</v>
      </c>
      <c r="I65" s="134">
        <v>49</v>
      </c>
      <c r="J65" s="134" t="s">
        <v>1510</v>
      </c>
      <c r="K65" s="210" t="s">
        <v>1119</v>
      </c>
      <c r="L65" s="134" t="s">
        <v>120</v>
      </c>
      <c r="M65" s="134" t="s">
        <v>146</v>
      </c>
      <c r="N65" s="134" t="s">
        <v>145</v>
      </c>
      <c r="O65" s="187">
        <v>12</v>
      </c>
      <c r="P65" s="164">
        <v>7</v>
      </c>
      <c r="Q65" s="34">
        <v>0.58299999999999996</v>
      </c>
      <c r="R65" s="33">
        <v>11</v>
      </c>
      <c r="S65" s="168">
        <v>0.92</v>
      </c>
      <c r="T65" s="33">
        <v>11</v>
      </c>
      <c r="U65" s="168">
        <v>0.92</v>
      </c>
      <c r="V65" s="33">
        <v>11</v>
      </c>
      <c r="W65" s="168">
        <v>0.92</v>
      </c>
      <c r="X65" s="33">
        <v>11</v>
      </c>
      <c r="Y65" s="168">
        <v>0.92</v>
      </c>
      <c r="Z65" s="33">
        <v>11</v>
      </c>
      <c r="AA65" s="168">
        <v>0.92</v>
      </c>
      <c r="AB65" s="33">
        <v>11</v>
      </c>
      <c r="AC65" s="168">
        <v>0.92</v>
      </c>
      <c r="AD65" s="33">
        <v>11</v>
      </c>
      <c r="AE65" s="168">
        <v>0.92</v>
      </c>
    </row>
    <row r="66" spans="2:31" ht="60" customHeight="1" x14ac:dyDescent="0.25">
      <c r="B66" s="214"/>
      <c r="C66" s="134" t="s">
        <v>62</v>
      </c>
      <c r="D66" s="134" t="s">
        <v>61</v>
      </c>
      <c r="E66" s="134" t="s">
        <v>1719</v>
      </c>
      <c r="F66" s="134" t="s">
        <v>1703</v>
      </c>
      <c r="G66" s="134" t="s">
        <v>62</v>
      </c>
      <c r="H66" s="134" t="s">
        <v>61</v>
      </c>
      <c r="I66" s="134">
        <v>50</v>
      </c>
      <c r="J66" s="134" t="s">
        <v>1513</v>
      </c>
      <c r="K66" s="210" t="s">
        <v>1514</v>
      </c>
      <c r="L66" s="134" t="s">
        <v>120</v>
      </c>
      <c r="M66" s="134" t="s">
        <v>146</v>
      </c>
      <c r="N66" s="134" t="s">
        <v>145</v>
      </c>
      <c r="O66" s="187">
        <v>4</v>
      </c>
      <c r="P66" s="164">
        <v>1</v>
      </c>
      <c r="Q66" s="34">
        <v>0.25</v>
      </c>
      <c r="R66" s="33">
        <v>3</v>
      </c>
      <c r="S66" s="168">
        <v>0.75</v>
      </c>
      <c r="T66" s="33">
        <v>2</v>
      </c>
      <c r="U66" s="168">
        <v>0.5</v>
      </c>
      <c r="V66" s="33">
        <v>3</v>
      </c>
      <c r="W66" s="168">
        <v>0.75</v>
      </c>
      <c r="X66" s="33">
        <v>4</v>
      </c>
      <c r="Y66" s="168">
        <v>1</v>
      </c>
      <c r="Z66" s="33">
        <v>3</v>
      </c>
      <c r="AA66" s="168">
        <v>0.75</v>
      </c>
      <c r="AB66" s="33">
        <v>3</v>
      </c>
      <c r="AC66" s="168">
        <v>0.75</v>
      </c>
      <c r="AD66" s="33">
        <v>4</v>
      </c>
      <c r="AE66" s="168">
        <v>1</v>
      </c>
    </row>
    <row r="67" spans="2:31" ht="60" customHeight="1" x14ac:dyDescent="0.25">
      <c r="B67" s="214"/>
      <c r="C67" s="134" t="s">
        <v>62</v>
      </c>
      <c r="D67" s="134" t="s">
        <v>61</v>
      </c>
      <c r="E67" s="134" t="s">
        <v>1719</v>
      </c>
      <c r="F67" s="134" t="s">
        <v>1703</v>
      </c>
      <c r="G67" s="134" t="s">
        <v>62</v>
      </c>
      <c r="H67" s="134" t="s">
        <v>61</v>
      </c>
      <c r="I67" s="134">
        <v>51</v>
      </c>
      <c r="J67" s="134" t="s">
        <v>1195</v>
      </c>
      <c r="K67" s="210" t="s">
        <v>61</v>
      </c>
      <c r="L67" s="134" t="s">
        <v>121</v>
      </c>
      <c r="M67" s="134" t="s">
        <v>146</v>
      </c>
      <c r="N67" s="134" t="s">
        <v>146</v>
      </c>
      <c r="O67" s="187">
        <v>13</v>
      </c>
      <c r="P67" s="164">
        <v>7</v>
      </c>
      <c r="Q67" s="34">
        <v>0.53800000000000003</v>
      </c>
      <c r="R67" s="33">
        <v>12</v>
      </c>
      <c r="S67" s="168">
        <v>0.92</v>
      </c>
      <c r="T67" s="33">
        <v>12</v>
      </c>
      <c r="U67" s="168">
        <v>0.92</v>
      </c>
      <c r="V67" s="33">
        <v>12</v>
      </c>
      <c r="W67" s="168">
        <v>0.92</v>
      </c>
      <c r="X67" s="33">
        <v>12</v>
      </c>
      <c r="Y67" s="168">
        <v>0.92</v>
      </c>
      <c r="Z67" s="33">
        <v>12</v>
      </c>
      <c r="AA67" s="168">
        <v>0.92</v>
      </c>
      <c r="AB67" s="33">
        <v>12</v>
      </c>
      <c r="AC67" s="168">
        <v>0.92</v>
      </c>
      <c r="AD67" s="33">
        <v>12</v>
      </c>
      <c r="AE67" s="168">
        <v>0.92</v>
      </c>
    </row>
    <row r="68" spans="2:31" ht="60" customHeight="1" x14ac:dyDescent="0.25">
      <c r="B68" s="214"/>
      <c r="C68" s="134" t="s">
        <v>62</v>
      </c>
      <c r="D68" s="134" t="s">
        <v>60</v>
      </c>
      <c r="E68" s="134" t="s">
        <v>1719</v>
      </c>
      <c r="F68" s="134" t="s">
        <v>1703</v>
      </c>
      <c r="G68" s="134" t="s">
        <v>62</v>
      </c>
      <c r="H68" s="134" t="s">
        <v>61</v>
      </c>
      <c r="I68" s="134">
        <v>52</v>
      </c>
      <c r="J68" s="134" t="s">
        <v>1402</v>
      </c>
      <c r="K68" s="210" t="s">
        <v>60</v>
      </c>
      <c r="L68" s="134" t="s">
        <v>120</v>
      </c>
      <c r="M68" s="134" t="s">
        <v>146</v>
      </c>
      <c r="N68" s="134" t="s">
        <v>145</v>
      </c>
      <c r="O68" s="187">
        <v>8</v>
      </c>
      <c r="P68" s="164">
        <v>6</v>
      </c>
      <c r="Q68" s="34">
        <v>0.75</v>
      </c>
      <c r="R68" s="33">
        <v>8</v>
      </c>
      <c r="S68" s="168">
        <v>1</v>
      </c>
      <c r="T68" s="33">
        <v>7</v>
      </c>
      <c r="U68" s="168">
        <v>0.88</v>
      </c>
      <c r="V68" s="33">
        <v>8</v>
      </c>
      <c r="W68" s="168">
        <v>1</v>
      </c>
      <c r="X68" s="33">
        <v>8</v>
      </c>
      <c r="Y68" s="168">
        <v>1</v>
      </c>
      <c r="Z68" s="33">
        <v>8</v>
      </c>
      <c r="AA68" s="168">
        <v>1</v>
      </c>
      <c r="AB68" s="33">
        <v>8</v>
      </c>
      <c r="AC68" s="168">
        <v>1</v>
      </c>
      <c r="AD68" s="33">
        <v>8</v>
      </c>
      <c r="AE68" s="168">
        <v>1</v>
      </c>
    </row>
    <row r="69" spans="2:31" ht="60" customHeight="1" x14ac:dyDescent="0.25">
      <c r="B69" s="214"/>
      <c r="C69" s="134" t="s">
        <v>62</v>
      </c>
      <c r="D69" s="134" t="s">
        <v>61</v>
      </c>
      <c r="E69" s="134" t="s">
        <v>1719</v>
      </c>
      <c r="F69" s="134" t="s">
        <v>1703</v>
      </c>
      <c r="G69" s="134" t="s">
        <v>62</v>
      </c>
      <c r="H69" s="134" t="s">
        <v>61</v>
      </c>
      <c r="I69" s="134">
        <v>53</v>
      </c>
      <c r="J69" s="134" t="s">
        <v>1515</v>
      </c>
      <c r="K69" s="210" t="s">
        <v>1516</v>
      </c>
      <c r="L69" s="134" t="s">
        <v>120</v>
      </c>
      <c r="M69" s="134" t="s">
        <v>146</v>
      </c>
      <c r="N69" s="134" t="s">
        <v>145</v>
      </c>
      <c r="O69" s="187">
        <v>5</v>
      </c>
      <c r="P69" s="164">
        <v>3</v>
      </c>
      <c r="Q69" s="34">
        <v>0.6</v>
      </c>
      <c r="R69" s="33">
        <v>4</v>
      </c>
      <c r="S69" s="168">
        <v>0.8</v>
      </c>
      <c r="T69" s="33">
        <v>4</v>
      </c>
      <c r="U69" s="168">
        <v>0.8</v>
      </c>
      <c r="V69" s="33">
        <v>5</v>
      </c>
      <c r="W69" s="168">
        <v>1</v>
      </c>
      <c r="X69" s="33">
        <v>5</v>
      </c>
      <c r="Y69" s="168">
        <v>1</v>
      </c>
      <c r="Z69" s="33">
        <v>5</v>
      </c>
      <c r="AA69" s="168">
        <v>1</v>
      </c>
      <c r="AB69" s="33">
        <v>5</v>
      </c>
      <c r="AC69" s="168">
        <v>1</v>
      </c>
      <c r="AD69" s="33">
        <v>5</v>
      </c>
      <c r="AE69" s="168">
        <v>1</v>
      </c>
    </row>
    <row r="70" spans="2:31" ht="60" customHeight="1" x14ac:dyDescent="0.25">
      <c r="B70" s="214"/>
      <c r="C70" s="134" t="s">
        <v>62</v>
      </c>
      <c r="D70" s="134" t="s">
        <v>58</v>
      </c>
      <c r="E70" s="134" t="s">
        <v>1719</v>
      </c>
      <c r="F70" s="134" t="s">
        <v>1703</v>
      </c>
      <c r="G70" s="134" t="s">
        <v>62</v>
      </c>
      <c r="H70" s="134" t="s">
        <v>61</v>
      </c>
      <c r="I70" s="134">
        <v>54</v>
      </c>
      <c r="J70" s="134" t="s">
        <v>1508</v>
      </c>
      <c r="K70" s="210" t="s">
        <v>1509</v>
      </c>
      <c r="L70" s="134" t="s">
        <v>120</v>
      </c>
      <c r="M70" s="134" t="s">
        <v>146</v>
      </c>
      <c r="N70" s="134" t="s">
        <v>145</v>
      </c>
      <c r="O70" s="187">
        <v>12</v>
      </c>
      <c r="P70" s="164">
        <v>7</v>
      </c>
      <c r="Q70" s="34">
        <v>0.58299999999999996</v>
      </c>
      <c r="R70" s="33">
        <v>9</v>
      </c>
      <c r="S70" s="168">
        <v>0.75</v>
      </c>
      <c r="T70" s="33">
        <v>8</v>
      </c>
      <c r="U70" s="168">
        <v>0.67</v>
      </c>
      <c r="V70" s="33">
        <v>12</v>
      </c>
      <c r="W70" s="168">
        <v>1</v>
      </c>
      <c r="X70" s="33">
        <v>12</v>
      </c>
      <c r="Y70" s="168">
        <v>1</v>
      </c>
      <c r="Z70" s="33">
        <v>12</v>
      </c>
      <c r="AA70" s="168">
        <v>1</v>
      </c>
      <c r="AB70" s="33">
        <v>12</v>
      </c>
      <c r="AC70" s="168">
        <v>1</v>
      </c>
      <c r="AD70" s="33">
        <v>12</v>
      </c>
      <c r="AE70" s="168">
        <v>1</v>
      </c>
    </row>
    <row r="71" spans="2:31" ht="60" customHeight="1" x14ac:dyDescent="0.25">
      <c r="B71" s="214"/>
      <c r="C71" s="134" t="s">
        <v>62</v>
      </c>
      <c r="D71" s="134" t="s">
        <v>58</v>
      </c>
      <c r="E71" s="134" t="s">
        <v>1719</v>
      </c>
      <c r="F71" s="134" t="s">
        <v>1703</v>
      </c>
      <c r="G71" s="134" t="s">
        <v>62</v>
      </c>
      <c r="H71" s="134" t="s">
        <v>61</v>
      </c>
      <c r="I71" s="134">
        <v>55</v>
      </c>
      <c r="J71" s="134" t="s">
        <v>1507</v>
      </c>
      <c r="K71" s="210" t="s">
        <v>58</v>
      </c>
      <c r="L71" s="134" t="s">
        <v>121</v>
      </c>
      <c r="M71" s="134" t="s">
        <v>146</v>
      </c>
      <c r="N71" s="134" t="s">
        <v>146</v>
      </c>
      <c r="O71" s="187">
        <v>27</v>
      </c>
      <c r="P71" s="164">
        <v>15</v>
      </c>
      <c r="Q71" s="34">
        <v>0.55600000000000005</v>
      </c>
      <c r="R71" s="33">
        <v>26</v>
      </c>
      <c r="S71" s="168">
        <v>0.96</v>
      </c>
      <c r="T71" s="33">
        <v>26</v>
      </c>
      <c r="U71" s="168">
        <v>0.96</v>
      </c>
      <c r="V71" s="33">
        <v>26</v>
      </c>
      <c r="W71" s="168">
        <v>0.96</v>
      </c>
      <c r="X71" s="33">
        <v>26</v>
      </c>
      <c r="Y71" s="168">
        <v>0.96</v>
      </c>
      <c r="Z71" s="33">
        <v>26</v>
      </c>
      <c r="AA71" s="168">
        <v>0.96</v>
      </c>
      <c r="AB71" s="33">
        <v>26</v>
      </c>
      <c r="AC71" s="168">
        <v>0.96</v>
      </c>
      <c r="AD71" s="33">
        <v>26</v>
      </c>
      <c r="AE71" s="168">
        <v>0.96</v>
      </c>
    </row>
    <row r="72" spans="2:31" ht="60" customHeight="1" x14ac:dyDescent="0.25">
      <c r="B72" s="214"/>
      <c r="C72" s="134" t="s">
        <v>90</v>
      </c>
      <c r="D72" s="134" t="s">
        <v>90</v>
      </c>
      <c r="E72" s="134" t="s">
        <v>1682</v>
      </c>
      <c r="F72" s="134" t="s">
        <v>1703</v>
      </c>
      <c r="G72" s="134" t="s">
        <v>90</v>
      </c>
      <c r="H72" s="134" t="s">
        <v>90</v>
      </c>
      <c r="I72" s="134">
        <v>56</v>
      </c>
      <c r="J72" s="134" t="s">
        <v>440</v>
      </c>
      <c r="K72" s="210" t="s">
        <v>441</v>
      </c>
      <c r="L72" s="134" t="s">
        <v>119</v>
      </c>
      <c r="M72" s="134" t="s">
        <v>146</v>
      </c>
      <c r="N72" s="134" t="s">
        <v>145</v>
      </c>
      <c r="O72" s="187">
        <v>511</v>
      </c>
      <c r="P72" s="164">
        <v>228</v>
      </c>
      <c r="Q72" s="34">
        <v>0.44600000000000001</v>
      </c>
      <c r="R72" s="33">
        <v>458</v>
      </c>
      <c r="S72" s="168">
        <v>0.9</v>
      </c>
      <c r="T72" s="33">
        <v>406</v>
      </c>
      <c r="U72" s="168">
        <v>0.79</v>
      </c>
      <c r="V72" s="33">
        <v>463</v>
      </c>
      <c r="W72" s="168">
        <v>0.91</v>
      </c>
      <c r="X72" s="33">
        <v>466</v>
      </c>
      <c r="Y72" s="168">
        <v>0.91</v>
      </c>
      <c r="Z72" s="33">
        <v>462</v>
      </c>
      <c r="AA72" s="168">
        <v>0.9</v>
      </c>
      <c r="AB72" s="33">
        <v>464</v>
      </c>
      <c r="AC72" s="168">
        <v>0.91</v>
      </c>
      <c r="AD72" s="33">
        <v>465</v>
      </c>
      <c r="AE72" s="168">
        <v>0.91</v>
      </c>
    </row>
    <row r="73" spans="2:31" ht="60" customHeight="1" x14ac:dyDescent="0.25">
      <c r="B73" s="214"/>
      <c r="C73" s="134" t="s">
        <v>90</v>
      </c>
      <c r="D73" s="134" t="s">
        <v>89</v>
      </c>
      <c r="E73" s="134" t="s">
        <v>1719</v>
      </c>
      <c r="F73" s="134" t="s">
        <v>1703</v>
      </c>
      <c r="G73" s="134" t="s">
        <v>90</v>
      </c>
      <c r="H73" s="134" t="s">
        <v>90</v>
      </c>
      <c r="I73" s="134">
        <v>57</v>
      </c>
      <c r="J73" s="134" t="s">
        <v>442</v>
      </c>
      <c r="K73" s="210" t="s">
        <v>443</v>
      </c>
      <c r="L73" s="134" t="s">
        <v>120</v>
      </c>
      <c r="M73" s="134" t="s">
        <v>146</v>
      </c>
      <c r="N73" s="134" t="s">
        <v>145</v>
      </c>
      <c r="O73" s="187">
        <v>26</v>
      </c>
      <c r="P73" s="164">
        <v>16</v>
      </c>
      <c r="Q73" s="34">
        <v>0.61499999999999999</v>
      </c>
      <c r="R73" s="33">
        <v>25</v>
      </c>
      <c r="S73" s="168">
        <v>0.96</v>
      </c>
      <c r="T73" s="33">
        <v>24</v>
      </c>
      <c r="U73" s="168">
        <v>0.92</v>
      </c>
      <c r="V73" s="33">
        <v>21</v>
      </c>
      <c r="W73" s="168">
        <v>0.81</v>
      </c>
      <c r="X73" s="33">
        <v>26</v>
      </c>
      <c r="Y73" s="168">
        <v>1</v>
      </c>
      <c r="Z73" s="33">
        <v>21</v>
      </c>
      <c r="AA73" s="168">
        <v>0.81</v>
      </c>
      <c r="AB73" s="33">
        <v>22</v>
      </c>
      <c r="AC73" s="168">
        <v>0.85</v>
      </c>
      <c r="AD73" s="33">
        <v>26</v>
      </c>
      <c r="AE73" s="168">
        <v>1</v>
      </c>
    </row>
    <row r="74" spans="2:31" ht="15.75" customHeight="1" x14ac:dyDescent="0.25">
      <c r="B74" s="214"/>
      <c r="C74" s="134" t="s">
        <v>90</v>
      </c>
      <c r="D74" s="134" t="s">
        <v>89</v>
      </c>
      <c r="E74" s="134" t="s">
        <v>1719</v>
      </c>
      <c r="F74" s="134" t="s">
        <v>1703</v>
      </c>
      <c r="G74" s="134" t="s">
        <v>90</v>
      </c>
      <c r="H74" s="134" t="s">
        <v>90</v>
      </c>
      <c r="I74" s="134">
        <v>58</v>
      </c>
      <c r="J74" s="134" t="s">
        <v>448</v>
      </c>
      <c r="K74" s="210" t="s">
        <v>449</v>
      </c>
      <c r="L74" s="134" t="s">
        <v>122</v>
      </c>
      <c r="M74" s="134" t="s">
        <v>146</v>
      </c>
      <c r="N74" s="134" t="s">
        <v>146</v>
      </c>
      <c r="O74" s="187">
        <v>44</v>
      </c>
      <c r="P74" s="164">
        <v>22</v>
      </c>
      <c r="Q74" s="34">
        <v>0.5</v>
      </c>
      <c r="R74" s="33">
        <v>43</v>
      </c>
      <c r="S74" s="168">
        <v>0.98</v>
      </c>
      <c r="T74" s="33">
        <v>42</v>
      </c>
      <c r="U74" s="168">
        <v>0.95</v>
      </c>
      <c r="V74" s="33">
        <v>44</v>
      </c>
      <c r="W74" s="168">
        <v>1</v>
      </c>
      <c r="X74" s="33">
        <v>44</v>
      </c>
      <c r="Y74" s="168">
        <v>1</v>
      </c>
      <c r="Z74" s="33">
        <v>44</v>
      </c>
      <c r="AA74" s="168">
        <v>1</v>
      </c>
      <c r="AB74" s="33">
        <v>44</v>
      </c>
      <c r="AC74" s="168">
        <v>1</v>
      </c>
      <c r="AD74" s="33">
        <v>44</v>
      </c>
      <c r="AE74" s="168">
        <v>1</v>
      </c>
    </row>
    <row r="75" spans="2:31" ht="15.75" customHeight="1" x14ac:dyDescent="0.25">
      <c r="B75" s="214"/>
      <c r="C75" s="134" t="s">
        <v>90</v>
      </c>
      <c r="D75" s="134" t="s">
        <v>89</v>
      </c>
      <c r="E75" s="134" t="s">
        <v>1719</v>
      </c>
      <c r="F75" s="134" t="s">
        <v>1703</v>
      </c>
      <c r="G75" s="134" t="s">
        <v>90</v>
      </c>
      <c r="H75" s="134" t="s">
        <v>90</v>
      </c>
      <c r="I75" s="134">
        <v>59</v>
      </c>
      <c r="J75" s="134" t="s">
        <v>446</v>
      </c>
      <c r="K75" s="210" t="s">
        <v>447</v>
      </c>
      <c r="L75" s="134" t="s">
        <v>121</v>
      </c>
      <c r="M75" s="134" t="s">
        <v>146</v>
      </c>
      <c r="N75" s="134" t="s">
        <v>145</v>
      </c>
      <c r="O75" s="187">
        <v>12</v>
      </c>
      <c r="P75" s="164">
        <v>6</v>
      </c>
      <c r="Q75" s="34">
        <v>0.5</v>
      </c>
      <c r="R75" s="33">
        <v>11</v>
      </c>
      <c r="S75" s="168">
        <v>0.92</v>
      </c>
      <c r="T75" s="33">
        <v>10</v>
      </c>
      <c r="U75" s="168">
        <v>0.83</v>
      </c>
      <c r="V75" s="33">
        <v>12</v>
      </c>
      <c r="W75" s="168">
        <v>1</v>
      </c>
      <c r="X75" s="33">
        <v>12</v>
      </c>
      <c r="Y75" s="168">
        <v>1</v>
      </c>
      <c r="Z75" s="33">
        <v>12</v>
      </c>
      <c r="AA75" s="168">
        <v>1</v>
      </c>
      <c r="AB75" s="33">
        <v>12</v>
      </c>
      <c r="AC75" s="168">
        <v>1</v>
      </c>
      <c r="AD75" s="33">
        <v>12</v>
      </c>
      <c r="AE75" s="168">
        <v>1</v>
      </c>
    </row>
    <row r="76" spans="2:31" ht="15.75" customHeight="1" x14ac:dyDescent="0.25">
      <c r="B76" s="214"/>
      <c r="C76" s="134" t="s">
        <v>90</v>
      </c>
      <c r="D76" s="134" t="s">
        <v>88</v>
      </c>
      <c r="E76" s="134" t="s">
        <v>1719</v>
      </c>
      <c r="F76" s="134" t="s">
        <v>1703</v>
      </c>
      <c r="G76" s="134" t="s">
        <v>90</v>
      </c>
      <c r="H76" s="134" t="s">
        <v>90</v>
      </c>
      <c r="I76" s="134">
        <v>60</v>
      </c>
      <c r="J76" s="134" t="s">
        <v>454</v>
      </c>
      <c r="K76" s="210" t="s">
        <v>455</v>
      </c>
      <c r="L76" s="134" t="s">
        <v>121</v>
      </c>
      <c r="M76" s="134" t="s">
        <v>146</v>
      </c>
      <c r="N76" s="134" t="s">
        <v>145</v>
      </c>
      <c r="O76" s="187">
        <v>17</v>
      </c>
      <c r="P76" s="164">
        <v>10</v>
      </c>
      <c r="Q76" s="34">
        <v>0.58799999999999997</v>
      </c>
      <c r="R76" s="33">
        <v>17</v>
      </c>
      <c r="S76" s="168">
        <v>1</v>
      </c>
      <c r="T76" s="33">
        <v>15</v>
      </c>
      <c r="U76" s="168">
        <v>0.88</v>
      </c>
      <c r="V76" s="33">
        <v>17</v>
      </c>
      <c r="W76" s="168">
        <v>1</v>
      </c>
      <c r="X76" s="33">
        <v>17</v>
      </c>
      <c r="Y76" s="168">
        <v>1</v>
      </c>
      <c r="Z76" s="33">
        <v>17</v>
      </c>
      <c r="AA76" s="168">
        <v>1</v>
      </c>
      <c r="AB76" s="33">
        <v>17</v>
      </c>
      <c r="AC76" s="168">
        <v>1</v>
      </c>
      <c r="AD76" s="33">
        <v>17</v>
      </c>
      <c r="AE76" s="168">
        <v>1</v>
      </c>
    </row>
    <row r="77" spans="2:31" ht="30" customHeight="1" x14ac:dyDescent="0.25">
      <c r="B77" s="214"/>
      <c r="C77" s="134" t="s">
        <v>90</v>
      </c>
      <c r="D77" s="134" t="s">
        <v>88</v>
      </c>
      <c r="E77" s="134" t="s">
        <v>1719</v>
      </c>
      <c r="F77" s="134" t="s">
        <v>1703</v>
      </c>
      <c r="G77" s="134" t="s">
        <v>90</v>
      </c>
      <c r="H77" s="134" t="s">
        <v>90</v>
      </c>
      <c r="I77" s="134">
        <v>61</v>
      </c>
      <c r="J77" s="134" t="s">
        <v>452</v>
      </c>
      <c r="K77" s="210" t="s">
        <v>453</v>
      </c>
      <c r="L77" s="134" t="s">
        <v>121</v>
      </c>
      <c r="M77" s="134" t="s">
        <v>146</v>
      </c>
      <c r="N77" s="134" t="s">
        <v>145</v>
      </c>
      <c r="O77" s="187">
        <v>4</v>
      </c>
      <c r="P77" s="164">
        <v>2</v>
      </c>
      <c r="Q77" s="34">
        <v>0.5</v>
      </c>
      <c r="R77" s="33">
        <v>3</v>
      </c>
      <c r="S77" s="168">
        <v>0.75</v>
      </c>
      <c r="T77" s="33">
        <v>2</v>
      </c>
      <c r="U77" s="168">
        <v>0.5</v>
      </c>
      <c r="V77" s="33">
        <v>3</v>
      </c>
      <c r="W77" s="168">
        <v>0.75</v>
      </c>
      <c r="X77" s="33">
        <v>3</v>
      </c>
      <c r="Y77" s="168">
        <v>0.75</v>
      </c>
      <c r="Z77" s="33">
        <v>3</v>
      </c>
      <c r="AA77" s="168">
        <v>0.75</v>
      </c>
      <c r="AB77" s="33">
        <v>3</v>
      </c>
      <c r="AC77" s="168">
        <v>0.75</v>
      </c>
      <c r="AD77" s="33">
        <v>3</v>
      </c>
      <c r="AE77" s="168">
        <v>0.75</v>
      </c>
    </row>
    <row r="78" spans="2:31" ht="30" customHeight="1" x14ac:dyDescent="0.25">
      <c r="B78" s="214"/>
      <c r="C78" s="134" t="s">
        <v>90</v>
      </c>
      <c r="D78" s="134" t="s">
        <v>89</v>
      </c>
      <c r="E78" s="134" t="s">
        <v>1719</v>
      </c>
      <c r="F78" s="134" t="s">
        <v>1703</v>
      </c>
      <c r="G78" s="134" t="s">
        <v>90</v>
      </c>
      <c r="H78" s="134" t="s">
        <v>90</v>
      </c>
      <c r="I78" s="134">
        <v>62</v>
      </c>
      <c r="J78" s="134" t="s">
        <v>444</v>
      </c>
      <c r="K78" s="210" t="s">
        <v>445</v>
      </c>
      <c r="L78" s="134" t="s">
        <v>121</v>
      </c>
      <c r="M78" s="134" t="s">
        <v>146</v>
      </c>
      <c r="N78" s="134" t="s">
        <v>145</v>
      </c>
      <c r="O78" s="187">
        <v>15</v>
      </c>
      <c r="P78" s="164">
        <v>3</v>
      </c>
      <c r="Q78" s="34">
        <v>0.2</v>
      </c>
      <c r="R78" s="33">
        <v>12</v>
      </c>
      <c r="S78" s="168">
        <v>0.8</v>
      </c>
      <c r="T78" s="33">
        <v>9</v>
      </c>
      <c r="U78" s="168">
        <v>0.6</v>
      </c>
      <c r="V78" s="33">
        <v>10</v>
      </c>
      <c r="W78" s="168">
        <v>0.67</v>
      </c>
      <c r="X78" s="33">
        <v>12</v>
      </c>
      <c r="Y78" s="168">
        <v>0.8</v>
      </c>
      <c r="Z78" s="33">
        <v>10</v>
      </c>
      <c r="AA78" s="168">
        <v>0.67</v>
      </c>
      <c r="AB78" s="33">
        <v>10</v>
      </c>
      <c r="AC78" s="168">
        <v>0.67</v>
      </c>
      <c r="AD78" s="33">
        <v>12</v>
      </c>
      <c r="AE78" s="168">
        <v>0.8</v>
      </c>
    </row>
    <row r="79" spans="2:31" ht="30" customHeight="1" x14ac:dyDescent="0.25">
      <c r="B79" s="214"/>
      <c r="C79" s="134" t="s">
        <v>90</v>
      </c>
      <c r="D79" s="134" t="s">
        <v>89</v>
      </c>
      <c r="E79" s="134" t="s">
        <v>1719</v>
      </c>
      <c r="F79" s="134" t="s">
        <v>1703</v>
      </c>
      <c r="G79" s="134" t="s">
        <v>90</v>
      </c>
      <c r="H79" s="134" t="s">
        <v>90</v>
      </c>
      <c r="I79" s="134">
        <v>63</v>
      </c>
      <c r="J79" s="134" t="s">
        <v>461</v>
      </c>
      <c r="K79" s="210" t="s">
        <v>462</v>
      </c>
      <c r="L79" s="134" t="s">
        <v>120</v>
      </c>
      <c r="M79" s="134" t="s">
        <v>146</v>
      </c>
      <c r="N79" s="134" t="s">
        <v>145</v>
      </c>
      <c r="O79" s="187">
        <v>20</v>
      </c>
      <c r="P79" s="164">
        <v>8</v>
      </c>
      <c r="Q79" s="34">
        <v>0.4</v>
      </c>
      <c r="R79" s="33">
        <v>19</v>
      </c>
      <c r="S79" s="168">
        <v>0.95</v>
      </c>
      <c r="T79" s="33">
        <v>19</v>
      </c>
      <c r="U79" s="168">
        <v>0.95</v>
      </c>
      <c r="V79" s="33">
        <v>19</v>
      </c>
      <c r="W79" s="168">
        <v>0.95</v>
      </c>
      <c r="X79" s="33">
        <v>19</v>
      </c>
      <c r="Y79" s="168">
        <v>0.95</v>
      </c>
      <c r="Z79" s="33">
        <v>19</v>
      </c>
      <c r="AA79" s="168">
        <v>0.95</v>
      </c>
      <c r="AB79" s="33">
        <v>19</v>
      </c>
      <c r="AC79" s="168">
        <v>0.95</v>
      </c>
      <c r="AD79" s="33">
        <v>19</v>
      </c>
      <c r="AE79" s="168">
        <v>0.95</v>
      </c>
    </row>
    <row r="80" spans="2:31" ht="15.75" customHeight="1" x14ac:dyDescent="0.25">
      <c r="B80" s="214"/>
      <c r="C80" s="134" t="s">
        <v>90</v>
      </c>
      <c r="D80" s="134" t="s">
        <v>90</v>
      </c>
      <c r="E80" s="134" t="s">
        <v>1682</v>
      </c>
      <c r="F80" s="134" t="s">
        <v>1703</v>
      </c>
      <c r="G80" s="134" t="s">
        <v>90</v>
      </c>
      <c r="H80" s="134" t="s">
        <v>90</v>
      </c>
      <c r="I80" s="134">
        <v>64</v>
      </c>
      <c r="J80" s="134" t="s">
        <v>456</v>
      </c>
      <c r="K80" s="210" t="s">
        <v>90</v>
      </c>
      <c r="L80" s="134" t="s">
        <v>121</v>
      </c>
      <c r="M80" s="134" t="s">
        <v>146</v>
      </c>
      <c r="N80" s="134" t="s">
        <v>146</v>
      </c>
      <c r="O80" s="187">
        <v>3</v>
      </c>
      <c r="P80" s="164">
        <v>2</v>
      </c>
      <c r="Q80" s="34">
        <v>0.66700000000000004</v>
      </c>
      <c r="R80" s="33">
        <v>2</v>
      </c>
      <c r="S80" s="168">
        <v>0.67</v>
      </c>
      <c r="T80" s="33">
        <v>2</v>
      </c>
      <c r="U80" s="168">
        <v>0.67</v>
      </c>
      <c r="V80" s="33">
        <v>3</v>
      </c>
      <c r="W80" s="168">
        <v>1</v>
      </c>
      <c r="X80" s="33">
        <v>3</v>
      </c>
      <c r="Y80" s="168">
        <v>1</v>
      </c>
      <c r="Z80" s="33">
        <v>3</v>
      </c>
      <c r="AA80" s="168">
        <v>1</v>
      </c>
      <c r="AB80" s="33">
        <v>3</v>
      </c>
      <c r="AC80" s="168">
        <v>1</v>
      </c>
      <c r="AD80" s="33">
        <v>3</v>
      </c>
      <c r="AE80" s="168">
        <v>1</v>
      </c>
    </row>
    <row r="81" spans="2:31" ht="30" customHeight="1" x14ac:dyDescent="0.25">
      <c r="B81" s="214"/>
      <c r="C81" s="134" t="s">
        <v>90</v>
      </c>
      <c r="D81" s="134" t="s">
        <v>88</v>
      </c>
      <c r="E81" s="134" t="s">
        <v>1719</v>
      </c>
      <c r="F81" s="134" t="s">
        <v>1703</v>
      </c>
      <c r="G81" s="134" t="s">
        <v>90</v>
      </c>
      <c r="H81" s="134" t="s">
        <v>90</v>
      </c>
      <c r="I81" s="134">
        <v>65</v>
      </c>
      <c r="J81" s="134" t="s">
        <v>450</v>
      </c>
      <c r="K81" s="210" t="s">
        <v>451</v>
      </c>
      <c r="L81" s="134" t="s">
        <v>120</v>
      </c>
      <c r="M81" s="134" t="s">
        <v>146</v>
      </c>
      <c r="N81" s="134" t="s">
        <v>145</v>
      </c>
      <c r="O81" s="187">
        <v>13</v>
      </c>
      <c r="P81" s="164">
        <v>6</v>
      </c>
      <c r="Q81" s="34">
        <v>0.46200000000000002</v>
      </c>
      <c r="R81" s="33">
        <v>12</v>
      </c>
      <c r="S81" s="168">
        <v>0.92</v>
      </c>
      <c r="T81" s="33">
        <v>10</v>
      </c>
      <c r="U81" s="168">
        <v>0.77</v>
      </c>
      <c r="V81" s="33">
        <v>13</v>
      </c>
      <c r="W81" s="168">
        <v>1</v>
      </c>
      <c r="X81" s="33">
        <v>13</v>
      </c>
      <c r="Y81" s="168">
        <v>1</v>
      </c>
      <c r="Z81" s="33">
        <v>12</v>
      </c>
      <c r="AA81" s="168">
        <v>0.92</v>
      </c>
      <c r="AB81" s="33">
        <v>12</v>
      </c>
      <c r="AC81" s="168">
        <v>0.92</v>
      </c>
      <c r="AD81" s="33">
        <v>13</v>
      </c>
      <c r="AE81" s="168">
        <v>1</v>
      </c>
    </row>
    <row r="82" spans="2:31" ht="15.75" customHeight="1" x14ac:dyDescent="0.25">
      <c r="B82" s="214"/>
      <c r="C82" s="134" t="s">
        <v>90</v>
      </c>
      <c r="D82" s="134" t="s">
        <v>90</v>
      </c>
      <c r="E82" s="134" t="s">
        <v>1682</v>
      </c>
      <c r="F82" s="134" t="s">
        <v>1703</v>
      </c>
      <c r="G82" s="134" t="s">
        <v>90</v>
      </c>
      <c r="H82" s="134" t="s">
        <v>90</v>
      </c>
      <c r="I82" s="134">
        <v>66</v>
      </c>
      <c r="J82" s="134" t="s">
        <v>459</v>
      </c>
      <c r="K82" s="210" t="s">
        <v>460</v>
      </c>
      <c r="L82" s="134" t="s">
        <v>120</v>
      </c>
      <c r="M82" s="134" t="s">
        <v>145</v>
      </c>
      <c r="N82" s="134" t="s">
        <v>145</v>
      </c>
      <c r="O82" s="187">
        <v>1</v>
      </c>
      <c r="P82" s="164">
        <v>0</v>
      </c>
      <c r="Q82" s="34">
        <v>0</v>
      </c>
      <c r="R82" s="33">
        <v>0</v>
      </c>
      <c r="S82" s="168">
        <v>0</v>
      </c>
      <c r="T82" s="33">
        <v>0</v>
      </c>
      <c r="U82" s="168">
        <v>0</v>
      </c>
      <c r="V82" s="33">
        <v>0</v>
      </c>
      <c r="W82" s="168">
        <v>0</v>
      </c>
      <c r="X82" s="33">
        <v>0</v>
      </c>
      <c r="Y82" s="168">
        <v>0</v>
      </c>
      <c r="Z82" s="33">
        <v>0</v>
      </c>
      <c r="AA82" s="168">
        <v>0</v>
      </c>
      <c r="AB82" s="33">
        <v>0</v>
      </c>
      <c r="AC82" s="168">
        <v>0</v>
      </c>
      <c r="AD82" s="33">
        <v>0</v>
      </c>
      <c r="AE82" s="168">
        <v>0</v>
      </c>
    </row>
    <row r="83" spans="2:31" ht="15.75" customHeight="1" x14ac:dyDescent="0.25">
      <c r="B83" s="214"/>
      <c r="C83" s="134" t="s">
        <v>90</v>
      </c>
      <c r="D83" s="134" t="s">
        <v>90</v>
      </c>
      <c r="E83" s="134" t="s">
        <v>1682</v>
      </c>
      <c r="F83" s="134" t="s">
        <v>1703</v>
      </c>
      <c r="G83" s="134" t="s">
        <v>90</v>
      </c>
      <c r="H83" s="134" t="s">
        <v>90</v>
      </c>
      <c r="I83" s="134">
        <v>67</v>
      </c>
      <c r="J83" s="134" t="s">
        <v>457</v>
      </c>
      <c r="K83" s="210" t="s">
        <v>458</v>
      </c>
      <c r="L83" s="134" t="s">
        <v>121</v>
      </c>
      <c r="M83" s="134" t="s">
        <v>145</v>
      </c>
      <c r="N83" s="134" t="s">
        <v>145</v>
      </c>
      <c r="O83" s="187">
        <v>2</v>
      </c>
      <c r="P83" s="164">
        <v>1</v>
      </c>
      <c r="Q83" s="34">
        <v>0.5</v>
      </c>
      <c r="R83" s="33">
        <v>2</v>
      </c>
      <c r="S83" s="168">
        <v>1</v>
      </c>
      <c r="T83" s="33">
        <v>1</v>
      </c>
      <c r="U83" s="168">
        <v>0.5</v>
      </c>
      <c r="V83" s="33">
        <v>2</v>
      </c>
      <c r="W83" s="168">
        <v>1</v>
      </c>
      <c r="X83" s="33">
        <v>2</v>
      </c>
      <c r="Y83" s="168">
        <v>1</v>
      </c>
      <c r="Z83" s="33">
        <v>2</v>
      </c>
      <c r="AA83" s="168">
        <v>1</v>
      </c>
      <c r="AB83" s="33">
        <v>2</v>
      </c>
      <c r="AC83" s="168">
        <v>1</v>
      </c>
      <c r="AD83" s="33">
        <v>2</v>
      </c>
      <c r="AE83" s="168">
        <v>1</v>
      </c>
    </row>
    <row r="84" spans="2:31" ht="15.75" customHeight="1" x14ac:dyDescent="0.25">
      <c r="B84" s="214"/>
      <c r="C84" s="134" t="s">
        <v>90</v>
      </c>
      <c r="D84" s="134" t="s">
        <v>87</v>
      </c>
      <c r="E84" s="134" t="s">
        <v>1719</v>
      </c>
      <c r="F84" s="134" t="s">
        <v>1703</v>
      </c>
      <c r="G84" s="134" t="s">
        <v>90</v>
      </c>
      <c r="H84" s="134" t="s">
        <v>473</v>
      </c>
      <c r="I84" s="134">
        <v>68</v>
      </c>
      <c r="J84" s="134" t="s">
        <v>472</v>
      </c>
      <c r="K84" s="210" t="s">
        <v>473</v>
      </c>
      <c r="L84" s="134" t="s">
        <v>122</v>
      </c>
      <c r="M84" s="134" t="s">
        <v>146</v>
      </c>
      <c r="N84" s="134" t="s">
        <v>146</v>
      </c>
      <c r="O84" s="187">
        <v>20</v>
      </c>
      <c r="P84" s="164">
        <v>8</v>
      </c>
      <c r="Q84" s="34">
        <v>0.4</v>
      </c>
      <c r="R84" s="33">
        <v>18</v>
      </c>
      <c r="S84" s="168">
        <v>0.9</v>
      </c>
      <c r="T84" s="33">
        <v>15</v>
      </c>
      <c r="U84" s="168">
        <v>0.75</v>
      </c>
      <c r="V84" s="33">
        <v>16</v>
      </c>
      <c r="W84" s="168">
        <v>0.8</v>
      </c>
      <c r="X84" s="33">
        <v>17</v>
      </c>
      <c r="Y84" s="168">
        <v>0.85</v>
      </c>
      <c r="Z84" s="33">
        <v>17</v>
      </c>
      <c r="AA84" s="168">
        <v>0.85</v>
      </c>
      <c r="AB84" s="33">
        <v>15</v>
      </c>
      <c r="AC84" s="168">
        <v>0.75</v>
      </c>
      <c r="AD84" s="33">
        <v>17</v>
      </c>
      <c r="AE84" s="168">
        <v>0.85</v>
      </c>
    </row>
    <row r="85" spans="2:31" ht="15.75" customHeight="1" x14ac:dyDescent="0.25">
      <c r="B85" s="214"/>
      <c r="C85" s="134" t="s">
        <v>90</v>
      </c>
      <c r="D85" s="134" t="s">
        <v>87</v>
      </c>
      <c r="E85" s="134" t="s">
        <v>1719</v>
      </c>
      <c r="F85" s="134" t="s">
        <v>1703</v>
      </c>
      <c r="G85" s="134" t="s">
        <v>90</v>
      </c>
      <c r="H85" s="134" t="s">
        <v>473</v>
      </c>
      <c r="I85" s="134">
        <v>69</v>
      </c>
      <c r="J85" s="134" t="s">
        <v>465</v>
      </c>
      <c r="K85" s="210" t="s">
        <v>466</v>
      </c>
      <c r="L85" s="134" t="s">
        <v>120</v>
      </c>
      <c r="M85" s="134" t="s">
        <v>146</v>
      </c>
      <c r="N85" s="134" t="s">
        <v>145</v>
      </c>
      <c r="O85" s="187">
        <v>12</v>
      </c>
      <c r="P85" s="164">
        <v>4</v>
      </c>
      <c r="Q85" s="34">
        <v>0.33300000000000002</v>
      </c>
      <c r="R85" s="33">
        <v>11</v>
      </c>
      <c r="S85" s="168">
        <v>0.92</v>
      </c>
      <c r="T85" s="33">
        <v>11</v>
      </c>
      <c r="U85" s="168">
        <v>0.92</v>
      </c>
      <c r="V85" s="33">
        <v>8</v>
      </c>
      <c r="W85" s="168">
        <v>0.67</v>
      </c>
      <c r="X85" s="33">
        <v>8</v>
      </c>
      <c r="Y85" s="168">
        <v>0.67</v>
      </c>
      <c r="Z85" s="33">
        <v>8</v>
      </c>
      <c r="AA85" s="168">
        <v>0.67</v>
      </c>
      <c r="AB85" s="33">
        <v>8</v>
      </c>
      <c r="AC85" s="168">
        <v>0.67</v>
      </c>
      <c r="AD85" s="33">
        <v>8</v>
      </c>
      <c r="AE85" s="168">
        <v>0.67</v>
      </c>
    </row>
    <row r="86" spans="2:31" ht="15.75" customHeight="1" x14ac:dyDescent="0.25">
      <c r="B86" s="214"/>
      <c r="C86" s="134" t="s">
        <v>90</v>
      </c>
      <c r="D86" s="134" t="s">
        <v>87</v>
      </c>
      <c r="E86" s="134" t="s">
        <v>1719</v>
      </c>
      <c r="F86" s="134" t="s">
        <v>1703</v>
      </c>
      <c r="G86" s="134" t="s">
        <v>90</v>
      </c>
      <c r="H86" s="134" t="s">
        <v>473</v>
      </c>
      <c r="I86" s="134">
        <v>70</v>
      </c>
      <c r="J86" s="134" t="s">
        <v>470</v>
      </c>
      <c r="K86" s="210" t="s">
        <v>471</v>
      </c>
      <c r="L86" s="134" t="s">
        <v>120</v>
      </c>
      <c r="M86" s="134" t="s">
        <v>146</v>
      </c>
      <c r="N86" s="134" t="s">
        <v>145</v>
      </c>
      <c r="O86" s="187">
        <v>10</v>
      </c>
      <c r="P86" s="164">
        <v>4</v>
      </c>
      <c r="Q86" s="34">
        <v>0.4</v>
      </c>
      <c r="R86" s="33">
        <v>9</v>
      </c>
      <c r="S86" s="168">
        <v>0.9</v>
      </c>
      <c r="T86" s="33">
        <v>7</v>
      </c>
      <c r="U86" s="168">
        <v>0.7</v>
      </c>
      <c r="V86" s="33">
        <v>9</v>
      </c>
      <c r="W86" s="168">
        <v>0.9</v>
      </c>
      <c r="X86" s="33">
        <v>9</v>
      </c>
      <c r="Y86" s="168">
        <v>0.9</v>
      </c>
      <c r="Z86" s="33">
        <v>9</v>
      </c>
      <c r="AA86" s="168">
        <v>0.9</v>
      </c>
      <c r="AB86" s="33">
        <v>9</v>
      </c>
      <c r="AC86" s="168">
        <v>0.9</v>
      </c>
      <c r="AD86" s="33">
        <v>9</v>
      </c>
      <c r="AE86" s="168">
        <v>0.9</v>
      </c>
    </row>
    <row r="87" spans="2:31" ht="15.75" customHeight="1" x14ac:dyDescent="0.25">
      <c r="B87" s="214"/>
      <c r="C87" s="134" t="s">
        <v>90</v>
      </c>
      <c r="D87" s="134" t="s">
        <v>87</v>
      </c>
      <c r="E87" s="134" t="s">
        <v>1719</v>
      </c>
      <c r="F87" s="134" t="s">
        <v>1703</v>
      </c>
      <c r="G87" s="134" t="s">
        <v>90</v>
      </c>
      <c r="H87" s="134" t="s">
        <v>473</v>
      </c>
      <c r="I87" s="134">
        <v>71</v>
      </c>
      <c r="J87" s="134" t="s">
        <v>467</v>
      </c>
      <c r="K87" s="210" t="s">
        <v>87</v>
      </c>
      <c r="L87" s="134" t="s">
        <v>120</v>
      </c>
      <c r="M87" s="134" t="s">
        <v>146</v>
      </c>
      <c r="N87" s="134" t="s">
        <v>145</v>
      </c>
      <c r="O87" s="187">
        <v>5</v>
      </c>
      <c r="P87" s="164">
        <v>2</v>
      </c>
      <c r="Q87" s="34">
        <v>0.4</v>
      </c>
      <c r="R87" s="33">
        <v>5</v>
      </c>
      <c r="S87" s="168">
        <v>1</v>
      </c>
      <c r="T87" s="33">
        <v>4</v>
      </c>
      <c r="U87" s="168">
        <v>0.8</v>
      </c>
      <c r="V87" s="33">
        <v>5</v>
      </c>
      <c r="W87" s="168">
        <v>1</v>
      </c>
      <c r="X87" s="33">
        <v>5</v>
      </c>
      <c r="Y87" s="168">
        <v>1</v>
      </c>
      <c r="Z87" s="33">
        <v>5</v>
      </c>
      <c r="AA87" s="168">
        <v>1</v>
      </c>
      <c r="AB87" s="33">
        <v>5</v>
      </c>
      <c r="AC87" s="168">
        <v>1</v>
      </c>
      <c r="AD87" s="33">
        <v>5</v>
      </c>
      <c r="AE87" s="168">
        <v>1</v>
      </c>
    </row>
    <row r="88" spans="2:31" ht="15.75" customHeight="1" x14ac:dyDescent="0.25">
      <c r="B88" s="214"/>
      <c r="C88" s="134" t="s">
        <v>90</v>
      </c>
      <c r="D88" s="134" t="s">
        <v>87</v>
      </c>
      <c r="E88" s="134" t="s">
        <v>1719</v>
      </c>
      <c r="F88" s="134" t="s">
        <v>1703</v>
      </c>
      <c r="G88" s="134" t="s">
        <v>90</v>
      </c>
      <c r="H88" s="134" t="s">
        <v>473</v>
      </c>
      <c r="I88" s="134">
        <v>72</v>
      </c>
      <c r="J88" s="134" t="s">
        <v>468</v>
      </c>
      <c r="K88" s="210" t="s">
        <v>469</v>
      </c>
      <c r="L88" s="134" t="s">
        <v>120</v>
      </c>
      <c r="M88" s="134" t="s">
        <v>146</v>
      </c>
      <c r="N88" s="134" t="s">
        <v>145</v>
      </c>
      <c r="O88" s="187">
        <v>6</v>
      </c>
      <c r="P88" s="164">
        <v>5</v>
      </c>
      <c r="Q88" s="34">
        <v>0.83299999999999996</v>
      </c>
      <c r="R88" s="33">
        <v>6</v>
      </c>
      <c r="S88" s="168">
        <v>1</v>
      </c>
      <c r="T88" s="33">
        <v>6</v>
      </c>
      <c r="U88" s="168">
        <v>1</v>
      </c>
      <c r="V88" s="33">
        <v>6</v>
      </c>
      <c r="W88" s="168">
        <v>1</v>
      </c>
      <c r="X88" s="33">
        <v>6</v>
      </c>
      <c r="Y88" s="168">
        <v>1</v>
      </c>
      <c r="Z88" s="33">
        <v>6</v>
      </c>
      <c r="AA88" s="168">
        <v>1</v>
      </c>
      <c r="AB88" s="33">
        <v>6</v>
      </c>
      <c r="AC88" s="168">
        <v>1</v>
      </c>
      <c r="AD88" s="33">
        <v>6</v>
      </c>
      <c r="AE88" s="168">
        <v>1</v>
      </c>
    </row>
    <row r="89" spans="2:31" ht="15.75" customHeight="1" x14ac:dyDescent="0.25">
      <c r="B89" s="214"/>
      <c r="C89" s="134" t="s">
        <v>90</v>
      </c>
      <c r="D89" s="134" t="s">
        <v>87</v>
      </c>
      <c r="E89" s="134" t="s">
        <v>1719</v>
      </c>
      <c r="F89" s="134" t="s">
        <v>1703</v>
      </c>
      <c r="G89" s="134" t="s">
        <v>90</v>
      </c>
      <c r="H89" s="134" t="s">
        <v>473</v>
      </c>
      <c r="I89" s="134">
        <v>73</v>
      </c>
      <c r="J89" s="134" t="s">
        <v>463</v>
      </c>
      <c r="K89" s="210" t="s">
        <v>464</v>
      </c>
      <c r="L89" s="134" t="s">
        <v>120</v>
      </c>
      <c r="M89" s="134" t="s">
        <v>146</v>
      </c>
      <c r="N89" s="134" t="s">
        <v>145</v>
      </c>
      <c r="O89" s="187">
        <v>5</v>
      </c>
      <c r="P89" s="164">
        <v>0</v>
      </c>
      <c r="Q89" s="34">
        <v>0</v>
      </c>
      <c r="R89" s="33">
        <v>5</v>
      </c>
      <c r="S89" s="168">
        <v>1</v>
      </c>
      <c r="T89" s="33">
        <v>1</v>
      </c>
      <c r="U89" s="168">
        <v>0.2</v>
      </c>
      <c r="V89" s="33">
        <v>5</v>
      </c>
      <c r="W89" s="168">
        <v>1</v>
      </c>
      <c r="X89" s="33">
        <v>5</v>
      </c>
      <c r="Y89" s="168">
        <v>1</v>
      </c>
      <c r="Z89" s="33">
        <v>4</v>
      </c>
      <c r="AA89" s="168">
        <v>0.8</v>
      </c>
      <c r="AB89" s="33">
        <v>5</v>
      </c>
      <c r="AC89" s="168">
        <v>1</v>
      </c>
      <c r="AD89" s="33">
        <v>5</v>
      </c>
      <c r="AE89" s="168">
        <v>1</v>
      </c>
    </row>
    <row r="90" spans="2:31" ht="30" customHeight="1" x14ac:dyDescent="0.25">
      <c r="B90" s="214"/>
      <c r="C90" s="134" t="s">
        <v>90</v>
      </c>
      <c r="D90" s="134" t="s">
        <v>89</v>
      </c>
      <c r="E90" s="134" t="s">
        <v>1719</v>
      </c>
      <c r="F90" s="134" t="s">
        <v>1703</v>
      </c>
      <c r="G90" s="134" t="s">
        <v>90</v>
      </c>
      <c r="H90" s="134" t="s">
        <v>1667</v>
      </c>
      <c r="I90" s="134">
        <v>74</v>
      </c>
      <c r="J90" s="134" t="s">
        <v>1450</v>
      </c>
      <c r="K90" s="210" t="s">
        <v>89</v>
      </c>
      <c r="L90" s="134" t="s">
        <v>122</v>
      </c>
      <c r="M90" s="134" t="s">
        <v>146</v>
      </c>
      <c r="N90" s="134" t="s">
        <v>145</v>
      </c>
      <c r="O90" s="187">
        <v>27</v>
      </c>
      <c r="P90" s="164">
        <v>11</v>
      </c>
      <c r="Q90" s="34">
        <v>0.40699999999999997</v>
      </c>
      <c r="R90" s="33">
        <v>27</v>
      </c>
      <c r="S90" s="168">
        <v>1</v>
      </c>
      <c r="T90" s="33">
        <v>24</v>
      </c>
      <c r="U90" s="168">
        <v>0.89</v>
      </c>
      <c r="V90" s="33">
        <v>26</v>
      </c>
      <c r="W90" s="168">
        <v>0.96</v>
      </c>
      <c r="X90" s="33">
        <v>26</v>
      </c>
      <c r="Y90" s="168">
        <v>0.96</v>
      </c>
      <c r="Z90" s="33">
        <v>25</v>
      </c>
      <c r="AA90" s="168">
        <v>0.93</v>
      </c>
      <c r="AB90" s="33">
        <v>26</v>
      </c>
      <c r="AC90" s="168">
        <v>0.96</v>
      </c>
      <c r="AD90" s="33">
        <v>26</v>
      </c>
      <c r="AE90" s="168">
        <v>0.96</v>
      </c>
    </row>
    <row r="91" spans="2:31" ht="15.75" customHeight="1" x14ac:dyDescent="0.25">
      <c r="B91" s="214"/>
      <c r="C91" s="134" t="s">
        <v>90</v>
      </c>
      <c r="D91" s="134" t="s">
        <v>89</v>
      </c>
      <c r="E91" s="134" t="s">
        <v>1719</v>
      </c>
      <c r="F91" s="134" t="s">
        <v>1703</v>
      </c>
      <c r="G91" s="134" t="s">
        <v>90</v>
      </c>
      <c r="H91" s="134" t="s">
        <v>1667</v>
      </c>
      <c r="I91" s="134">
        <v>75</v>
      </c>
      <c r="J91" s="134" t="s">
        <v>1453</v>
      </c>
      <c r="K91" s="210" t="s">
        <v>1454</v>
      </c>
      <c r="L91" s="134" t="s">
        <v>120</v>
      </c>
      <c r="M91" s="134" t="s">
        <v>146</v>
      </c>
      <c r="N91" s="134" t="s">
        <v>145</v>
      </c>
      <c r="O91" s="187">
        <v>19</v>
      </c>
      <c r="P91" s="164">
        <v>7</v>
      </c>
      <c r="Q91" s="34">
        <v>0.36799999999999999</v>
      </c>
      <c r="R91" s="33">
        <v>15</v>
      </c>
      <c r="S91" s="168">
        <v>0.79</v>
      </c>
      <c r="T91" s="33">
        <v>13</v>
      </c>
      <c r="U91" s="168">
        <v>0.68</v>
      </c>
      <c r="V91" s="33">
        <v>18</v>
      </c>
      <c r="W91" s="168">
        <v>0.95</v>
      </c>
      <c r="X91" s="33">
        <v>18</v>
      </c>
      <c r="Y91" s="168">
        <v>0.95</v>
      </c>
      <c r="Z91" s="33">
        <v>18</v>
      </c>
      <c r="AA91" s="168">
        <v>0.95</v>
      </c>
      <c r="AB91" s="33">
        <v>18</v>
      </c>
      <c r="AC91" s="168">
        <v>0.95</v>
      </c>
      <c r="AD91" s="33">
        <v>18</v>
      </c>
      <c r="AE91" s="168">
        <v>0.95</v>
      </c>
    </row>
    <row r="92" spans="2:31" ht="15.75" customHeight="1" x14ac:dyDescent="0.25">
      <c r="B92" s="214"/>
      <c r="C92" s="134" t="s">
        <v>90</v>
      </c>
      <c r="D92" s="134" t="s">
        <v>89</v>
      </c>
      <c r="E92" s="134" t="s">
        <v>1719</v>
      </c>
      <c r="F92" s="134" t="s">
        <v>1703</v>
      </c>
      <c r="G92" s="134" t="s">
        <v>90</v>
      </c>
      <c r="H92" s="134" t="s">
        <v>1667</v>
      </c>
      <c r="I92" s="134">
        <v>76</v>
      </c>
      <c r="J92" s="134" t="s">
        <v>1451</v>
      </c>
      <c r="K92" s="210" t="s">
        <v>1452</v>
      </c>
      <c r="L92" s="134" t="s">
        <v>120</v>
      </c>
      <c r="M92" s="134" t="s">
        <v>146</v>
      </c>
      <c r="N92" s="134" t="s">
        <v>145</v>
      </c>
      <c r="O92" s="187">
        <v>15</v>
      </c>
      <c r="P92" s="164">
        <v>5</v>
      </c>
      <c r="Q92" s="34">
        <v>0.33300000000000002</v>
      </c>
      <c r="R92" s="33">
        <v>15</v>
      </c>
      <c r="S92" s="168">
        <v>1</v>
      </c>
      <c r="T92" s="33">
        <v>11</v>
      </c>
      <c r="U92" s="168">
        <v>0.73</v>
      </c>
      <c r="V92" s="33">
        <v>12</v>
      </c>
      <c r="W92" s="168">
        <v>0.8</v>
      </c>
      <c r="X92" s="33">
        <v>13</v>
      </c>
      <c r="Y92" s="168">
        <v>0.87</v>
      </c>
      <c r="Z92" s="33">
        <v>12</v>
      </c>
      <c r="AA92" s="168">
        <v>0.8</v>
      </c>
      <c r="AB92" s="33">
        <v>12</v>
      </c>
      <c r="AC92" s="168">
        <v>0.8</v>
      </c>
      <c r="AD92" s="33">
        <v>13</v>
      </c>
      <c r="AE92" s="168">
        <v>0.87</v>
      </c>
    </row>
    <row r="93" spans="2:31" ht="15.75" customHeight="1" x14ac:dyDescent="0.25">
      <c r="B93" s="214"/>
      <c r="C93" s="134" t="s">
        <v>90</v>
      </c>
      <c r="D93" s="134" t="s">
        <v>88</v>
      </c>
      <c r="E93" s="134" t="s">
        <v>1719</v>
      </c>
      <c r="F93" s="134" t="s">
        <v>1703</v>
      </c>
      <c r="G93" s="134" t="s">
        <v>90</v>
      </c>
      <c r="H93" s="134" t="s">
        <v>1667</v>
      </c>
      <c r="I93" s="134">
        <v>77</v>
      </c>
      <c r="J93" s="134" t="s">
        <v>1666</v>
      </c>
      <c r="K93" s="210" t="s">
        <v>1667</v>
      </c>
      <c r="L93" s="134" t="s">
        <v>122</v>
      </c>
      <c r="M93" s="134" t="s">
        <v>146</v>
      </c>
      <c r="N93" s="134" t="s">
        <v>145</v>
      </c>
      <c r="O93" s="187">
        <v>6</v>
      </c>
      <c r="P93" s="164">
        <v>3</v>
      </c>
      <c r="Q93" s="34">
        <v>0.5</v>
      </c>
      <c r="R93" s="33">
        <v>6</v>
      </c>
      <c r="S93" s="168">
        <v>1</v>
      </c>
      <c r="T93" s="33">
        <v>5</v>
      </c>
      <c r="U93" s="168">
        <v>0.83</v>
      </c>
      <c r="V93" s="33">
        <v>4</v>
      </c>
      <c r="W93" s="168">
        <v>0.67</v>
      </c>
      <c r="X93" s="33">
        <v>4</v>
      </c>
      <c r="Y93" s="168">
        <v>0.67</v>
      </c>
      <c r="Z93" s="33">
        <v>4</v>
      </c>
      <c r="AA93" s="168">
        <v>0.67</v>
      </c>
      <c r="AB93" s="33">
        <v>4</v>
      </c>
      <c r="AC93" s="168">
        <v>0.67</v>
      </c>
      <c r="AD93" s="33">
        <v>4</v>
      </c>
      <c r="AE93" s="168">
        <v>0.67</v>
      </c>
    </row>
    <row r="94" spans="2:31" ht="60" customHeight="1" x14ac:dyDescent="0.25">
      <c r="B94" s="214"/>
      <c r="C94" s="134" t="s">
        <v>99</v>
      </c>
      <c r="D94" s="134" t="s">
        <v>100</v>
      </c>
      <c r="E94" s="134" t="s">
        <v>1682</v>
      </c>
      <c r="F94" s="134" t="s">
        <v>1703</v>
      </c>
      <c r="G94" s="134" t="s">
        <v>99</v>
      </c>
      <c r="H94" s="134" t="s">
        <v>540</v>
      </c>
      <c r="I94" s="134">
        <v>78</v>
      </c>
      <c r="J94" s="134" t="s">
        <v>539</v>
      </c>
      <c r="K94" s="210" t="s">
        <v>540</v>
      </c>
      <c r="L94" s="134" t="s">
        <v>123</v>
      </c>
      <c r="M94" s="134" t="s">
        <v>146</v>
      </c>
      <c r="N94" s="134" t="s">
        <v>146</v>
      </c>
      <c r="O94" s="187">
        <v>218</v>
      </c>
      <c r="P94" s="164">
        <v>105</v>
      </c>
      <c r="Q94" s="34">
        <v>0.48199999999999998</v>
      </c>
      <c r="R94" s="33">
        <v>197</v>
      </c>
      <c r="S94" s="168">
        <v>0.9</v>
      </c>
      <c r="T94" s="33">
        <v>152</v>
      </c>
      <c r="U94" s="168">
        <v>0.7</v>
      </c>
      <c r="V94" s="33">
        <v>203</v>
      </c>
      <c r="W94" s="168">
        <v>0.93</v>
      </c>
      <c r="X94" s="33">
        <v>210</v>
      </c>
      <c r="Y94" s="168">
        <v>0.96</v>
      </c>
      <c r="Z94" s="33">
        <v>196</v>
      </c>
      <c r="AA94" s="168">
        <v>0.9</v>
      </c>
      <c r="AB94" s="33">
        <v>202</v>
      </c>
      <c r="AC94" s="168">
        <v>0.93</v>
      </c>
      <c r="AD94" s="33">
        <v>209</v>
      </c>
      <c r="AE94" s="168">
        <v>0.96</v>
      </c>
    </row>
    <row r="95" spans="2:31" ht="60" customHeight="1" x14ac:dyDescent="0.25">
      <c r="B95" s="214"/>
      <c r="C95" s="134" t="s">
        <v>99</v>
      </c>
      <c r="D95" s="134" t="s">
        <v>92</v>
      </c>
      <c r="E95" s="134" t="s">
        <v>1682</v>
      </c>
      <c r="F95" s="134" t="s">
        <v>1703</v>
      </c>
      <c r="G95" s="134" t="s">
        <v>99</v>
      </c>
      <c r="H95" s="134" t="s">
        <v>540</v>
      </c>
      <c r="I95" s="134">
        <v>79</v>
      </c>
      <c r="J95" s="134" t="s">
        <v>589</v>
      </c>
      <c r="K95" s="210" t="s">
        <v>92</v>
      </c>
      <c r="L95" s="134" t="s">
        <v>121</v>
      </c>
      <c r="M95" s="134" t="s">
        <v>145</v>
      </c>
      <c r="N95" s="134" t="s">
        <v>145</v>
      </c>
      <c r="O95" s="187">
        <v>4</v>
      </c>
      <c r="P95" s="164">
        <v>1</v>
      </c>
      <c r="Q95" s="34">
        <v>0.25</v>
      </c>
      <c r="R95" s="33">
        <v>4</v>
      </c>
      <c r="S95" s="168">
        <v>1</v>
      </c>
      <c r="T95" s="33">
        <v>3</v>
      </c>
      <c r="U95" s="168">
        <v>0.75</v>
      </c>
      <c r="V95" s="33">
        <v>4</v>
      </c>
      <c r="W95" s="168">
        <v>1</v>
      </c>
      <c r="X95" s="33">
        <v>4</v>
      </c>
      <c r="Y95" s="168">
        <v>1</v>
      </c>
      <c r="Z95" s="33">
        <v>4</v>
      </c>
      <c r="AA95" s="168">
        <v>1</v>
      </c>
      <c r="AB95" s="33">
        <v>4</v>
      </c>
      <c r="AC95" s="168">
        <v>1</v>
      </c>
      <c r="AD95" s="33">
        <v>4</v>
      </c>
      <c r="AE95" s="168">
        <v>1</v>
      </c>
    </row>
    <row r="96" spans="2:31" ht="60" customHeight="1" x14ac:dyDescent="0.25">
      <c r="B96" s="214"/>
      <c r="C96" s="134" t="s">
        <v>99</v>
      </c>
      <c r="D96" s="134" t="s">
        <v>102</v>
      </c>
      <c r="E96" s="134" t="s">
        <v>1719</v>
      </c>
      <c r="F96" s="134" t="s">
        <v>1703</v>
      </c>
      <c r="G96" s="134" t="s">
        <v>99</v>
      </c>
      <c r="H96" s="134" t="s">
        <v>540</v>
      </c>
      <c r="I96" s="134">
        <v>80</v>
      </c>
      <c r="J96" s="134" t="s">
        <v>593</v>
      </c>
      <c r="K96" s="210" t="s">
        <v>594</v>
      </c>
      <c r="L96" s="134" t="s">
        <v>121</v>
      </c>
      <c r="M96" s="134" t="s">
        <v>146</v>
      </c>
      <c r="N96" s="134" t="s">
        <v>145</v>
      </c>
      <c r="O96" s="187">
        <v>1</v>
      </c>
      <c r="P96" s="164">
        <v>0</v>
      </c>
      <c r="Q96" s="34">
        <v>0</v>
      </c>
      <c r="R96" s="33">
        <v>1</v>
      </c>
      <c r="S96" s="168">
        <v>1</v>
      </c>
      <c r="T96" s="33">
        <v>1</v>
      </c>
      <c r="U96" s="168">
        <v>1</v>
      </c>
      <c r="V96" s="33">
        <v>0</v>
      </c>
      <c r="W96" s="168">
        <v>0</v>
      </c>
      <c r="X96" s="33">
        <v>1</v>
      </c>
      <c r="Y96" s="168">
        <v>1</v>
      </c>
      <c r="Z96" s="33">
        <v>0</v>
      </c>
      <c r="AA96" s="168">
        <v>0</v>
      </c>
      <c r="AB96" s="33">
        <v>0</v>
      </c>
      <c r="AC96" s="168">
        <v>0</v>
      </c>
      <c r="AD96" s="33">
        <v>1</v>
      </c>
      <c r="AE96" s="168">
        <v>1</v>
      </c>
    </row>
    <row r="97" spans="2:31" ht="60" customHeight="1" x14ac:dyDescent="0.25">
      <c r="B97" s="214"/>
      <c r="C97" s="134" t="s">
        <v>99</v>
      </c>
      <c r="D97" s="134" t="s">
        <v>101</v>
      </c>
      <c r="E97" s="134" t="s">
        <v>1719</v>
      </c>
      <c r="F97" s="134" t="s">
        <v>1703</v>
      </c>
      <c r="G97" s="134" t="s">
        <v>99</v>
      </c>
      <c r="H97" s="134" t="s">
        <v>540</v>
      </c>
      <c r="I97" s="134">
        <v>81</v>
      </c>
      <c r="J97" s="134" t="s">
        <v>586</v>
      </c>
      <c r="K97" s="210" t="s">
        <v>587</v>
      </c>
      <c r="L97" s="134" t="s">
        <v>120</v>
      </c>
      <c r="M97" s="134" t="s">
        <v>146</v>
      </c>
      <c r="N97" s="134" t="s">
        <v>145</v>
      </c>
      <c r="O97" s="187">
        <v>6</v>
      </c>
      <c r="P97" s="164">
        <v>1</v>
      </c>
      <c r="Q97" s="34">
        <v>0.16700000000000001</v>
      </c>
      <c r="R97" s="33">
        <v>6</v>
      </c>
      <c r="S97" s="168">
        <v>1</v>
      </c>
      <c r="T97" s="33">
        <v>5</v>
      </c>
      <c r="U97" s="168">
        <v>0.83</v>
      </c>
      <c r="V97" s="33">
        <v>6</v>
      </c>
      <c r="W97" s="168">
        <v>1</v>
      </c>
      <c r="X97" s="33">
        <v>6</v>
      </c>
      <c r="Y97" s="168">
        <v>1</v>
      </c>
      <c r="Z97" s="33">
        <v>6</v>
      </c>
      <c r="AA97" s="168">
        <v>1</v>
      </c>
      <c r="AB97" s="33">
        <v>6</v>
      </c>
      <c r="AC97" s="168">
        <v>1</v>
      </c>
      <c r="AD97" s="33">
        <v>6</v>
      </c>
      <c r="AE97" s="168">
        <v>1</v>
      </c>
    </row>
    <row r="98" spans="2:31" ht="60" customHeight="1" x14ac:dyDescent="0.25">
      <c r="B98" s="214"/>
      <c r="C98" s="134" t="s">
        <v>99</v>
      </c>
      <c r="D98" s="134" t="s">
        <v>100</v>
      </c>
      <c r="E98" s="134" t="s">
        <v>1682</v>
      </c>
      <c r="F98" s="134" t="s">
        <v>1703</v>
      </c>
      <c r="G98" s="134" t="s">
        <v>99</v>
      </c>
      <c r="H98" s="134" t="s">
        <v>540</v>
      </c>
      <c r="I98" s="134">
        <v>82</v>
      </c>
      <c r="J98" s="134" t="s">
        <v>599</v>
      </c>
      <c r="K98" s="210" t="s">
        <v>600</v>
      </c>
      <c r="L98" s="134" t="s">
        <v>121</v>
      </c>
      <c r="M98" s="134" t="s">
        <v>145</v>
      </c>
      <c r="N98" s="134" t="s">
        <v>145</v>
      </c>
      <c r="O98" s="187">
        <v>1</v>
      </c>
      <c r="P98" s="164">
        <v>1</v>
      </c>
      <c r="Q98" s="34">
        <v>1</v>
      </c>
      <c r="R98" s="33">
        <v>1</v>
      </c>
      <c r="S98" s="168">
        <v>1</v>
      </c>
      <c r="T98" s="33">
        <v>1</v>
      </c>
      <c r="U98" s="168">
        <v>1</v>
      </c>
      <c r="V98" s="33">
        <v>1</v>
      </c>
      <c r="W98" s="168">
        <v>1</v>
      </c>
      <c r="X98" s="33">
        <v>1</v>
      </c>
      <c r="Y98" s="168">
        <v>1</v>
      </c>
      <c r="Z98" s="33">
        <v>1</v>
      </c>
      <c r="AA98" s="168">
        <v>1</v>
      </c>
      <c r="AB98" s="33">
        <v>1</v>
      </c>
      <c r="AC98" s="168">
        <v>1</v>
      </c>
      <c r="AD98" s="33">
        <v>1</v>
      </c>
      <c r="AE98" s="168">
        <v>1</v>
      </c>
    </row>
    <row r="99" spans="2:31" ht="60" customHeight="1" x14ac:dyDescent="0.25">
      <c r="B99" s="214"/>
      <c r="C99" s="134" t="s">
        <v>99</v>
      </c>
      <c r="D99" s="134" t="s">
        <v>101</v>
      </c>
      <c r="E99" s="134" t="s">
        <v>1719</v>
      </c>
      <c r="F99" s="134" t="s">
        <v>1703</v>
      </c>
      <c r="G99" s="134" t="s">
        <v>99</v>
      </c>
      <c r="H99" s="134" t="s">
        <v>540</v>
      </c>
      <c r="I99" s="134">
        <v>83</v>
      </c>
      <c r="J99" s="134" t="s">
        <v>588</v>
      </c>
      <c r="K99" s="210" t="s">
        <v>101</v>
      </c>
      <c r="L99" s="134" t="s">
        <v>121</v>
      </c>
      <c r="M99" s="134" t="s">
        <v>146</v>
      </c>
      <c r="N99" s="134" t="s">
        <v>146</v>
      </c>
      <c r="O99" s="187">
        <v>2</v>
      </c>
      <c r="P99" s="164">
        <v>0</v>
      </c>
      <c r="Q99" s="34">
        <v>0</v>
      </c>
      <c r="R99" s="33">
        <v>2</v>
      </c>
      <c r="S99" s="168">
        <v>1</v>
      </c>
      <c r="T99" s="33">
        <v>2</v>
      </c>
      <c r="U99" s="168">
        <v>1</v>
      </c>
      <c r="V99" s="33">
        <v>2</v>
      </c>
      <c r="W99" s="168">
        <v>1</v>
      </c>
      <c r="X99" s="33">
        <v>2</v>
      </c>
      <c r="Y99" s="168">
        <v>1</v>
      </c>
      <c r="Z99" s="33">
        <v>1</v>
      </c>
      <c r="AA99" s="168">
        <v>0.5</v>
      </c>
      <c r="AB99" s="33">
        <v>2</v>
      </c>
      <c r="AC99" s="168">
        <v>1</v>
      </c>
      <c r="AD99" s="33">
        <v>2</v>
      </c>
      <c r="AE99" s="168">
        <v>1</v>
      </c>
    </row>
    <row r="100" spans="2:31" ht="15.75" customHeight="1" x14ac:dyDescent="0.25">
      <c r="B100" s="214"/>
      <c r="C100" s="134" t="s">
        <v>99</v>
      </c>
      <c r="D100" s="134" t="s">
        <v>95</v>
      </c>
      <c r="E100" s="134" t="s">
        <v>1719</v>
      </c>
      <c r="F100" s="134" t="s">
        <v>1703</v>
      </c>
      <c r="G100" s="134" t="s">
        <v>99</v>
      </c>
      <c r="H100" s="134" t="s">
        <v>98</v>
      </c>
      <c r="I100" s="134">
        <v>84</v>
      </c>
      <c r="J100" s="134" t="s">
        <v>678</v>
      </c>
      <c r="K100" s="210" t="s">
        <v>95</v>
      </c>
      <c r="L100" s="134" t="s">
        <v>121</v>
      </c>
      <c r="M100" s="134" t="s">
        <v>146</v>
      </c>
      <c r="N100" s="134" t="s">
        <v>145</v>
      </c>
      <c r="O100" s="187">
        <v>27</v>
      </c>
      <c r="P100" s="164">
        <v>5</v>
      </c>
      <c r="Q100" s="34">
        <v>0.185</v>
      </c>
      <c r="R100" s="33">
        <v>22</v>
      </c>
      <c r="S100" s="168">
        <v>0.81</v>
      </c>
      <c r="T100" s="33">
        <v>19</v>
      </c>
      <c r="U100" s="168">
        <v>0.7</v>
      </c>
      <c r="V100" s="33">
        <v>26</v>
      </c>
      <c r="W100" s="168">
        <v>0.96</v>
      </c>
      <c r="X100" s="33">
        <v>25</v>
      </c>
      <c r="Y100" s="168">
        <v>0.93</v>
      </c>
      <c r="Z100" s="33">
        <v>25</v>
      </c>
      <c r="AA100" s="168">
        <v>0.93</v>
      </c>
      <c r="AB100" s="33">
        <v>25</v>
      </c>
      <c r="AC100" s="168">
        <v>0.93</v>
      </c>
      <c r="AD100" s="33">
        <v>25</v>
      </c>
      <c r="AE100" s="168">
        <v>0.93</v>
      </c>
    </row>
    <row r="101" spans="2:31" ht="15.75" customHeight="1" x14ac:dyDescent="0.25">
      <c r="B101" s="214"/>
      <c r="C101" s="134" t="s">
        <v>99</v>
      </c>
      <c r="D101" s="134" t="s">
        <v>97</v>
      </c>
      <c r="E101" s="134" t="s">
        <v>1719</v>
      </c>
      <c r="F101" s="134" t="s">
        <v>1703</v>
      </c>
      <c r="G101" s="134" t="s">
        <v>99</v>
      </c>
      <c r="H101" s="134" t="s">
        <v>98</v>
      </c>
      <c r="I101" s="134">
        <v>86</v>
      </c>
      <c r="J101" s="134" t="s">
        <v>675</v>
      </c>
      <c r="K101" s="210" t="s">
        <v>97</v>
      </c>
      <c r="L101" s="134" t="s">
        <v>121</v>
      </c>
      <c r="M101" s="134" t="s">
        <v>146</v>
      </c>
      <c r="N101" s="134" t="s">
        <v>145</v>
      </c>
      <c r="O101" s="187">
        <v>4</v>
      </c>
      <c r="P101" s="164">
        <v>1</v>
      </c>
      <c r="Q101" s="34">
        <v>0.25</v>
      </c>
      <c r="R101" s="33">
        <v>4</v>
      </c>
      <c r="S101" s="168">
        <v>1</v>
      </c>
      <c r="T101" s="33">
        <v>3</v>
      </c>
      <c r="U101" s="168">
        <v>0.75</v>
      </c>
      <c r="V101" s="33">
        <v>3</v>
      </c>
      <c r="W101" s="168">
        <v>0.75</v>
      </c>
      <c r="X101" s="33">
        <v>3</v>
      </c>
      <c r="Y101" s="168">
        <v>0.75</v>
      </c>
      <c r="Z101" s="33">
        <v>3</v>
      </c>
      <c r="AA101" s="168">
        <v>0.75</v>
      </c>
      <c r="AB101" s="33">
        <v>3</v>
      </c>
      <c r="AC101" s="168">
        <v>0.75</v>
      </c>
      <c r="AD101" s="33">
        <v>3</v>
      </c>
      <c r="AE101" s="168">
        <v>0.75</v>
      </c>
    </row>
    <row r="102" spans="2:31" ht="15.75" customHeight="1" x14ac:dyDescent="0.25">
      <c r="B102" s="214"/>
      <c r="C102" s="134" t="s">
        <v>99</v>
      </c>
      <c r="D102" s="134" t="s">
        <v>97</v>
      </c>
      <c r="E102" s="134" t="s">
        <v>1719</v>
      </c>
      <c r="F102" s="134" t="s">
        <v>1703</v>
      </c>
      <c r="G102" s="134" t="s">
        <v>99</v>
      </c>
      <c r="H102" s="134" t="s">
        <v>98</v>
      </c>
      <c r="I102" s="134">
        <v>90</v>
      </c>
      <c r="J102" s="134" t="s">
        <v>671</v>
      </c>
      <c r="K102" s="210" t="s">
        <v>672</v>
      </c>
      <c r="L102" s="134" t="s">
        <v>120</v>
      </c>
      <c r="M102" s="134" t="s">
        <v>146</v>
      </c>
      <c r="N102" s="134" t="s">
        <v>145</v>
      </c>
      <c r="O102" s="187">
        <v>9</v>
      </c>
      <c r="P102" s="164">
        <v>4</v>
      </c>
      <c r="Q102" s="34">
        <v>0.44400000000000001</v>
      </c>
      <c r="R102" s="33">
        <v>8</v>
      </c>
      <c r="S102" s="168">
        <v>0.89</v>
      </c>
      <c r="T102" s="33">
        <v>7</v>
      </c>
      <c r="U102" s="168">
        <v>0.78</v>
      </c>
      <c r="V102" s="33">
        <v>9</v>
      </c>
      <c r="W102" s="168">
        <v>1</v>
      </c>
      <c r="X102" s="33">
        <v>9</v>
      </c>
      <c r="Y102" s="168">
        <v>1</v>
      </c>
      <c r="Z102" s="33">
        <v>9</v>
      </c>
      <c r="AA102" s="168">
        <v>1</v>
      </c>
      <c r="AB102" s="33">
        <v>9</v>
      </c>
      <c r="AC102" s="168">
        <v>1</v>
      </c>
      <c r="AD102" s="33">
        <v>9</v>
      </c>
      <c r="AE102" s="168">
        <v>1</v>
      </c>
    </row>
    <row r="103" spans="2:31" ht="30" customHeight="1" x14ac:dyDescent="0.25">
      <c r="B103" s="214"/>
      <c r="C103" s="134" t="s">
        <v>99</v>
      </c>
      <c r="D103" s="134" t="s">
        <v>98</v>
      </c>
      <c r="E103" s="134" t="s">
        <v>1682</v>
      </c>
      <c r="F103" s="134" t="s">
        <v>1703</v>
      </c>
      <c r="G103" s="134" t="s">
        <v>99</v>
      </c>
      <c r="H103" s="134" t="s">
        <v>98</v>
      </c>
      <c r="I103" s="134">
        <v>93</v>
      </c>
      <c r="J103" s="134" t="s">
        <v>690</v>
      </c>
      <c r="K103" s="210" t="s">
        <v>98</v>
      </c>
      <c r="L103" s="134" t="s">
        <v>122</v>
      </c>
      <c r="M103" s="134" t="s">
        <v>146</v>
      </c>
      <c r="N103" s="134" t="s">
        <v>146</v>
      </c>
      <c r="O103" s="187">
        <v>9</v>
      </c>
      <c r="P103" s="164">
        <v>5</v>
      </c>
      <c r="Q103" s="34">
        <v>0.55600000000000005</v>
      </c>
      <c r="R103" s="33">
        <v>8</v>
      </c>
      <c r="S103" s="168">
        <v>0.89</v>
      </c>
      <c r="T103" s="33">
        <v>9</v>
      </c>
      <c r="U103" s="168">
        <v>1</v>
      </c>
      <c r="V103" s="33">
        <v>9</v>
      </c>
      <c r="W103" s="168">
        <v>1</v>
      </c>
      <c r="X103" s="33">
        <v>9</v>
      </c>
      <c r="Y103" s="168">
        <v>1</v>
      </c>
      <c r="Z103" s="33">
        <v>9</v>
      </c>
      <c r="AA103" s="168">
        <v>1</v>
      </c>
      <c r="AB103" s="33">
        <v>9</v>
      </c>
      <c r="AC103" s="168">
        <v>1</v>
      </c>
      <c r="AD103" s="33">
        <v>9</v>
      </c>
      <c r="AE103" s="168">
        <v>1</v>
      </c>
    </row>
    <row r="104" spans="2:31" ht="30" customHeight="1" x14ac:dyDescent="0.25">
      <c r="B104" s="214"/>
      <c r="C104" s="134" t="s">
        <v>99</v>
      </c>
      <c r="D104" s="134" t="s">
        <v>98</v>
      </c>
      <c r="E104" s="134" t="s">
        <v>1682</v>
      </c>
      <c r="F104" s="134" t="s">
        <v>1703</v>
      </c>
      <c r="G104" s="134" t="s">
        <v>99</v>
      </c>
      <c r="H104" s="134" t="s">
        <v>98</v>
      </c>
      <c r="I104" s="134">
        <v>94</v>
      </c>
      <c r="J104" s="134" t="s">
        <v>685</v>
      </c>
      <c r="K104" s="210" t="s">
        <v>686</v>
      </c>
      <c r="L104" s="134" t="s">
        <v>120</v>
      </c>
      <c r="M104" s="134" t="s">
        <v>145</v>
      </c>
      <c r="N104" s="134" t="s">
        <v>145</v>
      </c>
      <c r="O104" s="187">
        <v>3</v>
      </c>
      <c r="P104" s="164">
        <v>1</v>
      </c>
      <c r="Q104" s="34">
        <v>0.33300000000000002</v>
      </c>
      <c r="R104" s="33">
        <v>1</v>
      </c>
      <c r="S104" s="168">
        <v>0.33</v>
      </c>
      <c r="T104" s="33">
        <v>1</v>
      </c>
      <c r="U104" s="168">
        <v>0.33</v>
      </c>
      <c r="V104" s="33">
        <v>2</v>
      </c>
      <c r="W104" s="168">
        <v>0.67</v>
      </c>
      <c r="X104" s="33">
        <v>2</v>
      </c>
      <c r="Y104" s="168">
        <v>0.67</v>
      </c>
      <c r="Z104" s="33">
        <v>2</v>
      </c>
      <c r="AA104" s="168">
        <v>0.67</v>
      </c>
      <c r="AB104" s="33">
        <v>2</v>
      </c>
      <c r="AC104" s="168">
        <v>0.67</v>
      </c>
      <c r="AD104" s="33">
        <v>2</v>
      </c>
      <c r="AE104" s="168">
        <v>0.67</v>
      </c>
    </row>
    <row r="105" spans="2:31" ht="60" customHeight="1" x14ac:dyDescent="0.25">
      <c r="B105" s="214"/>
      <c r="C105" s="134" t="s">
        <v>99</v>
      </c>
      <c r="D105" s="134" t="s">
        <v>95</v>
      </c>
      <c r="E105" s="134" t="s">
        <v>1719</v>
      </c>
      <c r="F105" s="134" t="s">
        <v>1703</v>
      </c>
      <c r="G105" s="134" t="s">
        <v>99</v>
      </c>
      <c r="H105" s="134" t="s">
        <v>98</v>
      </c>
      <c r="I105" s="134">
        <v>95</v>
      </c>
      <c r="J105" s="134" t="s">
        <v>679</v>
      </c>
      <c r="K105" s="210" t="s">
        <v>680</v>
      </c>
      <c r="L105" s="134" t="s">
        <v>121</v>
      </c>
      <c r="M105" s="134" t="s">
        <v>146</v>
      </c>
      <c r="N105" s="134" t="s">
        <v>145</v>
      </c>
      <c r="O105" s="187">
        <v>7</v>
      </c>
      <c r="P105" s="164">
        <v>3</v>
      </c>
      <c r="Q105" s="34">
        <v>0.42899999999999999</v>
      </c>
      <c r="R105" s="33">
        <v>7</v>
      </c>
      <c r="S105" s="168">
        <v>1</v>
      </c>
      <c r="T105" s="33">
        <v>6</v>
      </c>
      <c r="U105" s="168">
        <v>0.86</v>
      </c>
      <c r="V105" s="33">
        <v>5</v>
      </c>
      <c r="W105" s="168">
        <v>0.71</v>
      </c>
      <c r="X105" s="33">
        <v>6</v>
      </c>
      <c r="Y105" s="168">
        <v>0.86</v>
      </c>
      <c r="Z105" s="33">
        <v>6</v>
      </c>
      <c r="AA105" s="168">
        <v>0.86</v>
      </c>
      <c r="AB105" s="33">
        <v>6</v>
      </c>
      <c r="AC105" s="168">
        <v>0.86</v>
      </c>
      <c r="AD105" s="33">
        <v>6</v>
      </c>
      <c r="AE105" s="168">
        <v>0.86</v>
      </c>
    </row>
    <row r="106" spans="2:31" ht="30" customHeight="1" x14ac:dyDescent="0.25">
      <c r="B106" s="214"/>
      <c r="C106" s="134" t="s">
        <v>99</v>
      </c>
      <c r="D106" s="134" t="s">
        <v>97</v>
      </c>
      <c r="E106" s="134" t="s">
        <v>1719</v>
      </c>
      <c r="F106" s="134" t="s">
        <v>1703</v>
      </c>
      <c r="G106" s="134" t="s">
        <v>99</v>
      </c>
      <c r="H106" s="134" t="s">
        <v>98</v>
      </c>
      <c r="I106" s="134">
        <v>96</v>
      </c>
      <c r="J106" s="134" t="s">
        <v>673</v>
      </c>
      <c r="K106" s="210" t="s">
        <v>674</v>
      </c>
      <c r="L106" s="134" t="s">
        <v>120</v>
      </c>
      <c r="M106" s="134" t="s">
        <v>146</v>
      </c>
      <c r="N106" s="134" t="s">
        <v>145</v>
      </c>
      <c r="O106" s="187">
        <v>3</v>
      </c>
      <c r="P106" s="164">
        <v>1</v>
      </c>
      <c r="Q106" s="34">
        <v>0.33300000000000002</v>
      </c>
      <c r="R106" s="33">
        <v>2</v>
      </c>
      <c r="S106" s="168">
        <v>0.67</v>
      </c>
      <c r="T106" s="33">
        <v>3</v>
      </c>
      <c r="U106" s="168">
        <v>1</v>
      </c>
      <c r="V106" s="33">
        <v>3</v>
      </c>
      <c r="W106" s="168">
        <v>1</v>
      </c>
      <c r="X106" s="33">
        <v>3</v>
      </c>
      <c r="Y106" s="168">
        <v>1</v>
      </c>
      <c r="Z106" s="33">
        <v>1</v>
      </c>
      <c r="AA106" s="168">
        <v>0.33</v>
      </c>
      <c r="AB106" s="33">
        <v>1</v>
      </c>
      <c r="AC106" s="168">
        <v>0.33</v>
      </c>
      <c r="AD106" s="33">
        <v>3</v>
      </c>
      <c r="AE106" s="168">
        <v>1</v>
      </c>
    </row>
    <row r="107" spans="2:31" ht="30" customHeight="1" x14ac:dyDescent="0.25">
      <c r="B107" s="214"/>
      <c r="C107" s="134" t="s">
        <v>99</v>
      </c>
      <c r="D107" s="134" t="s">
        <v>91</v>
      </c>
      <c r="E107" s="134" t="s">
        <v>1719</v>
      </c>
      <c r="F107" s="134" t="s">
        <v>1703</v>
      </c>
      <c r="G107" s="134" t="s">
        <v>99</v>
      </c>
      <c r="H107" s="134" t="s">
        <v>98</v>
      </c>
      <c r="I107" s="134">
        <v>97</v>
      </c>
      <c r="J107" s="134" t="s">
        <v>689</v>
      </c>
      <c r="K107" s="210" t="s">
        <v>91</v>
      </c>
      <c r="L107" s="134" t="s">
        <v>122</v>
      </c>
      <c r="M107" s="134" t="s">
        <v>146</v>
      </c>
      <c r="N107" s="134" t="s">
        <v>145</v>
      </c>
      <c r="O107" s="187">
        <v>10</v>
      </c>
      <c r="P107" s="164">
        <v>4</v>
      </c>
      <c r="Q107" s="34">
        <v>0.4</v>
      </c>
      <c r="R107" s="33">
        <v>9</v>
      </c>
      <c r="S107" s="168">
        <v>0.9</v>
      </c>
      <c r="T107" s="33">
        <v>7</v>
      </c>
      <c r="U107" s="168">
        <v>0.7</v>
      </c>
      <c r="V107" s="33">
        <v>9</v>
      </c>
      <c r="W107" s="168">
        <v>0.9</v>
      </c>
      <c r="X107" s="33">
        <v>9</v>
      </c>
      <c r="Y107" s="168">
        <v>0.9</v>
      </c>
      <c r="Z107" s="33">
        <v>7</v>
      </c>
      <c r="AA107" s="168">
        <v>0.7</v>
      </c>
      <c r="AB107" s="33">
        <v>7</v>
      </c>
      <c r="AC107" s="168">
        <v>0.7</v>
      </c>
      <c r="AD107" s="33">
        <v>9</v>
      </c>
      <c r="AE107" s="168">
        <v>0.9</v>
      </c>
    </row>
    <row r="108" spans="2:31" ht="60" customHeight="1" x14ac:dyDescent="0.25">
      <c r="B108" s="214"/>
      <c r="C108" s="134" t="s">
        <v>99</v>
      </c>
      <c r="D108" s="134" t="s">
        <v>98</v>
      </c>
      <c r="E108" s="134" t="s">
        <v>1682</v>
      </c>
      <c r="F108" s="134" t="s">
        <v>1703</v>
      </c>
      <c r="G108" s="134" t="s">
        <v>99</v>
      </c>
      <c r="H108" s="134" t="s">
        <v>98</v>
      </c>
      <c r="I108" s="134">
        <v>98</v>
      </c>
      <c r="J108" s="134" t="s">
        <v>681</v>
      </c>
      <c r="K108" s="210" t="s">
        <v>682</v>
      </c>
      <c r="L108" s="134" t="s">
        <v>121</v>
      </c>
      <c r="M108" s="134" t="s">
        <v>145</v>
      </c>
      <c r="N108" s="134" t="s">
        <v>145</v>
      </c>
      <c r="O108" s="187">
        <v>5</v>
      </c>
      <c r="P108" s="164">
        <v>2</v>
      </c>
      <c r="Q108" s="34">
        <v>0.4</v>
      </c>
      <c r="R108" s="33">
        <v>4</v>
      </c>
      <c r="S108" s="168">
        <v>0.8</v>
      </c>
      <c r="T108" s="33">
        <v>4</v>
      </c>
      <c r="U108" s="168">
        <v>0.8</v>
      </c>
      <c r="V108" s="33">
        <v>5</v>
      </c>
      <c r="W108" s="168">
        <v>1</v>
      </c>
      <c r="X108" s="33">
        <v>5</v>
      </c>
      <c r="Y108" s="168">
        <v>1</v>
      </c>
      <c r="Z108" s="33">
        <v>5</v>
      </c>
      <c r="AA108" s="168">
        <v>1</v>
      </c>
      <c r="AB108" s="33">
        <v>5</v>
      </c>
      <c r="AC108" s="168">
        <v>1</v>
      </c>
      <c r="AD108" s="33">
        <v>5</v>
      </c>
      <c r="AE108" s="168">
        <v>1</v>
      </c>
    </row>
    <row r="109" spans="2:31" ht="30" customHeight="1" x14ac:dyDescent="0.25">
      <c r="B109" s="214"/>
      <c r="C109" s="134" t="s">
        <v>26</v>
      </c>
      <c r="D109" s="134" t="s">
        <v>26</v>
      </c>
      <c r="E109" s="134" t="s">
        <v>1682</v>
      </c>
      <c r="F109" s="134" t="s">
        <v>1703</v>
      </c>
      <c r="G109" s="134" t="s">
        <v>99</v>
      </c>
      <c r="H109" s="134" t="s">
        <v>98</v>
      </c>
      <c r="I109" s="134">
        <v>99</v>
      </c>
      <c r="J109" s="134" t="s">
        <v>687</v>
      </c>
      <c r="K109" s="210" t="s">
        <v>688</v>
      </c>
      <c r="L109" s="134" t="s">
        <v>120</v>
      </c>
      <c r="M109" s="134" t="s">
        <v>145</v>
      </c>
      <c r="N109" s="134" t="s">
        <v>145</v>
      </c>
      <c r="O109" s="187">
        <v>1</v>
      </c>
      <c r="P109" s="164">
        <v>1</v>
      </c>
      <c r="Q109" s="34">
        <v>1</v>
      </c>
      <c r="R109" s="33">
        <v>1</v>
      </c>
      <c r="S109" s="168">
        <v>1</v>
      </c>
      <c r="T109" s="33">
        <v>1</v>
      </c>
      <c r="U109" s="168">
        <v>1</v>
      </c>
      <c r="V109" s="33">
        <v>1</v>
      </c>
      <c r="W109" s="168">
        <v>1</v>
      </c>
      <c r="X109" s="33">
        <v>1</v>
      </c>
      <c r="Y109" s="168">
        <v>1</v>
      </c>
      <c r="Z109" s="33">
        <v>1</v>
      </c>
      <c r="AA109" s="168">
        <v>1</v>
      </c>
      <c r="AB109" s="33">
        <v>1</v>
      </c>
      <c r="AC109" s="168">
        <v>1</v>
      </c>
      <c r="AD109" s="33">
        <v>1</v>
      </c>
      <c r="AE109" s="168">
        <v>1</v>
      </c>
    </row>
    <row r="110" spans="2:31" ht="30" customHeight="1" x14ac:dyDescent="0.25">
      <c r="B110" s="214"/>
      <c r="C110" s="134" t="s">
        <v>26</v>
      </c>
      <c r="D110" s="134" t="s">
        <v>26</v>
      </c>
      <c r="E110" s="134" t="s">
        <v>1682</v>
      </c>
      <c r="F110" s="134" t="s">
        <v>1703</v>
      </c>
      <c r="G110" s="134" t="s">
        <v>99</v>
      </c>
      <c r="H110" s="134" t="s">
        <v>98</v>
      </c>
      <c r="I110" s="134">
        <v>100</v>
      </c>
      <c r="J110" s="134" t="s">
        <v>669</v>
      </c>
      <c r="K110" s="210" t="s">
        <v>670</v>
      </c>
      <c r="L110" s="134" t="s">
        <v>120</v>
      </c>
      <c r="M110" s="134" t="s">
        <v>145</v>
      </c>
      <c r="N110" s="134" t="s">
        <v>145</v>
      </c>
      <c r="O110" s="187">
        <v>6</v>
      </c>
      <c r="P110" s="164">
        <v>1</v>
      </c>
      <c r="Q110" s="34">
        <v>0.16700000000000001</v>
      </c>
      <c r="R110" s="33">
        <v>4</v>
      </c>
      <c r="S110" s="168">
        <v>0.67</v>
      </c>
      <c r="T110" s="33">
        <v>3</v>
      </c>
      <c r="U110" s="168">
        <v>0.5</v>
      </c>
      <c r="V110" s="33">
        <v>3</v>
      </c>
      <c r="W110" s="168">
        <v>0.5</v>
      </c>
      <c r="X110" s="33">
        <v>3</v>
      </c>
      <c r="Y110" s="168">
        <v>0.5</v>
      </c>
      <c r="Z110" s="33">
        <v>3</v>
      </c>
      <c r="AA110" s="168">
        <v>0.5</v>
      </c>
      <c r="AB110" s="33">
        <v>4</v>
      </c>
      <c r="AC110" s="168">
        <v>0.67</v>
      </c>
      <c r="AD110" s="33">
        <v>3</v>
      </c>
      <c r="AE110" s="168">
        <v>0.5</v>
      </c>
    </row>
    <row r="111" spans="2:31" ht="30" customHeight="1" x14ac:dyDescent="0.25">
      <c r="B111" s="214"/>
      <c r="C111" s="134" t="s">
        <v>26</v>
      </c>
      <c r="D111" s="134" t="s">
        <v>26</v>
      </c>
      <c r="E111" s="134" t="s">
        <v>1682</v>
      </c>
      <c r="F111" s="134" t="s">
        <v>1703</v>
      </c>
      <c r="G111" s="134" t="s">
        <v>99</v>
      </c>
      <c r="H111" s="134" t="s">
        <v>98</v>
      </c>
      <c r="I111" s="134">
        <v>101</v>
      </c>
      <c r="J111" s="134" t="s">
        <v>683</v>
      </c>
      <c r="K111" s="210" t="s">
        <v>684</v>
      </c>
      <c r="L111" s="134" t="s">
        <v>120</v>
      </c>
      <c r="M111" s="134" t="s">
        <v>145</v>
      </c>
      <c r="N111" s="134" t="s">
        <v>145</v>
      </c>
      <c r="O111" s="187">
        <v>7</v>
      </c>
      <c r="P111" s="164">
        <v>3</v>
      </c>
      <c r="Q111" s="34">
        <v>0.42899999999999999</v>
      </c>
      <c r="R111" s="33">
        <v>6</v>
      </c>
      <c r="S111" s="168">
        <v>0.86</v>
      </c>
      <c r="T111" s="33">
        <v>6</v>
      </c>
      <c r="U111" s="168">
        <v>0.86</v>
      </c>
      <c r="V111" s="33">
        <v>7</v>
      </c>
      <c r="W111" s="168">
        <v>1</v>
      </c>
      <c r="X111" s="33">
        <v>7</v>
      </c>
      <c r="Y111" s="168">
        <v>1</v>
      </c>
      <c r="Z111" s="33">
        <v>7</v>
      </c>
      <c r="AA111" s="168">
        <v>1</v>
      </c>
      <c r="AB111" s="33">
        <v>7</v>
      </c>
      <c r="AC111" s="168">
        <v>1</v>
      </c>
      <c r="AD111" s="33">
        <v>7</v>
      </c>
      <c r="AE111" s="168">
        <v>1</v>
      </c>
    </row>
    <row r="112" spans="2:31" ht="30" customHeight="1" x14ac:dyDescent="0.25">
      <c r="B112" s="214"/>
      <c r="C112" s="134" t="s">
        <v>99</v>
      </c>
      <c r="D112" s="134" t="s">
        <v>95</v>
      </c>
      <c r="E112" s="134" t="s">
        <v>1719</v>
      </c>
      <c r="F112" s="134" t="s">
        <v>1703</v>
      </c>
      <c r="G112" s="134" t="s">
        <v>99</v>
      </c>
      <c r="H112" s="134" t="s">
        <v>98</v>
      </c>
      <c r="I112" s="134">
        <v>102</v>
      </c>
      <c r="J112" s="134" t="s">
        <v>676</v>
      </c>
      <c r="K112" s="210" t="s">
        <v>677</v>
      </c>
      <c r="L112" s="134" t="s">
        <v>120</v>
      </c>
      <c r="M112" s="134" t="s">
        <v>146</v>
      </c>
      <c r="N112" s="134" t="s">
        <v>145</v>
      </c>
      <c r="O112" s="187">
        <v>6</v>
      </c>
      <c r="P112" s="164">
        <v>0</v>
      </c>
      <c r="Q112" s="34">
        <v>0</v>
      </c>
      <c r="R112" s="33">
        <v>4</v>
      </c>
      <c r="S112" s="168">
        <v>0.67</v>
      </c>
      <c r="T112" s="33">
        <v>5</v>
      </c>
      <c r="U112" s="168">
        <v>0.83</v>
      </c>
      <c r="V112" s="33">
        <v>0</v>
      </c>
      <c r="W112" s="168">
        <v>0</v>
      </c>
      <c r="X112" s="33">
        <v>0</v>
      </c>
      <c r="Y112" s="168">
        <v>0</v>
      </c>
      <c r="Z112" s="33">
        <v>0</v>
      </c>
      <c r="AA112" s="168">
        <v>0</v>
      </c>
      <c r="AB112" s="33">
        <v>0</v>
      </c>
      <c r="AC112" s="168">
        <v>0</v>
      </c>
      <c r="AD112" s="33">
        <v>0</v>
      </c>
      <c r="AE112" s="168">
        <v>0</v>
      </c>
    </row>
    <row r="113" spans="2:31" ht="15.75" customHeight="1" x14ac:dyDescent="0.25">
      <c r="B113" s="214"/>
      <c r="C113" s="134" t="s">
        <v>99</v>
      </c>
      <c r="D113" s="134" t="s">
        <v>99</v>
      </c>
      <c r="E113" s="134" t="s">
        <v>1682</v>
      </c>
      <c r="F113" s="134" t="s">
        <v>1703</v>
      </c>
      <c r="G113" s="134" t="s">
        <v>99</v>
      </c>
      <c r="H113" s="134" t="s">
        <v>1642</v>
      </c>
      <c r="I113" s="134">
        <v>103</v>
      </c>
      <c r="J113" s="134" t="s">
        <v>1621</v>
      </c>
      <c r="K113" s="210" t="s">
        <v>1622</v>
      </c>
      <c r="L113" s="134" t="s">
        <v>123</v>
      </c>
      <c r="M113" s="134" t="s">
        <v>146</v>
      </c>
      <c r="N113" s="134" t="s">
        <v>146</v>
      </c>
      <c r="O113" s="187">
        <v>663</v>
      </c>
      <c r="P113" s="164">
        <v>296</v>
      </c>
      <c r="Q113" s="34">
        <v>0.44600000000000001</v>
      </c>
      <c r="R113" s="33">
        <v>580</v>
      </c>
      <c r="S113" s="168">
        <v>0.87</v>
      </c>
      <c r="T113" s="33">
        <v>478</v>
      </c>
      <c r="U113" s="168">
        <v>0.72</v>
      </c>
      <c r="V113" s="33">
        <v>511</v>
      </c>
      <c r="W113" s="168">
        <v>0.77</v>
      </c>
      <c r="X113" s="33">
        <v>605</v>
      </c>
      <c r="Y113" s="168">
        <v>0.91</v>
      </c>
      <c r="Z113" s="33">
        <v>500</v>
      </c>
      <c r="AA113" s="168">
        <v>0.75</v>
      </c>
      <c r="AB113" s="33">
        <v>511</v>
      </c>
      <c r="AC113" s="168">
        <v>0.77</v>
      </c>
      <c r="AD113" s="33">
        <v>602</v>
      </c>
      <c r="AE113" s="168">
        <v>0.91</v>
      </c>
    </row>
    <row r="114" spans="2:31" ht="15.75" customHeight="1" x14ac:dyDescent="0.25">
      <c r="B114" s="214"/>
      <c r="C114" s="134" t="s">
        <v>99</v>
      </c>
      <c r="D114" s="134" t="s">
        <v>99</v>
      </c>
      <c r="E114" s="134" t="s">
        <v>1682</v>
      </c>
      <c r="F114" s="134" t="s">
        <v>1703</v>
      </c>
      <c r="G114" s="134" t="s">
        <v>99</v>
      </c>
      <c r="H114" s="134" t="s">
        <v>1642</v>
      </c>
      <c r="I114" s="134">
        <v>104</v>
      </c>
      <c r="J114" s="134" t="s">
        <v>1641</v>
      </c>
      <c r="K114" s="210" t="s">
        <v>1642</v>
      </c>
      <c r="L114" s="134" t="s">
        <v>123</v>
      </c>
      <c r="M114" s="134" t="s">
        <v>146</v>
      </c>
      <c r="N114" s="134" t="s">
        <v>146</v>
      </c>
      <c r="O114" s="187">
        <v>215</v>
      </c>
      <c r="P114" s="164">
        <v>100</v>
      </c>
      <c r="Q114" s="34">
        <v>0.46500000000000002</v>
      </c>
      <c r="R114" s="33">
        <v>191</v>
      </c>
      <c r="S114" s="168">
        <v>0.89</v>
      </c>
      <c r="T114" s="33">
        <v>175</v>
      </c>
      <c r="U114" s="168">
        <v>0.81</v>
      </c>
      <c r="V114" s="33">
        <v>195</v>
      </c>
      <c r="W114" s="168">
        <v>0.91</v>
      </c>
      <c r="X114" s="33">
        <v>198</v>
      </c>
      <c r="Y114" s="168">
        <v>0.92</v>
      </c>
      <c r="Z114" s="33">
        <v>188</v>
      </c>
      <c r="AA114" s="168">
        <v>0.87</v>
      </c>
      <c r="AB114" s="33">
        <v>191</v>
      </c>
      <c r="AC114" s="168">
        <v>0.89</v>
      </c>
      <c r="AD114" s="33">
        <v>198</v>
      </c>
      <c r="AE114" s="168">
        <v>0.92</v>
      </c>
    </row>
    <row r="115" spans="2:31" ht="15.75" customHeight="1" x14ac:dyDescent="0.25">
      <c r="B115" s="214"/>
      <c r="C115" s="134" t="s">
        <v>99</v>
      </c>
      <c r="D115" s="134" t="s">
        <v>96</v>
      </c>
      <c r="E115" s="134" t="s">
        <v>1719</v>
      </c>
      <c r="F115" s="134" t="s">
        <v>1703</v>
      </c>
      <c r="G115" s="134" t="s">
        <v>99</v>
      </c>
      <c r="H115" s="134" t="s">
        <v>1642</v>
      </c>
      <c r="I115" s="134">
        <v>105</v>
      </c>
      <c r="J115" s="134" t="s">
        <v>1523</v>
      </c>
      <c r="K115" s="210" t="s">
        <v>96</v>
      </c>
      <c r="L115" s="134" t="s">
        <v>121</v>
      </c>
      <c r="M115" s="134" t="s">
        <v>146</v>
      </c>
      <c r="N115" s="134" t="s">
        <v>145</v>
      </c>
      <c r="O115" s="187">
        <v>18</v>
      </c>
      <c r="P115" s="164">
        <v>6</v>
      </c>
      <c r="Q115" s="34">
        <v>0.33300000000000002</v>
      </c>
      <c r="R115" s="33">
        <v>16</v>
      </c>
      <c r="S115" s="168">
        <v>0.89</v>
      </c>
      <c r="T115" s="33">
        <v>13</v>
      </c>
      <c r="U115" s="168">
        <v>0.72</v>
      </c>
      <c r="V115" s="33">
        <v>15</v>
      </c>
      <c r="W115" s="168">
        <v>0.83</v>
      </c>
      <c r="X115" s="33">
        <v>17</v>
      </c>
      <c r="Y115" s="168">
        <v>0.94</v>
      </c>
      <c r="Z115" s="33">
        <v>15</v>
      </c>
      <c r="AA115" s="168">
        <v>0.83</v>
      </c>
      <c r="AB115" s="33">
        <v>15</v>
      </c>
      <c r="AC115" s="168">
        <v>0.83</v>
      </c>
      <c r="AD115" s="33">
        <v>17</v>
      </c>
      <c r="AE115" s="168">
        <v>0.94</v>
      </c>
    </row>
    <row r="116" spans="2:31" ht="15.75" customHeight="1" x14ac:dyDescent="0.25">
      <c r="B116" s="214"/>
      <c r="C116" s="134" t="s">
        <v>99</v>
      </c>
      <c r="D116" s="134" t="s">
        <v>99</v>
      </c>
      <c r="E116" s="134" t="s">
        <v>1682</v>
      </c>
      <c r="F116" s="134" t="s">
        <v>1703</v>
      </c>
      <c r="G116" s="134" t="s">
        <v>99</v>
      </c>
      <c r="H116" s="134" t="s">
        <v>1642</v>
      </c>
      <c r="I116" s="134">
        <v>106</v>
      </c>
      <c r="J116" s="134" t="s">
        <v>1440</v>
      </c>
      <c r="K116" s="210" t="s">
        <v>1441</v>
      </c>
      <c r="L116" s="134" t="s">
        <v>120</v>
      </c>
      <c r="M116" s="134" t="s">
        <v>145</v>
      </c>
      <c r="N116" s="134" t="s">
        <v>145</v>
      </c>
      <c r="O116" s="187">
        <v>1</v>
      </c>
      <c r="P116" s="164">
        <v>0</v>
      </c>
      <c r="Q116" s="34">
        <v>0</v>
      </c>
      <c r="R116" s="33">
        <v>1</v>
      </c>
      <c r="S116" s="168">
        <v>1</v>
      </c>
      <c r="T116" s="33">
        <v>1</v>
      </c>
      <c r="U116" s="168">
        <v>1</v>
      </c>
      <c r="V116" s="33">
        <v>1</v>
      </c>
      <c r="W116" s="168">
        <v>1</v>
      </c>
      <c r="X116" s="33">
        <v>1</v>
      </c>
      <c r="Y116" s="168">
        <v>1</v>
      </c>
      <c r="Z116" s="33">
        <v>1</v>
      </c>
      <c r="AA116" s="168">
        <v>1</v>
      </c>
      <c r="AB116" s="33">
        <v>1</v>
      </c>
      <c r="AC116" s="168">
        <v>1</v>
      </c>
      <c r="AD116" s="33">
        <v>1</v>
      </c>
      <c r="AE116" s="168">
        <v>1</v>
      </c>
    </row>
    <row r="117" spans="2:31" ht="15.75" customHeight="1" x14ac:dyDescent="0.25">
      <c r="B117" s="214"/>
      <c r="C117" s="134" t="s">
        <v>99</v>
      </c>
      <c r="D117" s="134" t="s">
        <v>99</v>
      </c>
      <c r="E117" s="134" t="s">
        <v>1682</v>
      </c>
      <c r="F117" s="134" t="s">
        <v>1703</v>
      </c>
      <c r="G117" s="134" t="s">
        <v>99</v>
      </c>
      <c r="H117" s="134" t="s">
        <v>1642</v>
      </c>
      <c r="I117" s="134">
        <v>107</v>
      </c>
      <c r="J117" s="134" t="s">
        <v>1654</v>
      </c>
      <c r="K117" s="210" t="s">
        <v>1655</v>
      </c>
      <c r="L117" s="134" t="s">
        <v>121</v>
      </c>
      <c r="M117" s="134" t="s">
        <v>145</v>
      </c>
      <c r="N117" s="134" t="s">
        <v>145</v>
      </c>
      <c r="O117" s="187">
        <v>2</v>
      </c>
      <c r="P117" s="164">
        <v>1</v>
      </c>
      <c r="Q117" s="34">
        <v>0.5</v>
      </c>
      <c r="R117" s="33">
        <v>2</v>
      </c>
      <c r="S117" s="168">
        <v>1</v>
      </c>
      <c r="T117" s="33">
        <v>2</v>
      </c>
      <c r="U117" s="168">
        <v>1</v>
      </c>
      <c r="V117" s="33">
        <v>2</v>
      </c>
      <c r="W117" s="168">
        <v>1</v>
      </c>
      <c r="X117" s="33">
        <v>2</v>
      </c>
      <c r="Y117" s="168">
        <v>1</v>
      </c>
      <c r="Z117" s="33">
        <v>2</v>
      </c>
      <c r="AA117" s="168">
        <v>1</v>
      </c>
      <c r="AB117" s="33">
        <v>2</v>
      </c>
      <c r="AC117" s="168">
        <v>1</v>
      </c>
      <c r="AD117" s="33">
        <v>2</v>
      </c>
      <c r="AE117" s="168">
        <v>1</v>
      </c>
    </row>
    <row r="118" spans="2:31" ht="60" customHeight="1" x14ac:dyDescent="0.25">
      <c r="B118" s="214"/>
      <c r="C118" s="134" t="s">
        <v>112</v>
      </c>
      <c r="D118" s="134" t="s">
        <v>110</v>
      </c>
      <c r="E118" s="134" t="s">
        <v>1719</v>
      </c>
      <c r="F118" s="134" t="s">
        <v>1703</v>
      </c>
      <c r="G118" s="134" t="s">
        <v>99</v>
      </c>
      <c r="H118" s="134" t="s">
        <v>650</v>
      </c>
      <c r="I118" s="134">
        <v>108</v>
      </c>
      <c r="J118" s="134" t="s">
        <v>651</v>
      </c>
      <c r="K118" s="210" t="s">
        <v>110</v>
      </c>
      <c r="L118" s="134" t="s">
        <v>122</v>
      </c>
      <c r="M118" s="134" t="s">
        <v>146</v>
      </c>
      <c r="N118" s="134" t="s">
        <v>145</v>
      </c>
      <c r="O118" s="187">
        <v>7</v>
      </c>
      <c r="P118" s="164">
        <v>6</v>
      </c>
      <c r="Q118" s="34">
        <v>0.85699999999999998</v>
      </c>
      <c r="R118" s="33">
        <v>7</v>
      </c>
      <c r="S118" s="168">
        <v>1</v>
      </c>
      <c r="T118" s="33">
        <v>7</v>
      </c>
      <c r="U118" s="168">
        <v>1</v>
      </c>
      <c r="V118" s="33">
        <v>6</v>
      </c>
      <c r="W118" s="168">
        <v>0.86</v>
      </c>
      <c r="X118" s="33">
        <v>6</v>
      </c>
      <c r="Y118" s="168">
        <v>0.86</v>
      </c>
      <c r="Z118" s="33">
        <v>6</v>
      </c>
      <c r="AA118" s="168">
        <v>0.86</v>
      </c>
      <c r="AB118" s="33">
        <v>6</v>
      </c>
      <c r="AC118" s="168">
        <v>0.86</v>
      </c>
      <c r="AD118" s="33">
        <v>6</v>
      </c>
      <c r="AE118" s="168">
        <v>0.86</v>
      </c>
    </row>
    <row r="119" spans="2:31" ht="60" customHeight="1" x14ac:dyDescent="0.25">
      <c r="B119" s="214"/>
      <c r="C119" s="134" t="s">
        <v>99</v>
      </c>
      <c r="D119" s="134" t="s">
        <v>102</v>
      </c>
      <c r="E119" s="134" t="s">
        <v>1719</v>
      </c>
      <c r="F119" s="134" t="s">
        <v>1703</v>
      </c>
      <c r="G119" s="134" t="s">
        <v>99</v>
      </c>
      <c r="H119" s="134" t="s">
        <v>650</v>
      </c>
      <c r="I119" s="134">
        <v>109</v>
      </c>
      <c r="J119" s="134" t="s">
        <v>639</v>
      </c>
      <c r="K119" s="210" t="s">
        <v>640</v>
      </c>
      <c r="L119" s="134" t="s">
        <v>120</v>
      </c>
      <c r="M119" s="134" t="s">
        <v>146</v>
      </c>
      <c r="N119" s="134" t="s">
        <v>145</v>
      </c>
      <c r="O119" s="187">
        <v>5</v>
      </c>
      <c r="P119" s="164">
        <v>1</v>
      </c>
      <c r="Q119" s="34">
        <v>0.2</v>
      </c>
      <c r="R119" s="33">
        <v>5</v>
      </c>
      <c r="S119" s="168">
        <v>1</v>
      </c>
      <c r="T119" s="33">
        <v>4</v>
      </c>
      <c r="U119" s="168">
        <v>0.8</v>
      </c>
      <c r="V119" s="33">
        <v>5</v>
      </c>
      <c r="W119" s="168">
        <v>1</v>
      </c>
      <c r="X119" s="33">
        <v>5</v>
      </c>
      <c r="Y119" s="168">
        <v>1</v>
      </c>
      <c r="Z119" s="33">
        <v>5</v>
      </c>
      <c r="AA119" s="168">
        <v>1</v>
      </c>
      <c r="AB119" s="33">
        <v>5</v>
      </c>
      <c r="AC119" s="168">
        <v>1</v>
      </c>
      <c r="AD119" s="33">
        <v>5</v>
      </c>
      <c r="AE119" s="168">
        <v>1</v>
      </c>
    </row>
    <row r="120" spans="2:31" ht="60" customHeight="1" x14ac:dyDescent="0.25">
      <c r="B120" s="214"/>
      <c r="C120" s="134" t="s">
        <v>112</v>
      </c>
      <c r="D120" s="134" t="s">
        <v>104</v>
      </c>
      <c r="E120" s="134" t="s">
        <v>1719</v>
      </c>
      <c r="F120" s="134" t="s">
        <v>1703</v>
      </c>
      <c r="G120" s="134" t="s">
        <v>99</v>
      </c>
      <c r="H120" s="134" t="s">
        <v>650</v>
      </c>
      <c r="I120" s="134">
        <v>110</v>
      </c>
      <c r="J120" s="134" t="s">
        <v>626</v>
      </c>
      <c r="K120" s="210" t="s">
        <v>104</v>
      </c>
      <c r="L120" s="134" t="s">
        <v>122</v>
      </c>
      <c r="M120" s="134" t="s">
        <v>146</v>
      </c>
      <c r="N120" s="134" t="s">
        <v>145</v>
      </c>
      <c r="O120" s="187">
        <v>5</v>
      </c>
      <c r="P120" s="164">
        <v>3</v>
      </c>
      <c r="Q120" s="34">
        <v>0.6</v>
      </c>
      <c r="R120" s="33">
        <v>5</v>
      </c>
      <c r="S120" s="168">
        <v>1</v>
      </c>
      <c r="T120" s="33">
        <v>3</v>
      </c>
      <c r="U120" s="168">
        <v>0.6</v>
      </c>
      <c r="V120" s="33">
        <v>5</v>
      </c>
      <c r="W120" s="168">
        <v>1</v>
      </c>
      <c r="X120" s="33">
        <v>5</v>
      </c>
      <c r="Y120" s="168">
        <v>1</v>
      </c>
      <c r="Z120" s="33">
        <v>5</v>
      </c>
      <c r="AA120" s="168">
        <v>1</v>
      </c>
      <c r="AB120" s="33">
        <v>5</v>
      </c>
      <c r="AC120" s="168">
        <v>1</v>
      </c>
      <c r="AD120" s="33">
        <v>5</v>
      </c>
      <c r="AE120" s="168">
        <v>1</v>
      </c>
    </row>
    <row r="121" spans="2:31" ht="60" customHeight="1" x14ac:dyDescent="0.25">
      <c r="B121" s="214"/>
      <c r="C121" s="134" t="s">
        <v>2</v>
      </c>
      <c r="D121" s="134" t="s">
        <v>0</v>
      </c>
      <c r="E121" s="134" t="s">
        <v>1719</v>
      </c>
      <c r="F121" s="134" t="s">
        <v>1703</v>
      </c>
      <c r="G121" s="134" t="s">
        <v>99</v>
      </c>
      <c r="H121" s="134" t="s">
        <v>650</v>
      </c>
      <c r="I121" s="134">
        <v>111</v>
      </c>
      <c r="J121" s="134" t="s">
        <v>629</v>
      </c>
      <c r="K121" s="210" t="s">
        <v>630</v>
      </c>
      <c r="L121" s="134" t="s">
        <v>120</v>
      </c>
      <c r="M121" s="134" t="s">
        <v>146</v>
      </c>
      <c r="N121" s="134" t="s">
        <v>145</v>
      </c>
      <c r="O121" s="187">
        <v>1</v>
      </c>
      <c r="P121" s="164">
        <v>0</v>
      </c>
      <c r="Q121" s="34">
        <v>0</v>
      </c>
      <c r="R121" s="33">
        <v>0</v>
      </c>
      <c r="S121" s="168">
        <v>0</v>
      </c>
      <c r="T121" s="33">
        <v>0</v>
      </c>
      <c r="U121" s="168">
        <v>0</v>
      </c>
      <c r="V121" s="33">
        <v>1</v>
      </c>
      <c r="W121" s="168">
        <v>1</v>
      </c>
      <c r="X121" s="33">
        <v>1</v>
      </c>
      <c r="Y121" s="168">
        <v>1</v>
      </c>
      <c r="Z121" s="33">
        <v>1</v>
      </c>
      <c r="AA121" s="168">
        <v>1</v>
      </c>
      <c r="AB121" s="33">
        <v>1</v>
      </c>
      <c r="AC121" s="168">
        <v>1</v>
      </c>
      <c r="AD121" s="33">
        <v>1</v>
      </c>
      <c r="AE121" s="168">
        <v>1</v>
      </c>
    </row>
    <row r="122" spans="2:31" ht="15.75" customHeight="1" x14ac:dyDescent="0.25">
      <c r="B122" s="214"/>
      <c r="C122" s="134" t="s">
        <v>99</v>
      </c>
      <c r="D122" s="134" t="s">
        <v>94</v>
      </c>
      <c r="E122" s="134" t="s">
        <v>1719</v>
      </c>
      <c r="F122" s="134" t="s">
        <v>1703</v>
      </c>
      <c r="G122" s="134" t="s">
        <v>99</v>
      </c>
      <c r="H122" s="134" t="s">
        <v>94</v>
      </c>
      <c r="I122" s="134">
        <v>112</v>
      </c>
      <c r="J122" s="134" t="s">
        <v>668</v>
      </c>
      <c r="K122" s="210" t="s">
        <v>94</v>
      </c>
      <c r="L122" s="134" t="s">
        <v>122</v>
      </c>
      <c r="M122" s="134" t="s">
        <v>146</v>
      </c>
      <c r="N122" s="134" t="s">
        <v>146</v>
      </c>
      <c r="O122" s="187">
        <v>20</v>
      </c>
      <c r="P122" s="164">
        <v>7</v>
      </c>
      <c r="Q122" s="34">
        <v>0.35</v>
      </c>
      <c r="R122" s="33">
        <v>20</v>
      </c>
      <c r="S122" s="168">
        <v>1</v>
      </c>
      <c r="T122" s="33">
        <v>15</v>
      </c>
      <c r="U122" s="168">
        <v>0.75</v>
      </c>
      <c r="V122" s="33">
        <v>19</v>
      </c>
      <c r="W122" s="168">
        <v>0.95</v>
      </c>
      <c r="X122" s="33">
        <v>20</v>
      </c>
      <c r="Y122" s="168">
        <v>1</v>
      </c>
      <c r="Z122" s="33">
        <v>18</v>
      </c>
      <c r="AA122" s="168">
        <v>0.9</v>
      </c>
      <c r="AB122" s="33">
        <v>19</v>
      </c>
      <c r="AC122" s="168">
        <v>0.95</v>
      </c>
      <c r="AD122" s="33">
        <v>20</v>
      </c>
      <c r="AE122" s="168">
        <v>1</v>
      </c>
    </row>
    <row r="123" spans="2:31" ht="15.75" customHeight="1" x14ac:dyDescent="0.25">
      <c r="B123" s="214"/>
      <c r="C123" s="134" t="s">
        <v>99</v>
      </c>
      <c r="D123" s="134" t="s">
        <v>94</v>
      </c>
      <c r="E123" s="134" t="s">
        <v>1719</v>
      </c>
      <c r="F123" s="134" t="s">
        <v>1703</v>
      </c>
      <c r="G123" s="134" t="s">
        <v>99</v>
      </c>
      <c r="H123" s="134" t="s">
        <v>94</v>
      </c>
      <c r="I123" s="134">
        <v>113</v>
      </c>
      <c r="J123" s="134" t="s">
        <v>664</v>
      </c>
      <c r="K123" s="210" t="s">
        <v>665</v>
      </c>
      <c r="L123" s="134" t="s">
        <v>120</v>
      </c>
      <c r="M123" s="134" t="s">
        <v>146</v>
      </c>
      <c r="N123" s="134" t="s">
        <v>145</v>
      </c>
      <c r="O123" s="187">
        <v>4</v>
      </c>
      <c r="P123" s="164">
        <v>1</v>
      </c>
      <c r="Q123" s="34">
        <v>0.25</v>
      </c>
      <c r="R123" s="33">
        <v>2</v>
      </c>
      <c r="S123" s="168">
        <v>0.5</v>
      </c>
      <c r="T123" s="33">
        <v>2</v>
      </c>
      <c r="U123" s="168">
        <v>0.5</v>
      </c>
      <c r="V123" s="33">
        <v>2</v>
      </c>
      <c r="W123" s="168">
        <v>0.5</v>
      </c>
      <c r="X123" s="33">
        <v>2</v>
      </c>
      <c r="Y123" s="168">
        <v>0.5</v>
      </c>
      <c r="Z123" s="33">
        <v>2</v>
      </c>
      <c r="AA123" s="168">
        <v>0.5</v>
      </c>
      <c r="AB123" s="33">
        <v>2</v>
      </c>
      <c r="AC123" s="168">
        <v>0.5</v>
      </c>
      <c r="AD123" s="33">
        <v>2</v>
      </c>
      <c r="AE123" s="168">
        <v>0.5</v>
      </c>
    </row>
    <row r="124" spans="2:31" ht="15.75" customHeight="1" x14ac:dyDescent="0.25">
      <c r="B124" s="214"/>
      <c r="C124" s="134" t="s">
        <v>99</v>
      </c>
      <c r="D124" s="134" t="s">
        <v>94</v>
      </c>
      <c r="E124" s="134" t="s">
        <v>1719</v>
      </c>
      <c r="F124" s="134" t="s">
        <v>1703</v>
      </c>
      <c r="G124" s="134" t="s">
        <v>99</v>
      </c>
      <c r="H124" s="134" t="s">
        <v>94</v>
      </c>
      <c r="I124" s="134">
        <v>114</v>
      </c>
      <c r="J124" s="134" t="s">
        <v>660</v>
      </c>
      <c r="K124" s="210" t="s">
        <v>661</v>
      </c>
      <c r="L124" s="134" t="s">
        <v>120</v>
      </c>
      <c r="M124" s="134" t="s">
        <v>146</v>
      </c>
      <c r="N124" s="134" t="s">
        <v>145</v>
      </c>
      <c r="O124" s="187">
        <v>11</v>
      </c>
      <c r="P124" s="164">
        <v>5</v>
      </c>
      <c r="Q124" s="34">
        <v>0.45500000000000002</v>
      </c>
      <c r="R124" s="33">
        <v>11</v>
      </c>
      <c r="S124" s="168">
        <v>1</v>
      </c>
      <c r="T124" s="33">
        <v>9</v>
      </c>
      <c r="U124" s="168">
        <v>0.82</v>
      </c>
      <c r="V124" s="33">
        <v>11</v>
      </c>
      <c r="W124" s="168">
        <v>1</v>
      </c>
      <c r="X124" s="33">
        <v>11</v>
      </c>
      <c r="Y124" s="168">
        <v>1</v>
      </c>
      <c r="Z124" s="33">
        <v>11</v>
      </c>
      <c r="AA124" s="168">
        <v>1</v>
      </c>
      <c r="AB124" s="33">
        <v>11</v>
      </c>
      <c r="AC124" s="168">
        <v>1</v>
      </c>
      <c r="AD124" s="33">
        <v>11</v>
      </c>
      <c r="AE124" s="168">
        <v>1</v>
      </c>
    </row>
    <row r="125" spans="2:31" ht="15.75" customHeight="1" x14ac:dyDescent="0.25">
      <c r="B125" s="214"/>
      <c r="C125" s="134" t="s">
        <v>99</v>
      </c>
      <c r="D125" s="134" t="s">
        <v>94</v>
      </c>
      <c r="E125" s="134" t="s">
        <v>1719</v>
      </c>
      <c r="F125" s="134" t="s">
        <v>1703</v>
      </c>
      <c r="G125" s="134" t="s">
        <v>99</v>
      </c>
      <c r="H125" s="134" t="s">
        <v>94</v>
      </c>
      <c r="I125" s="134">
        <v>115</v>
      </c>
      <c r="J125" s="134" t="s">
        <v>666</v>
      </c>
      <c r="K125" s="210" t="s">
        <v>667</v>
      </c>
      <c r="L125" s="134" t="s">
        <v>120</v>
      </c>
      <c r="M125" s="134" t="s">
        <v>146</v>
      </c>
      <c r="N125" s="134" t="s">
        <v>145</v>
      </c>
      <c r="O125" s="187">
        <v>4</v>
      </c>
      <c r="P125" s="164">
        <v>3</v>
      </c>
      <c r="Q125" s="34">
        <v>0.75</v>
      </c>
      <c r="R125" s="33">
        <v>3</v>
      </c>
      <c r="S125" s="168">
        <v>0.75</v>
      </c>
      <c r="T125" s="33">
        <v>3</v>
      </c>
      <c r="U125" s="168">
        <v>0.75</v>
      </c>
      <c r="V125" s="33">
        <v>3</v>
      </c>
      <c r="W125" s="168">
        <v>0.75</v>
      </c>
      <c r="X125" s="33">
        <v>3</v>
      </c>
      <c r="Y125" s="168">
        <v>0.75</v>
      </c>
      <c r="Z125" s="33">
        <v>3</v>
      </c>
      <c r="AA125" s="168">
        <v>0.75</v>
      </c>
      <c r="AB125" s="33">
        <v>3</v>
      </c>
      <c r="AC125" s="168">
        <v>0.75</v>
      </c>
      <c r="AD125" s="33">
        <v>3</v>
      </c>
      <c r="AE125" s="168">
        <v>0.75</v>
      </c>
    </row>
    <row r="126" spans="2:31" ht="15.75" customHeight="1" x14ac:dyDescent="0.25">
      <c r="B126" s="214"/>
      <c r="C126" s="134" t="s">
        <v>99</v>
      </c>
      <c r="D126" s="134" t="s">
        <v>94</v>
      </c>
      <c r="E126" s="134" t="s">
        <v>1719</v>
      </c>
      <c r="F126" s="134" t="s">
        <v>1703</v>
      </c>
      <c r="G126" s="134" t="s">
        <v>99</v>
      </c>
      <c r="H126" s="134" t="s">
        <v>94</v>
      </c>
      <c r="I126" s="134">
        <v>116</v>
      </c>
      <c r="J126" s="134" t="s">
        <v>662</v>
      </c>
      <c r="K126" s="210" t="s">
        <v>663</v>
      </c>
      <c r="L126" s="134" t="s">
        <v>120</v>
      </c>
      <c r="M126" s="134" t="s">
        <v>146</v>
      </c>
      <c r="N126" s="134" t="s">
        <v>145</v>
      </c>
      <c r="O126" s="187">
        <v>1</v>
      </c>
      <c r="P126" s="164">
        <v>0</v>
      </c>
      <c r="Q126" s="34">
        <v>0</v>
      </c>
      <c r="R126" s="33">
        <v>0</v>
      </c>
      <c r="S126" s="168">
        <v>0</v>
      </c>
      <c r="T126" s="33">
        <v>0</v>
      </c>
      <c r="U126" s="168">
        <v>0</v>
      </c>
      <c r="V126" s="33">
        <v>1</v>
      </c>
      <c r="W126" s="168">
        <v>1</v>
      </c>
      <c r="X126" s="33">
        <v>1</v>
      </c>
      <c r="Y126" s="168">
        <v>1</v>
      </c>
      <c r="Z126" s="33">
        <v>1</v>
      </c>
      <c r="AA126" s="168">
        <v>1</v>
      </c>
      <c r="AB126" s="33">
        <v>1</v>
      </c>
      <c r="AC126" s="168">
        <v>1</v>
      </c>
      <c r="AD126" s="33">
        <v>1</v>
      </c>
      <c r="AE126" s="168">
        <v>1</v>
      </c>
    </row>
    <row r="127" spans="2:31" ht="15.75" customHeight="1" x14ac:dyDescent="0.25">
      <c r="B127" s="214"/>
      <c r="C127" s="134" t="s">
        <v>99</v>
      </c>
      <c r="D127" s="134" t="s">
        <v>102</v>
      </c>
      <c r="E127" s="134" t="s">
        <v>1719</v>
      </c>
      <c r="F127" s="134" t="s">
        <v>1703</v>
      </c>
      <c r="G127" s="134" t="s">
        <v>99</v>
      </c>
      <c r="H127" s="134" t="s">
        <v>102</v>
      </c>
      <c r="I127" s="134">
        <v>117</v>
      </c>
      <c r="J127" s="134" t="s">
        <v>615</v>
      </c>
      <c r="K127" s="210" t="s">
        <v>616</v>
      </c>
      <c r="L127" s="134" t="s">
        <v>120</v>
      </c>
      <c r="M127" s="134" t="s">
        <v>146</v>
      </c>
      <c r="N127" s="134" t="s">
        <v>145</v>
      </c>
      <c r="O127" s="187">
        <v>1</v>
      </c>
      <c r="P127" s="164">
        <v>1</v>
      </c>
      <c r="Q127" s="34">
        <v>1</v>
      </c>
      <c r="R127" s="33">
        <v>1</v>
      </c>
      <c r="S127" s="168">
        <v>1</v>
      </c>
      <c r="T127" s="33">
        <v>1</v>
      </c>
      <c r="U127" s="168">
        <v>1</v>
      </c>
      <c r="V127" s="33">
        <v>1</v>
      </c>
      <c r="W127" s="168">
        <v>1</v>
      </c>
      <c r="X127" s="33">
        <v>1</v>
      </c>
      <c r="Y127" s="168">
        <v>1</v>
      </c>
      <c r="Z127" s="33">
        <v>1</v>
      </c>
      <c r="AA127" s="168">
        <v>1</v>
      </c>
      <c r="AB127" s="33">
        <v>1</v>
      </c>
      <c r="AC127" s="168">
        <v>1</v>
      </c>
      <c r="AD127" s="33">
        <v>1</v>
      </c>
      <c r="AE127" s="168">
        <v>1</v>
      </c>
    </row>
    <row r="128" spans="2:31" ht="15.75" customHeight="1" x14ac:dyDescent="0.25">
      <c r="B128" s="214"/>
      <c r="C128" s="134" t="s">
        <v>99</v>
      </c>
      <c r="D128" s="134" t="s">
        <v>102</v>
      </c>
      <c r="E128" s="134" t="s">
        <v>1719</v>
      </c>
      <c r="F128" s="134" t="s">
        <v>1703</v>
      </c>
      <c r="G128" s="134" t="s">
        <v>99</v>
      </c>
      <c r="H128" s="134" t="s">
        <v>102</v>
      </c>
      <c r="I128" s="134">
        <v>118</v>
      </c>
      <c r="J128" s="134" t="s">
        <v>617</v>
      </c>
      <c r="K128" s="210" t="s">
        <v>618</v>
      </c>
      <c r="L128" s="134" t="s">
        <v>120</v>
      </c>
      <c r="M128" s="134" t="s">
        <v>146</v>
      </c>
      <c r="N128" s="134" t="s">
        <v>145</v>
      </c>
      <c r="O128" s="187">
        <v>1</v>
      </c>
      <c r="P128" s="164">
        <v>0</v>
      </c>
      <c r="Q128" s="34">
        <v>0</v>
      </c>
      <c r="R128" s="33">
        <v>0</v>
      </c>
      <c r="S128" s="168">
        <v>0</v>
      </c>
      <c r="T128" s="33">
        <v>0</v>
      </c>
      <c r="U128" s="168">
        <v>0</v>
      </c>
      <c r="V128" s="33">
        <v>1</v>
      </c>
      <c r="W128" s="168">
        <v>1</v>
      </c>
      <c r="X128" s="33">
        <v>1</v>
      </c>
      <c r="Y128" s="168">
        <v>1</v>
      </c>
      <c r="Z128" s="33">
        <v>1</v>
      </c>
      <c r="AA128" s="168">
        <v>1</v>
      </c>
      <c r="AB128" s="33">
        <v>1</v>
      </c>
      <c r="AC128" s="168">
        <v>1</v>
      </c>
      <c r="AD128" s="33">
        <v>1</v>
      </c>
      <c r="AE128" s="168">
        <v>1</v>
      </c>
    </row>
    <row r="129" spans="2:31" ht="15.75" customHeight="1" x14ac:dyDescent="0.25">
      <c r="B129" s="214"/>
      <c r="C129" s="134" t="s">
        <v>99</v>
      </c>
      <c r="D129" s="134" t="s">
        <v>102</v>
      </c>
      <c r="E129" s="134" t="s">
        <v>1719</v>
      </c>
      <c r="F129" s="134" t="s">
        <v>1703</v>
      </c>
      <c r="G129" s="134" t="s">
        <v>99</v>
      </c>
      <c r="H129" s="134" t="s">
        <v>102</v>
      </c>
      <c r="I129" s="134">
        <v>119</v>
      </c>
      <c r="J129" s="134" t="s">
        <v>619</v>
      </c>
      <c r="K129" s="210" t="s">
        <v>102</v>
      </c>
      <c r="L129" s="134" t="s">
        <v>122</v>
      </c>
      <c r="M129" s="134" t="s">
        <v>146</v>
      </c>
      <c r="N129" s="134" t="s">
        <v>146</v>
      </c>
      <c r="O129" s="187">
        <v>5</v>
      </c>
      <c r="P129" s="164">
        <v>3</v>
      </c>
      <c r="Q129" s="34">
        <v>0.6</v>
      </c>
      <c r="R129" s="33">
        <v>5</v>
      </c>
      <c r="S129" s="168">
        <v>1</v>
      </c>
      <c r="T129" s="33">
        <v>5</v>
      </c>
      <c r="U129" s="168">
        <v>1</v>
      </c>
      <c r="V129" s="33">
        <v>5</v>
      </c>
      <c r="W129" s="168">
        <v>1</v>
      </c>
      <c r="X129" s="33">
        <v>5</v>
      </c>
      <c r="Y129" s="168">
        <v>1</v>
      </c>
      <c r="Z129" s="33">
        <v>5</v>
      </c>
      <c r="AA129" s="168">
        <v>1</v>
      </c>
      <c r="AB129" s="33">
        <v>5</v>
      </c>
      <c r="AC129" s="168">
        <v>1</v>
      </c>
      <c r="AD129" s="33">
        <v>5</v>
      </c>
      <c r="AE129" s="168">
        <v>1</v>
      </c>
    </row>
    <row r="130" spans="2:31" ht="15.75" customHeight="1" x14ac:dyDescent="0.25">
      <c r="B130" s="214"/>
      <c r="C130" s="134" t="s">
        <v>99</v>
      </c>
      <c r="D130" s="134" t="s">
        <v>102</v>
      </c>
      <c r="E130" s="134" t="s">
        <v>1719</v>
      </c>
      <c r="F130" s="134" t="s">
        <v>1703</v>
      </c>
      <c r="G130" s="134" t="s">
        <v>99</v>
      </c>
      <c r="H130" s="134" t="s">
        <v>102</v>
      </c>
      <c r="I130" s="134">
        <v>120</v>
      </c>
      <c r="J130" s="134" t="s">
        <v>620</v>
      </c>
      <c r="K130" s="210" t="s">
        <v>621</v>
      </c>
      <c r="L130" s="134" t="s">
        <v>120</v>
      </c>
      <c r="M130" s="134" t="s">
        <v>146</v>
      </c>
      <c r="N130" s="134" t="s">
        <v>145</v>
      </c>
      <c r="O130" s="187">
        <v>4</v>
      </c>
      <c r="P130" s="164">
        <v>0</v>
      </c>
      <c r="Q130" s="34">
        <v>0</v>
      </c>
      <c r="R130" s="33">
        <v>2</v>
      </c>
      <c r="S130" s="168">
        <v>0.5</v>
      </c>
      <c r="T130" s="33">
        <v>3</v>
      </c>
      <c r="U130" s="168">
        <v>0.75</v>
      </c>
      <c r="V130" s="33">
        <v>4</v>
      </c>
      <c r="W130" s="168">
        <v>1</v>
      </c>
      <c r="X130" s="33">
        <v>4</v>
      </c>
      <c r="Y130" s="168">
        <v>1</v>
      </c>
      <c r="Z130" s="33">
        <v>4</v>
      </c>
      <c r="AA130" s="168">
        <v>1</v>
      </c>
      <c r="AB130" s="33">
        <v>4</v>
      </c>
      <c r="AC130" s="168">
        <v>1</v>
      </c>
      <c r="AD130" s="33">
        <v>4</v>
      </c>
      <c r="AE130" s="168">
        <v>1</v>
      </c>
    </row>
    <row r="131" spans="2:31" ht="15.75" customHeight="1" x14ac:dyDescent="0.25">
      <c r="B131" s="214"/>
      <c r="C131" s="134" t="s">
        <v>99</v>
      </c>
      <c r="D131" s="134" t="s">
        <v>99</v>
      </c>
      <c r="E131" s="134" t="s">
        <v>1682</v>
      </c>
      <c r="F131" s="134" t="s">
        <v>1703</v>
      </c>
      <c r="G131" s="134" t="s">
        <v>99</v>
      </c>
      <c r="H131" s="134" t="s">
        <v>1186</v>
      </c>
      <c r="I131" s="134">
        <v>121</v>
      </c>
      <c r="J131" s="134" t="s">
        <v>693</v>
      </c>
      <c r="K131" s="210" t="s">
        <v>694</v>
      </c>
      <c r="L131" s="134" t="s">
        <v>122</v>
      </c>
      <c r="M131" s="134" t="s">
        <v>146</v>
      </c>
      <c r="N131" s="134" t="s">
        <v>146</v>
      </c>
      <c r="O131" s="187">
        <v>2</v>
      </c>
      <c r="P131" s="164">
        <v>1</v>
      </c>
      <c r="Q131" s="34">
        <v>0.5</v>
      </c>
      <c r="R131" s="33">
        <v>1</v>
      </c>
      <c r="S131" s="168">
        <v>0.5</v>
      </c>
      <c r="T131" s="33">
        <v>1</v>
      </c>
      <c r="U131" s="168">
        <v>0.5</v>
      </c>
      <c r="V131" s="33">
        <v>0</v>
      </c>
      <c r="W131" s="168">
        <v>0</v>
      </c>
      <c r="X131" s="33">
        <v>2</v>
      </c>
      <c r="Y131" s="168">
        <v>1</v>
      </c>
      <c r="Z131" s="33">
        <v>0</v>
      </c>
      <c r="AA131" s="168">
        <v>0</v>
      </c>
      <c r="AB131" s="33">
        <v>0</v>
      </c>
      <c r="AC131" s="168">
        <v>0</v>
      </c>
      <c r="AD131" s="33">
        <v>2</v>
      </c>
      <c r="AE131" s="168">
        <v>1</v>
      </c>
    </row>
    <row r="132" spans="2:31" ht="15.75" customHeight="1" x14ac:dyDescent="0.25">
      <c r="B132" s="214"/>
      <c r="C132" s="134" t="s">
        <v>112</v>
      </c>
      <c r="D132" s="134" t="s">
        <v>112</v>
      </c>
      <c r="E132" s="134" t="s">
        <v>1682</v>
      </c>
      <c r="F132" s="134" t="s">
        <v>1703</v>
      </c>
      <c r="G132" s="134" t="s">
        <v>112</v>
      </c>
      <c r="H132" s="134" t="s">
        <v>112</v>
      </c>
      <c r="I132" s="134">
        <v>122</v>
      </c>
      <c r="J132" s="134" t="s">
        <v>546</v>
      </c>
      <c r="K132" s="210" t="s">
        <v>112</v>
      </c>
      <c r="L132" s="134" t="s">
        <v>123</v>
      </c>
      <c r="M132" s="134" t="s">
        <v>146</v>
      </c>
      <c r="N132" s="134" t="s">
        <v>146</v>
      </c>
      <c r="O132" s="187">
        <v>75</v>
      </c>
      <c r="P132" s="164">
        <v>49</v>
      </c>
      <c r="Q132" s="34">
        <v>0.65300000000000002</v>
      </c>
      <c r="R132" s="33">
        <v>72</v>
      </c>
      <c r="S132" s="168">
        <v>0.96</v>
      </c>
      <c r="T132" s="33">
        <v>69</v>
      </c>
      <c r="U132" s="168">
        <v>0.92</v>
      </c>
      <c r="V132" s="33">
        <v>73</v>
      </c>
      <c r="W132" s="168">
        <v>0.97</v>
      </c>
      <c r="X132" s="33">
        <v>75</v>
      </c>
      <c r="Y132" s="168">
        <v>1</v>
      </c>
      <c r="Z132" s="33">
        <v>72</v>
      </c>
      <c r="AA132" s="168">
        <v>0.96</v>
      </c>
      <c r="AB132" s="33">
        <v>72</v>
      </c>
      <c r="AC132" s="168">
        <v>0.96</v>
      </c>
      <c r="AD132" s="33">
        <v>74</v>
      </c>
      <c r="AE132" s="168">
        <v>0.99</v>
      </c>
    </row>
    <row r="133" spans="2:31" ht="15.75" customHeight="1" x14ac:dyDescent="0.25">
      <c r="B133" s="214"/>
      <c r="C133" s="134" t="s">
        <v>112</v>
      </c>
      <c r="D133" s="134" t="s">
        <v>151</v>
      </c>
      <c r="E133" s="134" t="s">
        <v>1682</v>
      </c>
      <c r="F133" s="134" t="s">
        <v>1703</v>
      </c>
      <c r="G133" s="134" t="s">
        <v>112</v>
      </c>
      <c r="H133" s="134" t="s">
        <v>112</v>
      </c>
      <c r="I133" s="134">
        <v>123</v>
      </c>
      <c r="J133" s="134" t="s">
        <v>611</v>
      </c>
      <c r="K133" s="210" t="s">
        <v>612</v>
      </c>
      <c r="L133" s="134" t="s">
        <v>121</v>
      </c>
      <c r="M133" s="134" t="s">
        <v>145</v>
      </c>
      <c r="N133" s="134" t="s">
        <v>145</v>
      </c>
      <c r="O133" s="187">
        <v>1</v>
      </c>
      <c r="P133" s="164">
        <v>1</v>
      </c>
      <c r="Q133" s="34">
        <v>1</v>
      </c>
      <c r="R133" s="33">
        <v>1</v>
      </c>
      <c r="S133" s="168">
        <v>1</v>
      </c>
      <c r="T133" s="33">
        <v>1</v>
      </c>
      <c r="U133" s="168">
        <v>1</v>
      </c>
      <c r="V133" s="33">
        <v>1</v>
      </c>
      <c r="W133" s="168">
        <v>1</v>
      </c>
      <c r="X133" s="33">
        <v>1</v>
      </c>
      <c r="Y133" s="168">
        <v>1</v>
      </c>
      <c r="Z133" s="33">
        <v>1</v>
      </c>
      <c r="AA133" s="168">
        <v>1</v>
      </c>
      <c r="AB133" s="33">
        <v>1</v>
      </c>
      <c r="AC133" s="168">
        <v>1</v>
      </c>
      <c r="AD133" s="33">
        <v>1</v>
      </c>
      <c r="AE133" s="168">
        <v>1</v>
      </c>
    </row>
    <row r="134" spans="2:31" ht="15.75" customHeight="1" x14ac:dyDescent="0.25">
      <c r="B134" s="214"/>
      <c r="C134" s="134" t="s">
        <v>112</v>
      </c>
      <c r="D134" s="134" t="s">
        <v>112</v>
      </c>
      <c r="E134" s="134" t="s">
        <v>1682</v>
      </c>
      <c r="F134" s="134" t="s">
        <v>1703</v>
      </c>
      <c r="G134" s="134" t="s">
        <v>112</v>
      </c>
      <c r="H134" s="134" t="s">
        <v>112</v>
      </c>
      <c r="I134" s="134">
        <v>124</v>
      </c>
      <c r="J134" s="134" t="s">
        <v>1201</v>
      </c>
      <c r="K134" s="210" t="s">
        <v>996</v>
      </c>
      <c r="L134" s="134" t="s">
        <v>120</v>
      </c>
      <c r="M134" s="134" t="s">
        <v>145</v>
      </c>
      <c r="N134" s="134" t="s">
        <v>145</v>
      </c>
      <c r="O134" s="187">
        <v>2</v>
      </c>
      <c r="P134" s="164">
        <v>2</v>
      </c>
      <c r="Q134" s="34">
        <v>1</v>
      </c>
      <c r="R134" s="33">
        <v>2</v>
      </c>
      <c r="S134" s="168">
        <v>1</v>
      </c>
      <c r="T134" s="33">
        <v>2</v>
      </c>
      <c r="U134" s="168">
        <v>1</v>
      </c>
      <c r="V134" s="33">
        <v>0</v>
      </c>
      <c r="W134" s="168">
        <v>0</v>
      </c>
      <c r="X134" s="33">
        <v>2</v>
      </c>
      <c r="Y134" s="168">
        <v>1</v>
      </c>
      <c r="Z134" s="33">
        <v>2</v>
      </c>
      <c r="AA134" s="168">
        <v>1</v>
      </c>
      <c r="AB134" s="33">
        <v>2</v>
      </c>
      <c r="AC134" s="168">
        <v>1</v>
      </c>
      <c r="AD134" s="33">
        <v>2</v>
      </c>
      <c r="AE134" s="168">
        <v>1</v>
      </c>
    </row>
    <row r="135" spans="2:31" ht="30" customHeight="1" x14ac:dyDescent="0.25">
      <c r="B135" s="214"/>
      <c r="C135" s="134" t="s">
        <v>112</v>
      </c>
      <c r="D135" s="134" t="s">
        <v>103</v>
      </c>
      <c r="E135" s="134" t="s">
        <v>1719</v>
      </c>
      <c r="F135" s="134" t="s">
        <v>1703</v>
      </c>
      <c r="G135" s="134" t="s">
        <v>112</v>
      </c>
      <c r="H135" s="134" t="s">
        <v>112</v>
      </c>
      <c r="I135" s="134">
        <v>125</v>
      </c>
      <c r="J135" s="134" t="s">
        <v>545</v>
      </c>
      <c r="K135" s="210" t="s">
        <v>103</v>
      </c>
      <c r="L135" s="134" t="s">
        <v>121</v>
      </c>
      <c r="M135" s="134" t="s">
        <v>146</v>
      </c>
      <c r="N135" s="134" t="s">
        <v>145</v>
      </c>
      <c r="O135" s="187">
        <v>6</v>
      </c>
      <c r="P135" s="164">
        <v>3</v>
      </c>
      <c r="Q135" s="34">
        <v>0.5</v>
      </c>
      <c r="R135" s="33">
        <v>5</v>
      </c>
      <c r="S135" s="168">
        <v>0.83</v>
      </c>
      <c r="T135" s="33">
        <v>3</v>
      </c>
      <c r="U135" s="168">
        <v>0.5</v>
      </c>
      <c r="V135" s="33">
        <v>3</v>
      </c>
      <c r="W135" s="168">
        <v>0.5</v>
      </c>
      <c r="X135" s="33">
        <v>5</v>
      </c>
      <c r="Y135" s="168">
        <v>0.83</v>
      </c>
      <c r="Z135" s="33">
        <v>4</v>
      </c>
      <c r="AA135" s="168">
        <v>0.67</v>
      </c>
      <c r="AB135" s="33">
        <v>4</v>
      </c>
      <c r="AC135" s="168">
        <v>0.67</v>
      </c>
      <c r="AD135" s="33">
        <v>5</v>
      </c>
      <c r="AE135" s="168">
        <v>0.83</v>
      </c>
    </row>
    <row r="136" spans="2:31" ht="60" customHeight="1" x14ac:dyDescent="0.25">
      <c r="B136" s="214"/>
      <c r="C136" s="134" t="s">
        <v>112</v>
      </c>
      <c r="D136" s="134" t="s">
        <v>111</v>
      </c>
      <c r="E136" s="134" t="s">
        <v>1719</v>
      </c>
      <c r="F136" s="134" t="s">
        <v>1703</v>
      </c>
      <c r="G136" s="134" t="s">
        <v>112</v>
      </c>
      <c r="H136" s="134" t="s">
        <v>112</v>
      </c>
      <c r="I136" s="134">
        <v>126</v>
      </c>
      <c r="J136" s="134" t="s">
        <v>547</v>
      </c>
      <c r="K136" s="210" t="s">
        <v>548</v>
      </c>
      <c r="L136" s="134" t="s">
        <v>120</v>
      </c>
      <c r="M136" s="134" t="s">
        <v>146</v>
      </c>
      <c r="N136" s="134" t="s">
        <v>145</v>
      </c>
      <c r="O136" s="187">
        <v>2</v>
      </c>
      <c r="P136" s="164">
        <v>1</v>
      </c>
      <c r="Q136" s="34">
        <v>0.5</v>
      </c>
      <c r="R136" s="33">
        <v>2</v>
      </c>
      <c r="S136" s="168">
        <v>1</v>
      </c>
      <c r="T136" s="33">
        <v>2</v>
      </c>
      <c r="U136" s="168">
        <v>1</v>
      </c>
      <c r="V136" s="33">
        <v>2</v>
      </c>
      <c r="W136" s="168">
        <v>1</v>
      </c>
      <c r="X136" s="33">
        <v>2</v>
      </c>
      <c r="Y136" s="168">
        <v>1</v>
      </c>
      <c r="Z136" s="33">
        <v>2</v>
      </c>
      <c r="AA136" s="168">
        <v>1</v>
      </c>
      <c r="AB136" s="33">
        <v>2</v>
      </c>
      <c r="AC136" s="168">
        <v>1</v>
      </c>
      <c r="AD136" s="33">
        <v>2</v>
      </c>
      <c r="AE136" s="168">
        <v>1</v>
      </c>
    </row>
    <row r="137" spans="2:31" ht="30" customHeight="1" x14ac:dyDescent="0.25">
      <c r="B137" s="214"/>
      <c r="C137" s="134" t="s">
        <v>112</v>
      </c>
      <c r="D137" s="134" t="s">
        <v>111</v>
      </c>
      <c r="E137" s="134" t="s">
        <v>1719</v>
      </c>
      <c r="F137" s="134" t="s">
        <v>1703</v>
      </c>
      <c r="G137" s="134" t="s">
        <v>112</v>
      </c>
      <c r="H137" s="134" t="s">
        <v>112</v>
      </c>
      <c r="I137" s="134">
        <v>127</v>
      </c>
      <c r="J137" s="134" t="s">
        <v>1672</v>
      </c>
      <c r="K137" s="210" t="s">
        <v>1673</v>
      </c>
      <c r="L137" s="134" t="s">
        <v>120</v>
      </c>
      <c r="M137" s="134" t="s">
        <v>146</v>
      </c>
      <c r="N137" s="134" t="s">
        <v>145</v>
      </c>
      <c r="O137" s="187">
        <v>1</v>
      </c>
      <c r="P137" s="164">
        <v>0</v>
      </c>
      <c r="Q137" s="34">
        <v>0</v>
      </c>
      <c r="R137" s="33">
        <v>1</v>
      </c>
      <c r="S137" s="168">
        <v>1</v>
      </c>
      <c r="T137" s="33">
        <v>0</v>
      </c>
      <c r="U137" s="168">
        <v>0</v>
      </c>
      <c r="V137" s="33">
        <v>1</v>
      </c>
      <c r="W137" s="168">
        <v>1</v>
      </c>
      <c r="X137" s="33">
        <v>1</v>
      </c>
      <c r="Y137" s="168">
        <v>1</v>
      </c>
      <c r="Z137" s="33">
        <v>1</v>
      </c>
      <c r="AA137" s="168">
        <v>1</v>
      </c>
      <c r="AB137" s="33">
        <v>1</v>
      </c>
      <c r="AC137" s="168">
        <v>1</v>
      </c>
      <c r="AD137" s="33">
        <v>1</v>
      </c>
      <c r="AE137" s="168">
        <v>1</v>
      </c>
    </row>
    <row r="138" spans="2:31" ht="30" customHeight="1" x14ac:dyDescent="0.25">
      <c r="B138" s="214"/>
      <c r="C138" s="134" t="s">
        <v>112</v>
      </c>
      <c r="D138" s="134" t="s">
        <v>105</v>
      </c>
      <c r="E138" s="134" t="s">
        <v>1682</v>
      </c>
      <c r="F138" s="134" t="s">
        <v>1703</v>
      </c>
      <c r="G138" s="134" t="s">
        <v>112</v>
      </c>
      <c r="H138" s="134" t="s">
        <v>108</v>
      </c>
      <c r="I138" s="134">
        <v>129</v>
      </c>
      <c r="J138" s="134" t="s">
        <v>503</v>
      </c>
      <c r="K138" s="210" t="s">
        <v>504</v>
      </c>
      <c r="L138" s="134" t="s">
        <v>120</v>
      </c>
      <c r="M138" s="134" t="s">
        <v>145</v>
      </c>
      <c r="N138" s="134" t="s">
        <v>145</v>
      </c>
      <c r="O138" s="187">
        <v>2</v>
      </c>
      <c r="P138" s="164">
        <v>1</v>
      </c>
      <c r="Q138" s="34">
        <v>0.5</v>
      </c>
      <c r="R138" s="33">
        <v>2</v>
      </c>
      <c r="S138" s="168">
        <v>1</v>
      </c>
      <c r="T138" s="33">
        <v>2</v>
      </c>
      <c r="U138" s="168">
        <v>1</v>
      </c>
      <c r="V138" s="33">
        <v>1</v>
      </c>
      <c r="W138" s="168">
        <v>0.5</v>
      </c>
      <c r="X138" s="33">
        <v>1</v>
      </c>
      <c r="Y138" s="168">
        <v>0.5</v>
      </c>
      <c r="Z138" s="33">
        <v>2</v>
      </c>
      <c r="AA138" s="168">
        <v>1</v>
      </c>
      <c r="AB138" s="33">
        <v>2</v>
      </c>
      <c r="AC138" s="168">
        <v>1</v>
      </c>
      <c r="AD138" s="33">
        <v>1</v>
      </c>
      <c r="AE138" s="168">
        <v>0.5</v>
      </c>
    </row>
    <row r="139" spans="2:31" ht="60" customHeight="1" x14ac:dyDescent="0.25">
      <c r="B139" s="214"/>
      <c r="C139" s="134" t="s">
        <v>112</v>
      </c>
      <c r="D139" s="134" t="s">
        <v>105</v>
      </c>
      <c r="E139" s="134" t="s">
        <v>1682</v>
      </c>
      <c r="F139" s="134" t="s">
        <v>1703</v>
      </c>
      <c r="G139" s="134" t="s">
        <v>112</v>
      </c>
      <c r="H139" s="134" t="s">
        <v>108</v>
      </c>
      <c r="I139" s="134">
        <v>130</v>
      </c>
      <c r="J139" s="134" t="s">
        <v>521</v>
      </c>
      <c r="K139" s="210" t="s">
        <v>522</v>
      </c>
      <c r="L139" s="134" t="s">
        <v>120</v>
      </c>
      <c r="M139" s="134" t="s">
        <v>145</v>
      </c>
      <c r="N139" s="134" t="s">
        <v>145</v>
      </c>
      <c r="O139" s="187">
        <v>2</v>
      </c>
      <c r="P139" s="164">
        <v>0</v>
      </c>
      <c r="Q139" s="34">
        <v>0</v>
      </c>
      <c r="R139" s="33">
        <v>2</v>
      </c>
      <c r="S139" s="168">
        <v>1</v>
      </c>
      <c r="T139" s="33">
        <v>1</v>
      </c>
      <c r="U139" s="168">
        <v>0.5</v>
      </c>
      <c r="V139" s="33">
        <v>1</v>
      </c>
      <c r="W139" s="168">
        <v>0.5</v>
      </c>
      <c r="X139" s="33">
        <v>2</v>
      </c>
      <c r="Y139" s="168">
        <v>1</v>
      </c>
      <c r="Z139" s="33">
        <v>2</v>
      </c>
      <c r="AA139" s="168">
        <v>1</v>
      </c>
      <c r="AB139" s="33">
        <v>2</v>
      </c>
      <c r="AC139" s="168">
        <v>1</v>
      </c>
      <c r="AD139" s="33">
        <v>2</v>
      </c>
      <c r="AE139" s="168">
        <v>1</v>
      </c>
    </row>
    <row r="140" spans="2:31" ht="30" customHeight="1" x14ac:dyDescent="0.25">
      <c r="B140" s="214"/>
      <c r="C140" s="134" t="s">
        <v>112</v>
      </c>
      <c r="D140" s="134" t="s">
        <v>108</v>
      </c>
      <c r="E140" s="134" t="s">
        <v>1682</v>
      </c>
      <c r="F140" s="134" t="s">
        <v>1703</v>
      </c>
      <c r="G140" s="134" t="s">
        <v>112</v>
      </c>
      <c r="H140" s="134" t="s">
        <v>108</v>
      </c>
      <c r="I140" s="134">
        <v>131</v>
      </c>
      <c r="J140" s="134" t="s">
        <v>486</v>
      </c>
      <c r="K140" s="210" t="s">
        <v>108</v>
      </c>
      <c r="L140" s="134" t="s">
        <v>122</v>
      </c>
      <c r="M140" s="134" t="s">
        <v>145</v>
      </c>
      <c r="N140" s="134" t="s">
        <v>145</v>
      </c>
      <c r="O140" s="187">
        <v>6</v>
      </c>
      <c r="P140" s="164">
        <v>5</v>
      </c>
      <c r="Q140" s="34">
        <v>0.83299999999999996</v>
      </c>
      <c r="R140" s="33">
        <v>6</v>
      </c>
      <c r="S140" s="168">
        <v>1</v>
      </c>
      <c r="T140" s="33">
        <v>5</v>
      </c>
      <c r="U140" s="168">
        <v>0.83</v>
      </c>
      <c r="V140" s="33">
        <v>6</v>
      </c>
      <c r="W140" s="168">
        <v>1</v>
      </c>
      <c r="X140" s="33">
        <v>6</v>
      </c>
      <c r="Y140" s="168">
        <v>1</v>
      </c>
      <c r="Z140" s="33">
        <v>6</v>
      </c>
      <c r="AA140" s="168">
        <v>1</v>
      </c>
      <c r="AB140" s="33">
        <v>6</v>
      </c>
      <c r="AC140" s="168">
        <v>1</v>
      </c>
      <c r="AD140" s="33">
        <v>6</v>
      </c>
      <c r="AE140" s="168">
        <v>1</v>
      </c>
    </row>
    <row r="141" spans="2:31" ht="30" customHeight="1" x14ac:dyDescent="0.25">
      <c r="B141" s="214"/>
      <c r="C141" s="134" t="s">
        <v>112</v>
      </c>
      <c r="D141" s="134" t="s">
        <v>108</v>
      </c>
      <c r="E141" s="134" t="s">
        <v>1682</v>
      </c>
      <c r="F141" s="134" t="s">
        <v>1703</v>
      </c>
      <c r="G141" s="134" t="s">
        <v>112</v>
      </c>
      <c r="H141" s="134" t="s">
        <v>108</v>
      </c>
      <c r="I141" s="134">
        <v>132</v>
      </c>
      <c r="J141" s="134" t="s">
        <v>526</v>
      </c>
      <c r="K141" s="210" t="s">
        <v>527</v>
      </c>
      <c r="L141" s="134" t="s">
        <v>120</v>
      </c>
      <c r="M141" s="134" t="s">
        <v>145</v>
      </c>
      <c r="N141" s="134" t="s">
        <v>145</v>
      </c>
      <c r="O141" s="187">
        <v>1</v>
      </c>
      <c r="P141" s="164">
        <v>1</v>
      </c>
      <c r="Q141" s="34">
        <v>1</v>
      </c>
      <c r="R141" s="33">
        <v>1</v>
      </c>
      <c r="S141" s="168">
        <v>1</v>
      </c>
      <c r="T141" s="33">
        <v>1</v>
      </c>
      <c r="U141" s="168">
        <v>1</v>
      </c>
      <c r="V141" s="33">
        <v>1</v>
      </c>
      <c r="W141" s="168">
        <v>1</v>
      </c>
      <c r="X141" s="33">
        <v>1</v>
      </c>
      <c r="Y141" s="168">
        <v>1</v>
      </c>
      <c r="Z141" s="33">
        <v>1</v>
      </c>
      <c r="AA141" s="168">
        <v>1</v>
      </c>
      <c r="AB141" s="33">
        <v>1</v>
      </c>
      <c r="AC141" s="168">
        <v>1</v>
      </c>
      <c r="AD141" s="33">
        <v>1</v>
      </c>
      <c r="AE141" s="168">
        <v>1</v>
      </c>
    </row>
    <row r="142" spans="2:31" ht="30" customHeight="1" x14ac:dyDescent="0.25">
      <c r="B142" s="214"/>
      <c r="C142" s="134" t="s">
        <v>112</v>
      </c>
      <c r="D142" s="134" t="s">
        <v>108</v>
      </c>
      <c r="E142" s="134" t="s">
        <v>1682</v>
      </c>
      <c r="F142" s="134" t="s">
        <v>1703</v>
      </c>
      <c r="G142" s="134" t="s">
        <v>112</v>
      </c>
      <c r="H142" s="134" t="s">
        <v>108</v>
      </c>
      <c r="I142" s="134">
        <v>134</v>
      </c>
      <c r="J142" s="134" t="s">
        <v>519</v>
      </c>
      <c r="K142" s="210" t="s">
        <v>520</v>
      </c>
      <c r="L142" s="134" t="s">
        <v>120</v>
      </c>
      <c r="M142" s="134" t="s">
        <v>145</v>
      </c>
      <c r="N142" s="134" t="s">
        <v>145</v>
      </c>
      <c r="O142" s="187">
        <v>2</v>
      </c>
      <c r="P142" s="164">
        <v>2</v>
      </c>
      <c r="Q142" s="34">
        <v>1</v>
      </c>
      <c r="R142" s="33">
        <v>2</v>
      </c>
      <c r="S142" s="168">
        <v>1</v>
      </c>
      <c r="T142" s="33">
        <v>2</v>
      </c>
      <c r="U142" s="168">
        <v>1</v>
      </c>
      <c r="V142" s="33">
        <v>2</v>
      </c>
      <c r="W142" s="168">
        <v>1</v>
      </c>
      <c r="X142" s="33">
        <v>2</v>
      </c>
      <c r="Y142" s="168">
        <v>1</v>
      </c>
      <c r="Z142" s="33">
        <v>2</v>
      </c>
      <c r="AA142" s="168">
        <v>1</v>
      </c>
      <c r="AB142" s="33">
        <v>2</v>
      </c>
      <c r="AC142" s="168">
        <v>1</v>
      </c>
      <c r="AD142" s="33">
        <v>2</v>
      </c>
      <c r="AE142" s="168">
        <v>1</v>
      </c>
    </row>
    <row r="143" spans="2:31" ht="30" customHeight="1" x14ac:dyDescent="0.25">
      <c r="B143" s="214"/>
      <c r="C143" s="134" t="s">
        <v>112</v>
      </c>
      <c r="D143" s="134" t="s">
        <v>109</v>
      </c>
      <c r="E143" s="134" t="s">
        <v>1682</v>
      </c>
      <c r="F143" s="134" t="s">
        <v>1703</v>
      </c>
      <c r="G143" s="134" t="s">
        <v>112</v>
      </c>
      <c r="H143" s="134" t="s">
        <v>109</v>
      </c>
      <c r="I143" s="134">
        <v>135</v>
      </c>
      <c r="J143" s="134" t="s">
        <v>478</v>
      </c>
      <c r="K143" s="210" t="s">
        <v>109</v>
      </c>
      <c r="L143" s="134" t="s">
        <v>122</v>
      </c>
      <c r="M143" s="134" t="s">
        <v>146</v>
      </c>
      <c r="N143" s="134" t="s">
        <v>146</v>
      </c>
      <c r="O143" s="187">
        <v>4</v>
      </c>
      <c r="P143" s="164">
        <v>2</v>
      </c>
      <c r="Q143" s="34">
        <v>0.5</v>
      </c>
      <c r="R143" s="33">
        <v>4</v>
      </c>
      <c r="S143" s="168">
        <v>1</v>
      </c>
      <c r="T143" s="33">
        <v>4</v>
      </c>
      <c r="U143" s="168">
        <v>1</v>
      </c>
      <c r="V143" s="33">
        <v>4</v>
      </c>
      <c r="W143" s="168">
        <v>1</v>
      </c>
      <c r="X143" s="33">
        <v>4</v>
      </c>
      <c r="Y143" s="168">
        <v>1</v>
      </c>
      <c r="Z143" s="33">
        <v>4</v>
      </c>
      <c r="AA143" s="168">
        <v>1</v>
      </c>
      <c r="AB143" s="33">
        <v>4</v>
      </c>
      <c r="AC143" s="168">
        <v>1</v>
      </c>
      <c r="AD143" s="33">
        <v>4</v>
      </c>
      <c r="AE143" s="168">
        <v>1</v>
      </c>
    </row>
    <row r="144" spans="2:31" ht="30" customHeight="1" x14ac:dyDescent="0.25">
      <c r="B144" s="214"/>
      <c r="C144" s="134" t="s">
        <v>112</v>
      </c>
      <c r="D144" s="134" t="s">
        <v>106</v>
      </c>
      <c r="E144" s="134" t="s">
        <v>1719</v>
      </c>
      <c r="F144" s="134" t="s">
        <v>1703</v>
      </c>
      <c r="G144" s="134" t="s">
        <v>112</v>
      </c>
      <c r="H144" s="134" t="s">
        <v>109</v>
      </c>
      <c r="I144" s="134">
        <v>136</v>
      </c>
      <c r="J144" s="134" t="s">
        <v>479</v>
      </c>
      <c r="K144" s="210" t="s">
        <v>106</v>
      </c>
      <c r="L144" s="134" t="s">
        <v>121</v>
      </c>
      <c r="M144" s="134" t="s">
        <v>146</v>
      </c>
      <c r="N144" s="134" t="s">
        <v>145</v>
      </c>
      <c r="O144" s="187">
        <v>4</v>
      </c>
      <c r="P144" s="164">
        <v>1</v>
      </c>
      <c r="Q144" s="34">
        <v>0.25</v>
      </c>
      <c r="R144" s="33">
        <v>4</v>
      </c>
      <c r="S144" s="168">
        <v>1</v>
      </c>
      <c r="T144" s="33">
        <v>3</v>
      </c>
      <c r="U144" s="168">
        <v>0.75</v>
      </c>
      <c r="V144" s="33">
        <v>4</v>
      </c>
      <c r="W144" s="168">
        <v>1</v>
      </c>
      <c r="X144" s="33">
        <v>4</v>
      </c>
      <c r="Y144" s="168">
        <v>1</v>
      </c>
      <c r="Z144" s="33">
        <v>4</v>
      </c>
      <c r="AA144" s="168">
        <v>1</v>
      </c>
      <c r="AB144" s="33">
        <v>4</v>
      </c>
      <c r="AC144" s="168">
        <v>1</v>
      </c>
      <c r="AD144" s="33">
        <v>4</v>
      </c>
      <c r="AE144" s="168">
        <v>1</v>
      </c>
    </row>
    <row r="145" spans="2:31" ht="30" customHeight="1" x14ac:dyDescent="0.25">
      <c r="B145" s="214"/>
      <c r="C145" s="134" t="s">
        <v>112</v>
      </c>
      <c r="D145" s="134" t="s">
        <v>106</v>
      </c>
      <c r="E145" s="134" t="s">
        <v>1719</v>
      </c>
      <c r="F145" s="134" t="s">
        <v>1703</v>
      </c>
      <c r="G145" s="134" t="s">
        <v>112</v>
      </c>
      <c r="H145" s="134" t="s">
        <v>109</v>
      </c>
      <c r="I145" s="134">
        <v>137</v>
      </c>
      <c r="J145" s="134" t="s">
        <v>484</v>
      </c>
      <c r="K145" s="210" t="s">
        <v>485</v>
      </c>
      <c r="L145" s="134" t="s">
        <v>120</v>
      </c>
      <c r="M145" s="134" t="s">
        <v>146</v>
      </c>
      <c r="N145" s="134" t="s">
        <v>145</v>
      </c>
      <c r="O145" s="187">
        <v>1</v>
      </c>
      <c r="P145" s="164">
        <v>1</v>
      </c>
      <c r="Q145" s="34">
        <v>1</v>
      </c>
      <c r="R145" s="33">
        <v>1</v>
      </c>
      <c r="S145" s="168">
        <v>1</v>
      </c>
      <c r="T145" s="33">
        <v>1</v>
      </c>
      <c r="U145" s="168">
        <v>1</v>
      </c>
      <c r="V145" s="33">
        <v>1</v>
      </c>
      <c r="W145" s="168">
        <v>1</v>
      </c>
      <c r="X145" s="33">
        <v>1</v>
      </c>
      <c r="Y145" s="168">
        <v>1</v>
      </c>
      <c r="Z145" s="33">
        <v>1</v>
      </c>
      <c r="AA145" s="168">
        <v>1</v>
      </c>
      <c r="AB145" s="33">
        <v>1</v>
      </c>
      <c r="AC145" s="168">
        <v>1</v>
      </c>
      <c r="AD145" s="33">
        <v>1</v>
      </c>
      <c r="AE145" s="168">
        <v>1</v>
      </c>
    </row>
    <row r="146" spans="2:31" ht="30" customHeight="1" x14ac:dyDescent="0.25">
      <c r="B146" s="214"/>
      <c r="C146" s="134" t="s">
        <v>112</v>
      </c>
      <c r="D146" s="134" t="s">
        <v>106</v>
      </c>
      <c r="E146" s="134" t="s">
        <v>1719</v>
      </c>
      <c r="F146" s="134" t="s">
        <v>1703</v>
      </c>
      <c r="G146" s="134" t="s">
        <v>112</v>
      </c>
      <c r="H146" s="134" t="s">
        <v>109</v>
      </c>
      <c r="I146" s="134">
        <v>138</v>
      </c>
      <c r="J146" s="134" t="s">
        <v>480</v>
      </c>
      <c r="K146" s="210" t="s">
        <v>481</v>
      </c>
      <c r="L146" s="134" t="s">
        <v>120</v>
      </c>
      <c r="M146" s="134" t="s">
        <v>146</v>
      </c>
      <c r="N146" s="134" t="s">
        <v>145</v>
      </c>
      <c r="O146" s="187">
        <v>2</v>
      </c>
      <c r="P146" s="164">
        <v>2</v>
      </c>
      <c r="Q146" s="34">
        <v>1</v>
      </c>
      <c r="R146" s="33">
        <v>2</v>
      </c>
      <c r="S146" s="168">
        <v>1</v>
      </c>
      <c r="T146" s="33">
        <v>2</v>
      </c>
      <c r="U146" s="168">
        <v>1</v>
      </c>
      <c r="V146" s="33">
        <v>2</v>
      </c>
      <c r="W146" s="168">
        <v>1</v>
      </c>
      <c r="X146" s="33">
        <v>2</v>
      </c>
      <c r="Y146" s="168">
        <v>1</v>
      </c>
      <c r="Z146" s="33">
        <v>2</v>
      </c>
      <c r="AA146" s="168">
        <v>1</v>
      </c>
      <c r="AB146" s="33">
        <v>2</v>
      </c>
      <c r="AC146" s="168">
        <v>1</v>
      </c>
      <c r="AD146" s="33">
        <v>2</v>
      </c>
      <c r="AE146" s="168">
        <v>1</v>
      </c>
    </row>
    <row r="147" spans="2:31" ht="30" customHeight="1" x14ac:dyDescent="0.25">
      <c r="B147" s="214"/>
      <c r="C147" s="134" t="s">
        <v>112</v>
      </c>
      <c r="D147" s="134" t="s">
        <v>106</v>
      </c>
      <c r="E147" s="134" t="s">
        <v>1719</v>
      </c>
      <c r="F147" s="134" t="s">
        <v>1703</v>
      </c>
      <c r="G147" s="134" t="s">
        <v>112</v>
      </c>
      <c r="H147" s="134" t="s">
        <v>109</v>
      </c>
      <c r="I147" s="134">
        <v>139</v>
      </c>
      <c r="J147" s="134" t="s">
        <v>482</v>
      </c>
      <c r="K147" s="210" t="s">
        <v>483</v>
      </c>
      <c r="L147" s="134" t="s">
        <v>120</v>
      </c>
      <c r="M147" s="134" t="s">
        <v>146</v>
      </c>
      <c r="N147" s="134" t="s">
        <v>145</v>
      </c>
      <c r="O147" s="187">
        <v>1</v>
      </c>
      <c r="P147" s="164">
        <v>1</v>
      </c>
      <c r="Q147" s="34">
        <v>1</v>
      </c>
      <c r="R147" s="33">
        <v>1</v>
      </c>
      <c r="S147" s="168">
        <v>1</v>
      </c>
      <c r="T147" s="33">
        <v>1</v>
      </c>
      <c r="U147" s="168">
        <v>1</v>
      </c>
      <c r="V147" s="33">
        <v>1</v>
      </c>
      <c r="W147" s="168">
        <v>1</v>
      </c>
      <c r="X147" s="33">
        <v>1</v>
      </c>
      <c r="Y147" s="168">
        <v>1</v>
      </c>
      <c r="Z147" s="33">
        <v>1</v>
      </c>
      <c r="AA147" s="168">
        <v>1</v>
      </c>
      <c r="AB147" s="33">
        <v>1</v>
      </c>
      <c r="AC147" s="168">
        <v>1</v>
      </c>
      <c r="AD147" s="33">
        <v>1</v>
      </c>
      <c r="AE147" s="168">
        <v>1</v>
      </c>
    </row>
    <row r="148" spans="2:31" ht="30" customHeight="1" x14ac:dyDescent="0.25">
      <c r="B148" s="214"/>
      <c r="C148" s="134" t="s">
        <v>112</v>
      </c>
      <c r="D148" s="134" t="s">
        <v>155</v>
      </c>
      <c r="E148" s="134" t="s">
        <v>1682</v>
      </c>
      <c r="F148" s="134" t="s">
        <v>1703</v>
      </c>
      <c r="G148" s="134" t="s">
        <v>112</v>
      </c>
      <c r="H148" s="134" t="s">
        <v>107</v>
      </c>
      <c r="I148" s="134">
        <v>140</v>
      </c>
      <c r="J148" s="134" t="s">
        <v>535</v>
      </c>
      <c r="K148" s="210" t="s">
        <v>155</v>
      </c>
      <c r="L148" s="134" t="s">
        <v>121</v>
      </c>
      <c r="M148" s="134" t="s">
        <v>145</v>
      </c>
      <c r="N148" s="134" t="s">
        <v>145</v>
      </c>
      <c r="O148" s="187">
        <v>1</v>
      </c>
      <c r="P148" s="164">
        <v>1</v>
      </c>
      <c r="Q148" s="34">
        <v>1</v>
      </c>
      <c r="R148" s="33">
        <v>1</v>
      </c>
      <c r="S148" s="168">
        <v>1</v>
      </c>
      <c r="T148" s="33">
        <v>1</v>
      </c>
      <c r="U148" s="168">
        <v>1</v>
      </c>
      <c r="V148" s="33">
        <v>1</v>
      </c>
      <c r="W148" s="168">
        <v>1</v>
      </c>
      <c r="X148" s="33">
        <v>1</v>
      </c>
      <c r="Y148" s="168">
        <v>1</v>
      </c>
      <c r="Z148" s="33">
        <v>1</v>
      </c>
      <c r="AA148" s="168">
        <v>1</v>
      </c>
      <c r="AB148" s="33">
        <v>1</v>
      </c>
      <c r="AC148" s="168">
        <v>1</v>
      </c>
      <c r="AD148" s="33">
        <v>1</v>
      </c>
      <c r="AE148" s="168">
        <v>1</v>
      </c>
    </row>
    <row r="149" spans="2:31" ht="30" customHeight="1" x14ac:dyDescent="0.25">
      <c r="B149" s="214"/>
      <c r="C149" s="134" t="s">
        <v>26</v>
      </c>
      <c r="D149" s="134" t="s">
        <v>26</v>
      </c>
      <c r="E149" s="134" t="s">
        <v>1682</v>
      </c>
      <c r="F149" s="134" t="s">
        <v>1703</v>
      </c>
      <c r="G149" s="134" t="s">
        <v>26</v>
      </c>
      <c r="H149" s="134" t="s">
        <v>26</v>
      </c>
      <c r="I149" s="134">
        <v>141</v>
      </c>
      <c r="J149" s="134" t="s">
        <v>505</v>
      </c>
      <c r="K149" s="210" t="s">
        <v>26</v>
      </c>
      <c r="L149" s="134" t="s">
        <v>123</v>
      </c>
      <c r="M149" s="134" t="s">
        <v>146</v>
      </c>
      <c r="N149" s="134" t="s">
        <v>146</v>
      </c>
      <c r="O149" s="187">
        <v>38</v>
      </c>
      <c r="P149" s="164">
        <v>19</v>
      </c>
      <c r="Q149" s="34">
        <v>0.5</v>
      </c>
      <c r="R149" s="33">
        <v>37</v>
      </c>
      <c r="S149" s="168">
        <v>0.97</v>
      </c>
      <c r="T149" s="33">
        <v>28</v>
      </c>
      <c r="U149" s="168">
        <v>0.74</v>
      </c>
      <c r="V149" s="33">
        <v>36</v>
      </c>
      <c r="W149" s="168">
        <v>0.95</v>
      </c>
      <c r="X149" s="33">
        <v>36</v>
      </c>
      <c r="Y149" s="168">
        <v>0.95</v>
      </c>
      <c r="Z149" s="33">
        <v>34</v>
      </c>
      <c r="AA149" s="168">
        <v>0.89</v>
      </c>
      <c r="AB149" s="33">
        <v>35</v>
      </c>
      <c r="AC149" s="168">
        <v>0.92</v>
      </c>
      <c r="AD149" s="33">
        <v>36</v>
      </c>
      <c r="AE149" s="168">
        <v>0.95</v>
      </c>
    </row>
    <row r="150" spans="2:31" ht="30" customHeight="1" x14ac:dyDescent="0.25">
      <c r="B150" s="214"/>
      <c r="C150" s="134" t="s">
        <v>26</v>
      </c>
      <c r="D150" s="134" t="s">
        <v>3881</v>
      </c>
      <c r="E150" s="134" t="s">
        <v>1719</v>
      </c>
      <c r="F150" s="134" t="s">
        <v>1703</v>
      </c>
      <c r="G150" s="134" t="s">
        <v>26</v>
      </c>
      <c r="H150" s="134" t="s">
        <v>26</v>
      </c>
      <c r="I150" s="134">
        <v>142</v>
      </c>
      <c r="J150" s="134" t="s">
        <v>508</v>
      </c>
      <c r="K150" s="210" t="s">
        <v>160</v>
      </c>
      <c r="L150" s="134" t="s">
        <v>121</v>
      </c>
      <c r="M150" s="134" t="s">
        <v>146</v>
      </c>
      <c r="N150" s="134" t="s">
        <v>145</v>
      </c>
      <c r="O150" s="187">
        <v>1</v>
      </c>
      <c r="P150" s="164">
        <v>0</v>
      </c>
      <c r="Q150" s="34">
        <v>0</v>
      </c>
      <c r="R150" s="33">
        <v>1</v>
      </c>
      <c r="S150" s="168">
        <v>1</v>
      </c>
      <c r="T150" s="33">
        <v>1</v>
      </c>
      <c r="U150" s="168">
        <v>1</v>
      </c>
      <c r="V150" s="33">
        <v>1</v>
      </c>
      <c r="W150" s="168">
        <v>1</v>
      </c>
      <c r="X150" s="33">
        <v>1</v>
      </c>
      <c r="Y150" s="168">
        <v>1</v>
      </c>
      <c r="Z150" s="33">
        <v>1</v>
      </c>
      <c r="AA150" s="168">
        <v>1</v>
      </c>
      <c r="AB150" s="33">
        <v>1</v>
      </c>
      <c r="AC150" s="168">
        <v>1</v>
      </c>
      <c r="AD150" s="33">
        <v>1</v>
      </c>
      <c r="AE150" s="168">
        <v>1</v>
      </c>
    </row>
    <row r="151" spans="2:31" ht="30" customHeight="1" x14ac:dyDescent="0.25">
      <c r="B151" s="214"/>
      <c r="C151" s="134" t="s">
        <v>26</v>
      </c>
      <c r="D151" s="134" t="s">
        <v>23</v>
      </c>
      <c r="E151" s="134" t="s">
        <v>1682</v>
      </c>
      <c r="F151" s="134" t="s">
        <v>1703</v>
      </c>
      <c r="G151" s="134" t="s">
        <v>26</v>
      </c>
      <c r="H151" s="134" t="s">
        <v>26</v>
      </c>
      <c r="I151" s="134">
        <v>143</v>
      </c>
      <c r="J151" s="134" t="s">
        <v>516</v>
      </c>
      <c r="K151" s="210" t="s">
        <v>23</v>
      </c>
      <c r="L151" s="134" t="s">
        <v>121</v>
      </c>
      <c r="M151" s="134" t="s">
        <v>145</v>
      </c>
      <c r="N151" s="134" t="s">
        <v>145</v>
      </c>
      <c r="O151" s="187">
        <v>1</v>
      </c>
      <c r="P151" s="164">
        <v>1</v>
      </c>
      <c r="Q151" s="34">
        <v>1</v>
      </c>
      <c r="R151" s="33">
        <v>1</v>
      </c>
      <c r="S151" s="168">
        <v>1</v>
      </c>
      <c r="T151" s="33">
        <v>1</v>
      </c>
      <c r="U151" s="168">
        <v>1</v>
      </c>
      <c r="V151" s="33">
        <v>1</v>
      </c>
      <c r="W151" s="168">
        <v>1</v>
      </c>
      <c r="X151" s="33">
        <v>1</v>
      </c>
      <c r="Y151" s="168">
        <v>1</v>
      </c>
      <c r="Z151" s="33">
        <v>1</v>
      </c>
      <c r="AA151" s="168">
        <v>1</v>
      </c>
      <c r="AB151" s="33">
        <v>1</v>
      </c>
      <c r="AC151" s="168">
        <v>1</v>
      </c>
      <c r="AD151" s="33">
        <v>1</v>
      </c>
      <c r="AE151" s="168">
        <v>1</v>
      </c>
    </row>
    <row r="152" spans="2:31" ht="30" customHeight="1" x14ac:dyDescent="0.25">
      <c r="B152" s="214"/>
      <c r="C152" s="134" t="s">
        <v>26</v>
      </c>
      <c r="D152" s="134" t="s">
        <v>24</v>
      </c>
      <c r="E152" s="134" t="s">
        <v>1719</v>
      </c>
      <c r="F152" s="134" t="s">
        <v>1703</v>
      </c>
      <c r="G152" s="134" t="s">
        <v>26</v>
      </c>
      <c r="H152" s="134" t="s">
        <v>26</v>
      </c>
      <c r="I152" s="134">
        <v>144</v>
      </c>
      <c r="J152" s="134" t="s">
        <v>514</v>
      </c>
      <c r="K152" s="210" t="s">
        <v>515</v>
      </c>
      <c r="L152" s="134" t="s">
        <v>121</v>
      </c>
      <c r="M152" s="134" t="s">
        <v>146</v>
      </c>
      <c r="N152" s="134" t="s">
        <v>145</v>
      </c>
      <c r="O152" s="187">
        <v>4</v>
      </c>
      <c r="P152" s="164">
        <v>1</v>
      </c>
      <c r="Q152" s="34">
        <v>0.25</v>
      </c>
      <c r="R152" s="33">
        <v>4</v>
      </c>
      <c r="S152" s="168">
        <v>1</v>
      </c>
      <c r="T152" s="33">
        <v>1</v>
      </c>
      <c r="U152" s="168">
        <v>0.25</v>
      </c>
      <c r="V152" s="33">
        <v>2</v>
      </c>
      <c r="W152" s="168">
        <v>0.5</v>
      </c>
      <c r="X152" s="33">
        <v>4</v>
      </c>
      <c r="Y152" s="168">
        <v>1</v>
      </c>
      <c r="Z152" s="33">
        <v>2</v>
      </c>
      <c r="AA152" s="168">
        <v>0.5</v>
      </c>
      <c r="AB152" s="33">
        <v>2</v>
      </c>
      <c r="AC152" s="168">
        <v>0.5</v>
      </c>
      <c r="AD152" s="33">
        <v>4</v>
      </c>
      <c r="AE152" s="168">
        <v>1</v>
      </c>
    </row>
    <row r="153" spans="2:31" ht="30" customHeight="1" x14ac:dyDescent="0.25">
      <c r="B153" s="214"/>
      <c r="C153" s="134" t="s">
        <v>26</v>
      </c>
      <c r="D153" s="134" t="s">
        <v>24</v>
      </c>
      <c r="E153" s="134" t="s">
        <v>1719</v>
      </c>
      <c r="F153" s="134" t="s">
        <v>1703</v>
      </c>
      <c r="G153" s="134" t="s">
        <v>26</v>
      </c>
      <c r="H153" s="134" t="s">
        <v>26</v>
      </c>
      <c r="I153" s="134">
        <v>145</v>
      </c>
      <c r="J153" s="134" t="s">
        <v>513</v>
      </c>
      <c r="K153" s="210" t="s">
        <v>24</v>
      </c>
      <c r="L153" s="134" t="s">
        <v>120</v>
      </c>
      <c r="M153" s="134" t="s">
        <v>146</v>
      </c>
      <c r="N153" s="134" t="s">
        <v>145</v>
      </c>
      <c r="O153" s="187">
        <v>4</v>
      </c>
      <c r="P153" s="164">
        <v>2</v>
      </c>
      <c r="Q153" s="34">
        <v>0.5</v>
      </c>
      <c r="R153" s="33">
        <v>4</v>
      </c>
      <c r="S153" s="168">
        <v>1</v>
      </c>
      <c r="T153" s="33">
        <v>3</v>
      </c>
      <c r="U153" s="168">
        <v>0.75</v>
      </c>
      <c r="V153" s="33">
        <v>4</v>
      </c>
      <c r="W153" s="168">
        <v>1</v>
      </c>
      <c r="X153" s="33">
        <v>4</v>
      </c>
      <c r="Y153" s="168">
        <v>1</v>
      </c>
      <c r="Z153" s="33">
        <v>4</v>
      </c>
      <c r="AA153" s="168">
        <v>1</v>
      </c>
      <c r="AB153" s="33">
        <v>4</v>
      </c>
      <c r="AC153" s="168">
        <v>1</v>
      </c>
      <c r="AD153" s="33">
        <v>4</v>
      </c>
      <c r="AE153" s="168">
        <v>1</v>
      </c>
    </row>
    <row r="154" spans="2:31" ht="30" customHeight="1" x14ac:dyDescent="0.25">
      <c r="B154" s="214"/>
      <c r="C154" s="134" t="s">
        <v>26</v>
      </c>
      <c r="D154" s="134" t="s">
        <v>26</v>
      </c>
      <c r="E154" s="134" t="s">
        <v>1682</v>
      </c>
      <c r="F154" s="134" t="s">
        <v>1703</v>
      </c>
      <c r="G154" s="134" t="s">
        <v>26</v>
      </c>
      <c r="H154" s="134" t="s">
        <v>26</v>
      </c>
      <c r="I154" s="134">
        <v>146</v>
      </c>
      <c r="J154" s="134" t="s">
        <v>506</v>
      </c>
      <c r="K154" s="210" t="s">
        <v>507</v>
      </c>
      <c r="L154" s="134" t="s">
        <v>120</v>
      </c>
      <c r="M154" s="134" t="s">
        <v>145</v>
      </c>
      <c r="N154" s="134" t="s">
        <v>145</v>
      </c>
      <c r="O154" s="187">
        <v>1</v>
      </c>
      <c r="P154" s="164">
        <v>0</v>
      </c>
      <c r="Q154" s="34">
        <v>0</v>
      </c>
      <c r="R154" s="33">
        <v>1</v>
      </c>
      <c r="S154" s="168">
        <v>1</v>
      </c>
      <c r="T154" s="33">
        <v>0</v>
      </c>
      <c r="U154" s="168">
        <v>0</v>
      </c>
      <c r="V154" s="33">
        <v>1</v>
      </c>
      <c r="W154" s="168">
        <v>1</v>
      </c>
      <c r="X154" s="33">
        <v>1</v>
      </c>
      <c r="Y154" s="168">
        <v>1</v>
      </c>
      <c r="Z154" s="33">
        <v>1</v>
      </c>
      <c r="AA154" s="168">
        <v>1</v>
      </c>
      <c r="AB154" s="33">
        <v>1</v>
      </c>
      <c r="AC154" s="168">
        <v>1</v>
      </c>
      <c r="AD154" s="33">
        <v>1</v>
      </c>
      <c r="AE154" s="168">
        <v>1</v>
      </c>
    </row>
    <row r="155" spans="2:31" ht="30" customHeight="1" x14ac:dyDescent="0.25">
      <c r="B155" s="214"/>
      <c r="C155" s="134" t="s">
        <v>26</v>
      </c>
      <c r="D155" s="134" t="s">
        <v>149</v>
      </c>
      <c r="E155" s="134" t="s">
        <v>1682</v>
      </c>
      <c r="F155" s="134" t="s">
        <v>1703</v>
      </c>
      <c r="G155" s="134" t="s">
        <v>26</v>
      </c>
      <c r="H155" s="134" t="s">
        <v>149</v>
      </c>
      <c r="I155" s="134">
        <v>147</v>
      </c>
      <c r="J155" s="134" t="s">
        <v>487</v>
      </c>
      <c r="K155" s="210" t="s">
        <v>488</v>
      </c>
      <c r="L155" s="134" t="s">
        <v>123</v>
      </c>
      <c r="M155" s="134" t="s">
        <v>146</v>
      </c>
      <c r="N155" s="134" t="s">
        <v>146</v>
      </c>
      <c r="O155" s="187">
        <v>26</v>
      </c>
      <c r="P155" s="164">
        <v>13</v>
      </c>
      <c r="Q155" s="34">
        <v>0.5</v>
      </c>
      <c r="R155" s="33">
        <v>24</v>
      </c>
      <c r="S155" s="168">
        <v>0.92</v>
      </c>
      <c r="T155" s="33">
        <v>19</v>
      </c>
      <c r="U155" s="168">
        <v>0.73</v>
      </c>
      <c r="V155" s="33">
        <v>25</v>
      </c>
      <c r="W155" s="168">
        <v>0.96</v>
      </c>
      <c r="X155" s="33">
        <v>26</v>
      </c>
      <c r="Y155" s="168">
        <v>1</v>
      </c>
      <c r="Z155" s="33">
        <v>26</v>
      </c>
      <c r="AA155" s="168">
        <v>1</v>
      </c>
      <c r="AB155" s="33">
        <v>26</v>
      </c>
      <c r="AC155" s="168">
        <v>1</v>
      </c>
      <c r="AD155" s="33">
        <v>26</v>
      </c>
      <c r="AE155" s="168">
        <v>1</v>
      </c>
    </row>
    <row r="156" spans="2:31" ht="30" customHeight="1" x14ac:dyDescent="0.25">
      <c r="B156" s="214"/>
      <c r="C156" s="134" t="s">
        <v>26</v>
      </c>
      <c r="D156" s="134" t="s">
        <v>150</v>
      </c>
      <c r="E156" s="134" t="s">
        <v>1682</v>
      </c>
      <c r="F156" s="134" t="s">
        <v>1703</v>
      </c>
      <c r="G156" s="134" t="s">
        <v>26</v>
      </c>
      <c r="H156" s="134" t="s">
        <v>149</v>
      </c>
      <c r="I156" s="134">
        <v>148</v>
      </c>
      <c r="J156" s="134" t="s">
        <v>499</v>
      </c>
      <c r="K156" s="210" t="s">
        <v>500</v>
      </c>
      <c r="L156" s="134" t="s">
        <v>120</v>
      </c>
      <c r="M156" s="134" t="s">
        <v>145</v>
      </c>
      <c r="N156" s="134" t="s">
        <v>145</v>
      </c>
      <c r="O156" s="187">
        <v>3</v>
      </c>
      <c r="P156" s="164">
        <v>1</v>
      </c>
      <c r="Q156" s="34">
        <v>0.33300000000000002</v>
      </c>
      <c r="R156" s="33">
        <v>1</v>
      </c>
      <c r="S156" s="168">
        <v>0.33</v>
      </c>
      <c r="T156" s="33">
        <v>1</v>
      </c>
      <c r="U156" s="168">
        <v>0.33</v>
      </c>
      <c r="V156" s="33">
        <v>2</v>
      </c>
      <c r="W156" s="168">
        <v>0.67</v>
      </c>
      <c r="X156" s="33">
        <v>2</v>
      </c>
      <c r="Y156" s="168">
        <v>0.67</v>
      </c>
      <c r="Z156" s="33">
        <v>2</v>
      </c>
      <c r="AA156" s="168">
        <v>0.67</v>
      </c>
      <c r="AB156" s="33">
        <v>2</v>
      </c>
      <c r="AC156" s="168">
        <v>0.67</v>
      </c>
      <c r="AD156" s="33">
        <v>2</v>
      </c>
      <c r="AE156" s="168">
        <v>0.67</v>
      </c>
    </row>
    <row r="157" spans="2:31" ht="30" customHeight="1" x14ac:dyDescent="0.25">
      <c r="B157" s="214"/>
      <c r="C157" s="134" t="s">
        <v>112</v>
      </c>
      <c r="D157" s="134" t="s">
        <v>151</v>
      </c>
      <c r="E157" s="134" t="s">
        <v>1682</v>
      </c>
      <c r="F157" s="134" t="s">
        <v>1703</v>
      </c>
      <c r="G157" s="134" t="s">
        <v>26</v>
      </c>
      <c r="H157" s="134" t="s">
        <v>149</v>
      </c>
      <c r="I157" s="134">
        <v>149</v>
      </c>
      <c r="J157" s="134" t="s">
        <v>495</v>
      </c>
      <c r="K157" s="210" t="s">
        <v>496</v>
      </c>
      <c r="L157" s="134" t="s">
        <v>120</v>
      </c>
      <c r="M157" s="134" t="s">
        <v>145</v>
      </c>
      <c r="N157" s="134" t="s">
        <v>145</v>
      </c>
      <c r="O157" s="187">
        <v>2</v>
      </c>
      <c r="P157" s="164">
        <v>0</v>
      </c>
      <c r="Q157" s="34">
        <v>0</v>
      </c>
      <c r="R157" s="33">
        <v>1</v>
      </c>
      <c r="S157" s="168">
        <v>0.5</v>
      </c>
      <c r="T157" s="33">
        <v>2</v>
      </c>
      <c r="U157" s="168">
        <v>1</v>
      </c>
      <c r="V157" s="33">
        <v>2</v>
      </c>
      <c r="W157" s="168">
        <v>1</v>
      </c>
      <c r="X157" s="33">
        <v>2</v>
      </c>
      <c r="Y157" s="168">
        <v>1</v>
      </c>
      <c r="Z157" s="33">
        <v>2</v>
      </c>
      <c r="AA157" s="168">
        <v>1</v>
      </c>
      <c r="AB157" s="33">
        <v>2</v>
      </c>
      <c r="AC157" s="168">
        <v>1</v>
      </c>
      <c r="AD157" s="33">
        <v>2</v>
      </c>
      <c r="AE157" s="168">
        <v>1</v>
      </c>
    </row>
    <row r="158" spans="2:31" ht="30" customHeight="1" x14ac:dyDescent="0.25">
      <c r="B158" s="214"/>
      <c r="C158" s="134" t="s">
        <v>26</v>
      </c>
      <c r="D158" s="134" t="s">
        <v>148</v>
      </c>
      <c r="E158" s="134" t="s">
        <v>1682</v>
      </c>
      <c r="F158" s="134" t="s">
        <v>1703</v>
      </c>
      <c r="G158" s="134" t="s">
        <v>26</v>
      </c>
      <c r="H158" s="134" t="s">
        <v>571</v>
      </c>
      <c r="I158" s="134">
        <v>150</v>
      </c>
      <c r="J158" s="134" t="s">
        <v>570</v>
      </c>
      <c r="K158" s="210" t="s">
        <v>571</v>
      </c>
      <c r="L158" s="134" t="s">
        <v>123</v>
      </c>
      <c r="M158" s="134" t="s">
        <v>146</v>
      </c>
      <c r="N158" s="134" t="s">
        <v>146</v>
      </c>
      <c r="O158" s="187">
        <v>26</v>
      </c>
      <c r="P158" s="164">
        <v>18</v>
      </c>
      <c r="Q158" s="34">
        <v>0.69199999999999995</v>
      </c>
      <c r="R158" s="33">
        <v>24</v>
      </c>
      <c r="S158" s="168">
        <v>0.92</v>
      </c>
      <c r="T158" s="33">
        <v>21</v>
      </c>
      <c r="U158" s="168">
        <v>0.81</v>
      </c>
      <c r="V158" s="33">
        <v>25</v>
      </c>
      <c r="W158" s="168">
        <v>0.96</v>
      </c>
      <c r="X158" s="33">
        <v>26</v>
      </c>
      <c r="Y158" s="168">
        <v>1</v>
      </c>
      <c r="Z158" s="33">
        <v>24</v>
      </c>
      <c r="AA158" s="168">
        <v>0.92</v>
      </c>
      <c r="AB158" s="33">
        <v>24</v>
      </c>
      <c r="AC158" s="168">
        <v>0.92</v>
      </c>
      <c r="AD158" s="33">
        <v>26</v>
      </c>
      <c r="AE158" s="168">
        <v>1</v>
      </c>
    </row>
    <row r="159" spans="2:31" ht="30" customHeight="1" x14ac:dyDescent="0.25">
      <c r="B159" s="214"/>
      <c r="C159" s="134" t="s">
        <v>26</v>
      </c>
      <c r="D159" s="134" t="s">
        <v>25</v>
      </c>
      <c r="E159" s="134" t="s">
        <v>1719</v>
      </c>
      <c r="F159" s="134" t="s">
        <v>1703</v>
      </c>
      <c r="G159" s="134" t="s">
        <v>26</v>
      </c>
      <c r="H159" s="134" t="s">
        <v>571</v>
      </c>
      <c r="I159" s="134">
        <v>151</v>
      </c>
      <c r="J159" s="134" t="s">
        <v>576</v>
      </c>
      <c r="K159" s="210" t="s">
        <v>577</v>
      </c>
      <c r="L159" s="134" t="s">
        <v>120</v>
      </c>
      <c r="M159" s="134" t="s">
        <v>146</v>
      </c>
      <c r="N159" s="134" t="s">
        <v>145</v>
      </c>
      <c r="O159" s="187">
        <v>2</v>
      </c>
      <c r="P159" s="164">
        <v>1</v>
      </c>
      <c r="Q159" s="34">
        <v>0.5</v>
      </c>
      <c r="R159" s="33">
        <v>2</v>
      </c>
      <c r="S159" s="168">
        <v>1</v>
      </c>
      <c r="T159" s="33">
        <v>2</v>
      </c>
      <c r="U159" s="168">
        <v>1</v>
      </c>
      <c r="V159" s="33">
        <v>2</v>
      </c>
      <c r="W159" s="168">
        <v>1</v>
      </c>
      <c r="X159" s="33">
        <v>2</v>
      </c>
      <c r="Y159" s="168">
        <v>1</v>
      </c>
      <c r="Z159" s="33">
        <v>2</v>
      </c>
      <c r="AA159" s="168">
        <v>1</v>
      </c>
      <c r="AB159" s="33">
        <v>2</v>
      </c>
      <c r="AC159" s="168">
        <v>1</v>
      </c>
      <c r="AD159" s="33">
        <v>2</v>
      </c>
      <c r="AE159" s="168">
        <v>1</v>
      </c>
    </row>
    <row r="160" spans="2:31" ht="30" customHeight="1" x14ac:dyDescent="0.25">
      <c r="B160" s="214"/>
      <c r="C160" s="134" t="s">
        <v>2</v>
      </c>
      <c r="D160" s="134" t="s">
        <v>1</v>
      </c>
      <c r="E160" s="134" t="s">
        <v>1719</v>
      </c>
      <c r="F160" s="134" t="s">
        <v>1703</v>
      </c>
      <c r="G160" s="134" t="s">
        <v>2</v>
      </c>
      <c r="H160" s="134" t="s">
        <v>1</v>
      </c>
      <c r="I160" s="134">
        <v>152</v>
      </c>
      <c r="J160" s="134" t="s">
        <v>552</v>
      </c>
      <c r="K160" s="210" t="s">
        <v>1</v>
      </c>
      <c r="L160" s="134" t="s">
        <v>121</v>
      </c>
      <c r="M160" s="134" t="s">
        <v>146</v>
      </c>
      <c r="N160" s="134" t="s">
        <v>145</v>
      </c>
      <c r="O160" s="187">
        <v>1</v>
      </c>
      <c r="P160" s="164">
        <v>0</v>
      </c>
      <c r="Q160" s="34">
        <v>0</v>
      </c>
      <c r="R160" s="33">
        <v>1</v>
      </c>
      <c r="S160" s="168">
        <v>1</v>
      </c>
      <c r="T160" s="33">
        <v>1</v>
      </c>
      <c r="U160" s="168">
        <v>1</v>
      </c>
      <c r="V160" s="33">
        <v>1</v>
      </c>
      <c r="W160" s="168">
        <v>1</v>
      </c>
      <c r="X160" s="33">
        <v>1</v>
      </c>
      <c r="Y160" s="168">
        <v>1</v>
      </c>
      <c r="Z160" s="33">
        <v>1</v>
      </c>
      <c r="AA160" s="168">
        <v>1</v>
      </c>
      <c r="AB160" s="33">
        <v>1</v>
      </c>
      <c r="AC160" s="168">
        <v>1</v>
      </c>
      <c r="AD160" s="33">
        <v>1</v>
      </c>
      <c r="AE160" s="168">
        <v>1</v>
      </c>
    </row>
    <row r="161" spans="2:31" ht="30" customHeight="1" x14ac:dyDescent="0.25">
      <c r="B161" s="214"/>
      <c r="C161" s="134" t="s">
        <v>2</v>
      </c>
      <c r="D161" s="134" t="s">
        <v>2</v>
      </c>
      <c r="E161" s="134" t="s">
        <v>1719</v>
      </c>
      <c r="F161" s="134" t="s">
        <v>1703</v>
      </c>
      <c r="G161" s="134" t="s">
        <v>2</v>
      </c>
      <c r="H161" s="134" t="s">
        <v>2</v>
      </c>
      <c r="I161" s="134">
        <v>153</v>
      </c>
      <c r="J161" s="134" t="s">
        <v>558</v>
      </c>
      <c r="K161" s="210" t="s">
        <v>559</v>
      </c>
      <c r="L161" s="134" t="s">
        <v>121</v>
      </c>
      <c r="M161" s="134" t="s">
        <v>146</v>
      </c>
      <c r="N161" s="134" t="s">
        <v>145</v>
      </c>
      <c r="O161" s="187">
        <v>2</v>
      </c>
      <c r="P161" s="164">
        <v>1</v>
      </c>
      <c r="Q161" s="34">
        <v>0.5</v>
      </c>
      <c r="R161" s="33">
        <v>1</v>
      </c>
      <c r="S161" s="168">
        <v>0.5</v>
      </c>
      <c r="T161" s="33">
        <v>1</v>
      </c>
      <c r="U161" s="168">
        <v>0.5</v>
      </c>
      <c r="V161" s="33">
        <v>1</v>
      </c>
      <c r="W161" s="168">
        <v>0.5</v>
      </c>
      <c r="X161" s="33">
        <v>2</v>
      </c>
      <c r="Y161" s="168">
        <v>1</v>
      </c>
      <c r="Z161" s="33">
        <v>1</v>
      </c>
      <c r="AA161" s="168">
        <v>0.5</v>
      </c>
      <c r="AB161" s="33">
        <v>1</v>
      </c>
      <c r="AC161" s="168">
        <v>0.5</v>
      </c>
      <c r="AD161" s="33">
        <v>2</v>
      </c>
      <c r="AE161" s="168">
        <v>1</v>
      </c>
    </row>
    <row r="162" spans="2:31" ht="30" customHeight="1" x14ac:dyDescent="0.25">
      <c r="B162" s="214"/>
      <c r="C162" s="134" t="s">
        <v>2</v>
      </c>
      <c r="D162" s="134" t="s">
        <v>2</v>
      </c>
      <c r="E162" s="134" t="s">
        <v>1719</v>
      </c>
      <c r="F162" s="134" t="s">
        <v>1703</v>
      </c>
      <c r="G162" s="134" t="s">
        <v>2</v>
      </c>
      <c r="H162" s="134" t="s">
        <v>2</v>
      </c>
      <c r="I162" s="134">
        <v>154</v>
      </c>
      <c r="J162" s="134" t="s">
        <v>557</v>
      </c>
      <c r="K162" s="210" t="s">
        <v>2</v>
      </c>
      <c r="L162" s="134" t="s">
        <v>123</v>
      </c>
      <c r="M162" s="134" t="s">
        <v>146</v>
      </c>
      <c r="N162" s="134" t="s">
        <v>146</v>
      </c>
      <c r="O162" s="187">
        <v>67</v>
      </c>
      <c r="P162" s="164">
        <v>37</v>
      </c>
      <c r="Q162" s="34">
        <v>0.55200000000000005</v>
      </c>
      <c r="R162" s="33">
        <v>62</v>
      </c>
      <c r="S162" s="168">
        <v>0.93</v>
      </c>
      <c r="T162" s="33">
        <v>55</v>
      </c>
      <c r="U162" s="168">
        <v>0.82</v>
      </c>
      <c r="V162" s="33">
        <v>66</v>
      </c>
      <c r="W162" s="168">
        <v>0.99</v>
      </c>
      <c r="X162" s="33">
        <v>66</v>
      </c>
      <c r="Y162" s="168">
        <v>0.99</v>
      </c>
      <c r="Z162" s="33">
        <v>63</v>
      </c>
      <c r="AA162" s="168">
        <v>0.94</v>
      </c>
      <c r="AB162" s="33">
        <v>66</v>
      </c>
      <c r="AC162" s="168">
        <v>0.99</v>
      </c>
      <c r="AD162" s="33">
        <v>66</v>
      </c>
      <c r="AE162" s="168">
        <v>0.99</v>
      </c>
    </row>
    <row r="163" spans="2:31" ht="30" customHeight="1" x14ac:dyDescent="0.25">
      <c r="B163" s="214"/>
      <c r="C163" s="134" t="s">
        <v>2</v>
      </c>
      <c r="D163" s="134" t="s">
        <v>2</v>
      </c>
      <c r="E163" s="134" t="s">
        <v>1719</v>
      </c>
      <c r="F163" s="134" t="s">
        <v>1703</v>
      </c>
      <c r="G163" s="134" t="s">
        <v>2</v>
      </c>
      <c r="H163" s="134" t="s">
        <v>2</v>
      </c>
      <c r="I163" s="134">
        <v>155</v>
      </c>
      <c r="J163" s="134" t="s">
        <v>564</v>
      </c>
      <c r="K163" s="210" t="s">
        <v>565</v>
      </c>
      <c r="L163" s="134" t="s">
        <v>120</v>
      </c>
      <c r="M163" s="134" t="s">
        <v>146</v>
      </c>
      <c r="N163" s="134" t="s">
        <v>145</v>
      </c>
      <c r="O163" s="187">
        <v>4</v>
      </c>
      <c r="P163" s="164">
        <v>3</v>
      </c>
      <c r="Q163" s="34">
        <v>0.75</v>
      </c>
      <c r="R163" s="33">
        <v>4</v>
      </c>
      <c r="S163" s="168">
        <v>1</v>
      </c>
      <c r="T163" s="33">
        <v>4</v>
      </c>
      <c r="U163" s="168">
        <v>1</v>
      </c>
      <c r="V163" s="33">
        <v>4</v>
      </c>
      <c r="W163" s="168">
        <v>1</v>
      </c>
      <c r="X163" s="33">
        <v>4</v>
      </c>
      <c r="Y163" s="168">
        <v>1</v>
      </c>
      <c r="Z163" s="33">
        <v>4</v>
      </c>
      <c r="AA163" s="168">
        <v>1</v>
      </c>
      <c r="AB163" s="33">
        <v>4</v>
      </c>
      <c r="AC163" s="168">
        <v>1</v>
      </c>
      <c r="AD163" s="33">
        <v>4</v>
      </c>
      <c r="AE163" s="168">
        <v>1</v>
      </c>
    </row>
    <row r="164" spans="2:31" ht="30" customHeight="1" x14ac:dyDescent="0.25">
      <c r="B164" s="214"/>
      <c r="C164" s="134" t="s">
        <v>2</v>
      </c>
      <c r="D164" s="134" t="s">
        <v>1</v>
      </c>
      <c r="E164" s="134" t="s">
        <v>1719</v>
      </c>
      <c r="F164" s="134" t="s">
        <v>1703</v>
      </c>
      <c r="G164" s="134" t="s">
        <v>2</v>
      </c>
      <c r="H164" s="134" t="s">
        <v>2</v>
      </c>
      <c r="I164" s="134">
        <v>156</v>
      </c>
      <c r="J164" s="134" t="s">
        <v>560</v>
      </c>
      <c r="K164" s="210" t="s">
        <v>561</v>
      </c>
      <c r="L164" s="134" t="s">
        <v>120</v>
      </c>
      <c r="M164" s="134" t="s">
        <v>146</v>
      </c>
      <c r="N164" s="134" t="s">
        <v>145</v>
      </c>
      <c r="O164" s="187">
        <v>3</v>
      </c>
      <c r="P164" s="164">
        <v>2</v>
      </c>
      <c r="Q164" s="34">
        <v>0.66700000000000004</v>
      </c>
      <c r="R164" s="33">
        <v>2</v>
      </c>
      <c r="S164" s="168">
        <v>0.67</v>
      </c>
      <c r="T164" s="33">
        <v>2</v>
      </c>
      <c r="U164" s="168">
        <v>0.67</v>
      </c>
      <c r="V164" s="33">
        <v>3</v>
      </c>
      <c r="W164" s="168">
        <v>1</v>
      </c>
      <c r="X164" s="33">
        <v>3</v>
      </c>
      <c r="Y164" s="168">
        <v>1</v>
      </c>
      <c r="Z164" s="33">
        <v>3</v>
      </c>
      <c r="AA164" s="168">
        <v>1</v>
      </c>
      <c r="AB164" s="33">
        <v>3</v>
      </c>
      <c r="AC164" s="168">
        <v>1</v>
      </c>
      <c r="AD164" s="33">
        <v>3</v>
      </c>
      <c r="AE164" s="168">
        <v>1</v>
      </c>
    </row>
    <row r="165" spans="2:31" ht="30" customHeight="1" x14ac:dyDescent="0.25">
      <c r="B165" s="214"/>
      <c r="C165" s="134" t="s">
        <v>2</v>
      </c>
      <c r="D165" s="134" t="s">
        <v>2</v>
      </c>
      <c r="E165" s="134" t="s">
        <v>1719</v>
      </c>
      <c r="F165" s="134" t="s">
        <v>1703</v>
      </c>
      <c r="G165" s="134" t="s">
        <v>2</v>
      </c>
      <c r="H165" s="134" t="s">
        <v>2</v>
      </c>
      <c r="I165" s="134">
        <v>158</v>
      </c>
      <c r="J165" s="134" t="s">
        <v>562</v>
      </c>
      <c r="K165" s="210" t="s">
        <v>563</v>
      </c>
      <c r="L165" s="134" t="s">
        <v>121</v>
      </c>
      <c r="M165" s="134" t="s">
        <v>146</v>
      </c>
      <c r="N165" s="134" t="s">
        <v>145</v>
      </c>
      <c r="O165" s="187">
        <v>1</v>
      </c>
      <c r="P165" s="164">
        <v>1</v>
      </c>
      <c r="Q165" s="34">
        <v>1</v>
      </c>
      <c r="R165" s="33">
        <v>1</v>
      </c>
      <c r="S165" s="168">
        <v>1</v>
      </c>
      <c r="T165" s="33">
        <v>1</v>
      </c>
      <c r="U165" s="168">
        <v>1</v>
      </c>
      <c r="V165" s="33">
        <v>1</v>
      </c>
      <c r="W165" s="168">
        <v>1</v>
      </c>
      <c r="X165" s="33">
        <v>1</v>
      </c>
      <c r="Y165" s="168">
        <v>1</v>
      </c>
      <c r="Z165" s="33">
        <v>1</v>
      </c>
      <c r="AA165" s="168">
        <v>1</v>
      </c>
      <c r="AB165" s="33">
        <v>1</v>
      </c>
      <c r="AC165" s="168">
        <v>1</v>
      </c>
      <c r="AD165" s="33">
        <v>1</v>
      </c>
      <c r="AE165" s="168">
        <v>1</v>
      </c>
    </row>
    <row r="166" spans="2:31" ht="30" customHeight="1" x14ac:dyDescent="0.25">
      <c r="B166" s="214"/>
      <c r="C166" s="134" t="s">
        <v>2</v>
      </c>
      <c r="D166" s="134" t="s">
        <v>0</v>
      </c>
      <c r="E166" s="134" t="s">
        <v>1719</v>
      </c>
      <c r="F166" s="134" t="s">
        <v>1703</v>
      </c>
      <c r="G166" s="134" t="s">
        <v>2</v>
      </c>
      <c r="H166" s="134" t="s">
        <v>0</v>
      </c>
      <c r="I166" s="134">
        <v>159</v>
      </c>
      <c r="J166" s="134" t="s">
        <v>568</v>
      </c>
      <c r="K166" s="210" t="s">
        <v>569</v>
      </c>
      <c r="L166" s="134" t="s">
        <v>121</v>
      </c>
      <c r="M166" s="134" t="s">
        <v>146</v>
      </c>
      <c r="N166" s="134" t="s">
        <v>146</v>
      </c>
      <c r="O166" s="187">
        <v>4</v>
      </c>
      <c r="P166" s="164">
        <v>1</v>
      </c>
      <c r="Q166" s="34">
        <v>0.25</v>
      </c>
      <c r="R166" s="33">
        <v>4</v>
      </c>
      <c r="S166" s="168">
        <v>1</v>
      </c>
      <c r="T166" s="33">
        <v>4</v>
      </c>
      <c r="U166" s="168">
        <v>1</v>
      </c>
      <c r="V166" s="33">
        <v>4</v>
      </c>
      <c r="W166" s="168">
        <v>1</v>
      </c>
      <c r="X166" s="33">
        <v>4</v>
      </c>
      <c r="Y166" s="168">
        <v>1</v>
      </c>
      <c r="Z166" s="33">
        <v>4</v>
      </c>
      <c r="AA166" s="168">
        <v>1</v>
      </c>
      <c r="AB166" s="33">
        <v>4</v>
      </c>
      <c r="AC166" s="168">
        <v>1</v>
      </c>
      <c r="AD166" s="33">
        <v>4</v>
      </c>
      <c r="AE166" s="168">
        <v>1</v>
      </c>
    </row>
    <row r="167" spans="2:31" ht="30" customHeight="1" x14ac:dyDescent="0.25">
      <c r="B167" s="214"/>
      <c r="C167" s="134" t="s">
        <v>2</v>
      </c>
      <c r="D167" s="134" t="s">
        <v>0</v>
      </c>
      <c r="E167" s="134" t="s">
        <v>1719</v>
      </c>
      <c r="F167" s="134" t="s">
        <v>1703</v>
      </c>
      <c r="G167" s="134" t="s">
        <v>2</v>
      </c>
      <c r="H167" s="134" t="s">
        <v>0</v>
      </c>
      <c r="I167" s="134">
        <v>160</v>
      </c>
      <c r="J167" s="134" t="s">
        <v>566</v>
      </c>
      <c r="K167" s="210" t="s">
        <v>567</v>
      </c>
      <c r="L167" s="134" t="s">
        <v>120</v>
      </c>
      <c r="M167" s="134" t="s">
        <v>146</v>
      </c>
      <c r="N167" s="134" t="s">
        <v>145</v>
      </c>
      <c r="O167" s="187">
        <v>3</v>
      </c>
      <c r="P167" s="164">
        <v>2</v>
      </c>
      <c r="Q167" s="34">
        <v>0.66700000000000004</v>
      </c>
      <c r="R167" s="33">
        <v>3</v>
      </c>
      <c r="S167" s="168">
        <v>1</v>
      </c>
      <c r="T167" s="33">
        <v>3</v>
      </c>
      <c r="U167" s="168">
        <v>1</v>
      </c>
      <c r="V167" s="33">
        <v>3</v>
      </c>
      <c r="W167" s="168">
        <v>1</v>
      </c>
      <c r="X167" s="33">
        <v>3</v>
      </c>
      <c r="Y167" s="168">
        <v>1</v>
      </c>
      <c r="Z167" s="33">
        <v>3</v>
      </c>
      <c r="AA167" s="168">
        <v>1</v>
      </c>
      <c r="AB167" s="33">
        <v>3</v>
      </c>
      <c r="AC167" s="168">
        <v>1</v>
      </c>
      <c r="AD167" s="33">
        <v>3</v>
      </c>
      <c r="AE167" s="168">
        <v>1</v>
      </c>
    </row>
    <row r="168" spans="2:31" ht="30" customHeight="1" x14ac:dyDescent="0.25">
      <c r="B168" s="214"/>
      <c r="C168" s="134" t="s">
        <v>85</v>
      </c>
      <c r="D168" s="134" t="s">
        <v>86</v>
      </c>
      <c r="E168" s="134" t="s">
        <v>1719</v>
      </c>
      <c r="F168" s="134" t="s">
        <v>1702</v>
      </c>
      <c r="G168" s="134" t="s">
        <v>1770</v>
      </c>
      <c r="H168" s="134" t="s">
        <v>1771</v>
      </c>
      <c r="I168" s="134">
        <v>161</v>
      </c>
      <c r="J168" s="134" t="s">
        <v>927</v>
      </c>
      <c r="K168" s="210" t="s">
        <v>928</v>
      </c>
      <c r="L168" s="134" t="s">
        <v>119</v>
      </c>
      <c r="M168" s="134" t="s">
        <v>146</v>
      </c>
      <c r="N168" s="134" t="s">
        <v>146</v>
      </c>
      <c r="O168" s="187">
        <v>447</v>
      </c>
      <c r="P168" s="164">
        <v>261</v>
      </c>
      <c r="Q168" s="34">
        <v>0.58399999999999996</v>
      </c>
      <c r="R168" s="33">
        <v>429</v>
      </c>
      <c r="S168" s="168">
        <v>0.96</v>
      </c>
      <c r="T168" s="33">
        <v>402</v>
      </c>
      <c r="U168" s="168">
        <v>0.9</v>
      </c>
      <c r="V168" s="33">
        <v>439</v>
      </c>
      <c r="W168" s="168">
        <v>0.98</v>
      </c>
      <c r="X168" s="33">
        <v>436</v>
      </c>
      <c r="Y168" s="168">
        <v>0.98</v>
      </c>
      <c r="Z168" s="33">
        <v>429</v>
      </c>
      <c r="AA168" s="168">
        <v>0.96</v>
      </c>
      <c r="AB168" s="33">
        <v>429</v>
      </c>
      <c r="AC168" s="168">
        <v>0.96</v>
      </c>
      <c r="AD168" s="33">
        <v>436</v>
      </c>
      <c r="AE168" s="168">
        <v>0.98</v>
      </c>
    </row>
    <row r="169" spans="2:31" ht="30" customHeight="1" x14ac:dyDescent="0.25">
      <c r="B169" s="214"/>
      <c r="C169" s="134" t="s">
        <v>82</v>
      </c>
      <c r="D169" s="134" t="s">
        <v>81</v>
      </c>
      <c r="E169" s="134" t="s">
        <v>1682</v>
      </c>
      <c r="F169" s="134" t="s">
        <v>1702</v>
      </c>
      <c r="G169" s="134" t="s">
        <v>82</v>
      </c>
      <c r="H169" s="134" t="s">
        <v>81</v>
      </c>
      <c r="I169" s="134">
        <v>162</v>
      </c>
      <c r="J169" s="134" t="s">
        <v>880</v>
      </c>
      <c r="K169" s="210" t="s">
        <v>81</v>
      </c>
      <c r="L169" s="134" t="s">
        <v>122</v>
      </c>
      <c r="M169" s="134" t="s">
        <v>145</v>
      </c>
      <c r="N169" s="134" t="s">
        <v>145</v>
      </c>
      <c r="O169" s="187">
        <v>14</v>
      </c>
      <c r="P169" s="164">
        <v>10</v>
      </c>
      <c r="Q169" s="34">
        <v>0.71399999999999997</v>
      </c>
      <c r="R169" s="33">
        <v>12</v>
      </c>
      <c r="S169" s="168">
        <v>0.86</v>
      </c>
      <c r="T169" s="33">
        <v>12</v>
      </c>
      <c r="U169" s="168">
        <v>0.86</v>
      </c>
      <c r="V169" s="33">
        <v>14</v>
      </c>
      <c r="W169" s="168">
        <v>1</v>
      </c>
      <c r="X169" s="33">
        <v>14</v>
      </c>
      <c r="Y169" s="168">
        <v>1</v>
      </c>
      <c r="Z169" s="33">
        <v>14</v>
      </c>
      <c r="AA169" s="168">
        <v>1</v>
      </c>
      <c r="AB169" s="33">
        <v>14</v>
      </c>
      <c r="AC169" s="168">
        <v>1</v>
      </c>
      <c r="AD169" s="33">
        <v>14</v>
      </c>
      <c r="AE169" s="168">
        <v>1</v>
      </c>
    </row>
    <row r="170" spans="2:31" ht="30" customHeight="1" x14ac:dyDescent="0.25">
      <c r="B170" s="214"/>
      <c r="C170" s="134" t="s">
        <v>82</v>
      </c>
      <c r="D170" s="134" t="s">
        <v>81</v>
      </c>
      <c r="E170" s="134" t="s">
        <v>1682</v>
      </c>
      <c r="F170" s="134" t="s">
        <v>1702</v>
      </c>
      <c r="G170" s="134" t="s">
        <v>82</v>
      </c>
      <c r="H170" s="134" t="s">
        <v>81</v>
      </c>
      <c r="I170" s="134">
        <v>164</v>
      </c>
      <c r="J170" s="134" t="s">
        <v>899</v>
      </c>
      <c r="K170" s="210" t="s">
        <v>900</v>
      </c>
      <c r="L170" s="134" t="s">
        <v>120</v>
      </c>
      <c r="M170" s="134" t="s">
        <v>145</v>
      </c>
      <c r="N170" s="134" t="s">
        <v>145</v>
      </c>
      <c r="O170" s="187">
        <v>1</v>
      </c>
      <c r="P170" s="164">
        <v>1</v>
      </c>
      <c r="Q170" s="34">
        <v>1</v>
      </c>
      <c r="R170" s="33">
        <v>1</v>
      </c>
      <c r="S170" s="168">
        <v>1</v>
      </c>
      <c r="T170" s="33">
        <v>1</v>
      </c>
      <c r="U170" s="168">
        <v>1</v>
      </c>
      <c r="V170" s="33">
        <v>1</v>
      </c>
      <c r="W170" s="168">
        <v>1</v>
      </c>
      <c r="X170" s="33">
        <v>1</v>
      </c>
      <c r="Y170" s="168">
        <v>1</v>
      </c>
      <c r="Z170" s="33">
        <v>1</v>
      </c>
      <c r="AA170" s="168">
        <v>1</v>
      </c>
      <c r="AB170" s="33">
        <v>1</v>
      </c>
      <c r="AC170" s="168">
        <v>1</v>
      </c>
      <c r="AD170" s="33">
        <v>1</v>
      </c>
      <c r="AE170" s="168">
        <v>1</v>
      </c>
    </row>
    <row r="171" spans="2:31" ht="30" customHeight="1" x14ac:dyDescent="0.25">
      <c r="B171" s="214"/>
      <c r="C171" s="134" t="s">
        <v>82</v>
      </c>
      <c r="D171" s="134" t="s">
        <v>79</v>
      </c>
      <c r="E171" s="134" t="s">
        <v>1719</v>
      </c>
      <c r="F171" s="134" t="s">
        <v>1702</v>
      </c>
      <c r="G171" s="134" t="s">
        <v>82</v>
      </c>
      <c r="H171" s="134" t="s">
        <v>79</v>
      </c>
      <c r="I171" s="134">
        <v>166</v>
      </c>
      <c r="J171" s="134" t="s">
        <v>844</v>
      </c>
      <c r="K171" s="210" t="s">
        <v>79</v>
      </c>
      <c r="L171" s="134" t="s">
        <v>122</v>
      </c>
      <c r="M171" s="134" t="s">
        <v>146</v>
      </c>
      <c r="N171" s="134" t="s">
        <v>146</v>
      </c>
      <c r="O171" s="187">
        <v>39</v>
      </c>
      <c r="P171" s="164">
        <v>17</v>
      </c>
      <c r="Q171" s="34">
        <v>0.436</v>
      </c>
      <c r="R171" s="33">
        <v>34</v>
      </c>
      <c r="S171" s="168">
        <v>0.87</v>
      </c>
      <c r="T171" s="33">
        <v>33</v>
      </c>
      <c r="U171" s="168">
        <v>0.85</v>
      </c>
      <c r="V171" s="33">
        <v>33</v>
      </c>
      <c r="W171" s="168">
        <v>0.85</v>
      </c>
      <c r="X171" s="33">
        <v>33</v>
      </c>
      <c r="Y171" s="168">
        <v>0.85</v>
      </c>
      <c r="Z171" s="33">
        <v>33</v>
      </c>
      <c r="AA171" s="168">
        <v>0.85</v>
      </c>
      <c r="AB171" s="33">
        <v>33</v>
      </c>
      <c r="AC171" s="168">
        <v>0.85</v>
      </c>
      <c r="AD171" s="33">
        <v>33</v>
      </c>
      <c r="AE171" s="168">
        <v>0.85</v>
      </c>
    </row>
    <row r="172" spans="2:31" ht="30" customHeight="1" x14ac:dyDescent="0.25">
      <c r="B172" s="214"/>
      <c r="C172" s="134" t="s">
        <v>82</v>
      </c>
      <c r="D172" s="134" t="s">
        <v>80</v>
      </c>
      <c r="E172" s="134" t="s">
        <v>1719</v>
      </c>
      <c r="F172" s="134" t="s">
        <v>1702</v>
      </c>
      <c r="G172" s="134" t="s">
        <v>82</v>
      </c>
      <c r="H172" s="134" t="s">
        <v>79</v>
      </c>
      <c r="I172" s="134">
        <v>167</v>
      </c>
      <c r="J172" s="134" t="s">
        <v>855</v>
      </c>
      <c r="K172" s="210" t="s">
        <v>80</v>
      </c>
      <c r="L172" s="134" t="s">
        <v>122</v>
      </c>
      <c r="M172" s="134" t="s">
        <v>146</v>
      </c>
      <c r="N172" s="134" t="s">
        <v>145</v>
      </c>
      <c r="O172" s="187">
        <v>11</v>
      </c>
      <c r="P172" s="164">
        <v>6</v>
      </c>
      <c r="Q172" s="34">
        <v>0.54500000000000004</v>
      </c>
      <c r="R172" s="33">
        <v>8</v>
      </c>
      <c r="S172" s="168">
        <v>0.73</v>
      </c>
      <c r="T172" s="33">
        <v>9</v>
      </c>
      <c r="U172" s="168">
        <v>0.82</v>
      </c>
      <c r="V172" s="33">
        <v>11</v>
      </c>
      <c r="W172" s="168">
        <v>1</v>
      </c>
      <c r="X172" s="33">
        <v>11</v>
      </c>
      <c r="Y172" s="168">
        <v>1</v>
      </c>
      <c r="Z172" s="33">
        <v>11</v>
      </c>
      <c r="AA172" s="168">
        <v>1</v>
      </c>
      <c r="AB172" s="33">
        <v>11</v>
      </c>
      <c r="AC172" s="168">
        <v>1</v>
      </c>
      <c r="AD172" s="33">
        <v>11</v>
      </c>
      <c r="AE172" s="168">
        <v>1</v>
      </c>
    </row>
    <row r="173" spans="2:31" ht="30" customHeight="1" x14ac:dyDescent="0.25">
      <c r="B173" s="214"/>
      <c r="C173" s="134" t="s">
        <v>82</v>
      </c>
      <c r="D173" s="134" t="s">
        <v>79</v>
      </c>
      <c r="E173" s="134" t="s">
        <v>1719</v>
      </c>
      <c r="F173" s="134" t="s">
        <v>1702</v>
      </c>
      <c r="G173" s="134" t="s">
        <v>82</v>
      </c>
      <c r="H173" s="134" t="s">
        <v>79</v>
      </c>
      <c r="I173" s="134">
        <v>168</v>
      </c>
      <c r="J173" s="134" t="s">
        <v>847</v>
      </c>
      <c r="K173" s="210" t="s">
        <v>848</v>
      </c>
      <c r="L173" s="134" t="s">
        <v>121</v>
      </c>
      <c r="M173" s="134" t="s">
        <v>146</v>
      </c>
      <c r="N173" s="134" t="s">
        <v>145</v>
      </c>
      <c r="O173" s="187">
        <v>1</v>
      </c>
      <c r="P173" s="164">
        <v>1</v>
      </c>
      <c r="Q173" s="34">
        <v>1</v>
      </c>
      <c r="R173" s="33">
        <v>1</v>
      </c>
      <c r="S173" s="168">
        <v>1</v>
      </c>
      <c r="T173" s="33">
        <v>1</v>
      </c>
      <c r="U173" s="168">
        <v>1</v>
      </c>
      <c r="V173" s="33">
        <v>1</v>
      </c>
      <c r="W173" s="168">
        <v>1</v>
      </c>
      <c r="X173" s="33">
        <v>1</v>
      </c>
      <c r="Y173" s="168">
        <v>1</v>
      </c>
      <c r="Z173" s="33">
        <v>1</v>
      </c>
      <c r="AA173" s="168">
        <v>1</v>
      </c>
      <c r="AB173" s="33">
        <v>1</v>
      </c>
      <c r="AC173" s="168">
        <v>1</v>
      </c>
      <c r="AD173" s="33">
        <v>1</v>
      </c>
      <c r="AE173" s="168">
        <v>1</v>
      </c>
    </row>
    <row r="174" spans="2:31" ht="30" customHeight="1" x14ac:dyDescent="0.25">
      <c r="B174" s="214"/>
      <c r="C174" s="134" t="s">
        <v>82</v>
      </c>
      <c r="D174" s="134" t="s">
        <v>79</v>
      </c>
      <c r="E174" s="134" t="s">
        <v>1719</v>
      </c>
      <c r="F174" s="134" t="s">
        <v>1702</v>
      </c>
      <c r="G174" s="134" t="s">
        <v>82</v>
      </c>
      <c r="H174" s="134" t="s">
        <v>79</v>
      </c>
      <c r="I174" s="134">
        <v>169</v>
      </c>
      <c r="J174" s="134" t="s">
        <v>845</v>
      </c>
      <c r="K174" s="210" t="s">
        <v>846</v>
      </c>
      <c r="L174" s="134" t="s">
        <v>121</v>
      </c>
      <c r="M174" s="134" t="s">
        <v>146</v>
      </c>
      <c r="N174" s="134" t="s">
        <v>145</v>
      </c>
      <c r="O174" s="187">
        <v>11</v>
      </c>
      <c r="P174" s="164">
        <v>5</v>
      </c>
      <c r="Q174" s="34">
        <v>0.45500000000000002</v>
      </c>
      <c r="R174" s="33">
        <v>10</v>
      </c>
      <c r="S174" s="168">
        <v>0.91</v>
      </c>
      <c r="T174" s="33">
        <v>9</v>
      </c>
      <c r="U174" s="168">
        <v>0.82</v>
      </c>
      <c r="V174" s="33">
        <v>11</v>
      </c>
      <c r="W174" s="168">
        <v>1</v>
      </c>
      <c r="X174" s="33">
        <v>11</v>
      </c>
      <c r="Y174" s="168">
        <v>1</v>
      </c>
      <c r="Z174" s="33">
        <v>11</v>
      </c>
      <c r="AA174" s="168">
        <v>1</v>
      </c>
      <c r="AB174" s="33">
        <v>11</v>
      </c>
      <c r="AC174" s="168">
        <v>1</v>
      </c>
      <c r="AD174" s="33">
        <v>11</v>
      </c>
      <c r="AE174" s="168">
        <v>1</v>
      </c>
    </row>
    <row r="175" spans="2:31" ht="30" customHeight="1" x14ac:dyDescent="0.25">
      <c r="B175" s="214"/>
      <c r="C175" s="134" t="s">
        <v>82</v>
      </c>
      <c r="D175" s="134" t="s">
        <v>79</v>
      </c>
      <c r="E175" s="134" t="s">
        <v>1719</v>
      </c>
      <c r="F175" s="134" t="s">
        <v>1702</v>
      </c>
      <c r="G175" s="134" t="s">
        <v>82</v>
      </c>
      <c r="H175" s="134" t="s">
        <v>79</v>
      </c>
      <c r="I175" s="134">
        <v>171</v>
      </c>
      <c r="J175" s="134" t="s">
        <v>851</v>
      </c>
      <c r="K175" s="210" t="s">
        <v>852</v>
      </c>
      <c r="L175" s="134" t="s">
        <v>121</v>
      </c>
      <c r="M175" s="134" t="s">
        <v>146</v>
      </c>
      <c r="N175" s="134" t="s">
        <v>145</v>
      </c>
      <c r="O175" s="187">
        <v>3</v>
      </c>
      <c r="P175" s="164">
        <v>1</v>
      </c>
      <c r="Q175" s="34">
        <v>0.33300000000000002</v>
      </c>
      <c r="R175" s="33">
        <v>3</v>
      </c>
      <c r="S175" s="168">
        <v>1</v>
      </c>
      <c r="T175" s="33">
        <v>3</v>
      </c>
      <c r="U175" s="168">
        <v>1</v>
      </c>
      <c r="V175" s="33">
        <v>3</v>
      </c>
      <c r="W175" s="168">
        <v>1</v>
      </c>
      <c r="X175" s="33">
        <v>3</v>
      </c>
      <c r="Y175" s="168">
        <v>1</v>
      </c>
      <c r="Z175" s="33">
        <v>3</v>
      </c>
      <c r="AA175" s="168">
        <v>1</v>
      </c>
      <c r="AB175" s="33">
        <v>3</v>
      </c>
      <c r="AC175" s="168">
        <v>1</v>
      </c>
      <c r="AD175" s="33">
        <v>3</v>
      </c>
      <c r="AE175" s="168">
        <v>1</v>
      </c>
    </row>
    <row r="176" spans="2:31" ht="30" customHeight="1" x14ac:dyDescent="0.25">
      <c r="B176" s="214"/>
      <c r="C176" s="134" t="s">
        <v>82</v>
      </c>
      <c r="D176" s="134" t="s">
        <v>83</v>
      </c>
      <c r="E176" s="134" t="s">
        <v>1682</v>
      </c>
      <c r="F176" s="134" t="s">
        <v>1702</v>
      </c>
      <c r="G176" s="134" t="s">
        <v>82</v>
      </c>
      <c r="H176" s="134" t="s">
        <v>79</v>
      </c>
      <c r="I176" s="134">
        <v>172</v>
      </c>
      <c r="J176" s="134" t="s">
        <v>834</v>
      </c>
      <c r="K176" s="210" t="s">
        <v>835</v>
      </c>
      <c r="L176" s="134" t="s">
        <v>120</v>
      </c>
      <c r="M176" s="134" t="s">
        <v>145</v>
      </c>
      <c r="N176" s="134" t="s">
        <v>145</v>
      </c>
      <c r="O176" s="187">
        <v>1</v>
      </c>
      <c r="P176" s="164">
        <v>0</v>
      </c>
      <c r="Q176" s="34">
        <v>0</v>
      </c>
      <c r="R176" s="33">
        <v>0</v>
      </c>
      <c r="S176" s="168">
        <v>0</v>
      </c>
      <c r="T176" s="33">
        <v>0</v>
      </c>
      <c r="U176" s="168">
        <v>0</v>
      </c>
      <c r="V176" s="33">
        <v>1</v>
      </c>
      <c r="W176" s="168">
        <v>1</v>
      </c>
      <c r="X176" s="33">
        <v>1</v>
      </c>
      <c r="Y176" s="168">
        <v>1</v>
      </c>
      <c r="Z176" s="33">
        <v>1</v>
      </c>
      <c r="AA176" s="168">
        <v>1</v>
      </c>
      <c r="AB176" s="33">
        <v>1</v>
      </c>
      <c r="AC176" s="168">
        <v>1</v>
      </c>
      <c r="AD176" s="33">
        <v>1</v>
      </c>
      <c r="AE176" s="168">
        <v>1</v>
      </c>
    </row>
    <row r="177" spans="2:31" ht="30" customHeight="1" x14ac:dyDescent="0.25">
      <c r="B177" s="214"/>
      <c r="C177" s="134" t="s">
        <v>82</v>
      </c>
      <c r="D177" s="134" t="s">
        <v>80</v>
      </c>
      <c r="E177" s="134" t="s">
        <v>1719</v>
      </c>
      <c r="F177" s="134" t="s">
        <v>1702</v>
      </c>
      <c r="G177" s="134" t="s">
        <v>82</v>
      </c>
      <c r="H177" s="134" t="s">
        <v>79</v>
      </c>
      <c r="I177" s="134">
        <v>174</v>
      </c>
      <c r="J177" s="134" t="s">
        <v>873</v>
      </c>
      <c r="K177" s="210" t="s">
        <v>1720</v>
      </c>
      <c r="L177" s="134" t="s">
        <v>121</v>
      </c>
      <c r="M177" s="134" t="s">
        <v>146</v>
      </c>
      <c r="N177" s="134" t="s">
        <v>145</v>
      </c>
      <c r="O177" s="187">
        <v>6</v>
      </c>
      <c r="P177" s="164">
        <v>3</v>
      </c>
      <c r="Q177" s="34">
        <v>0.5</v>
      </c>
      <c r="R177" s="33">
        <v>6</v>
      </c>
      <c r="S177" s="168">
        <v>1</v>
      </c>
      <c r="T177" s="33">
        <v>5</v>
      </c>
      <c r="U177" s="168">
        <v>0.83</v>
      </c>
      <c r="V177" s="33">
        <v>5</v>
      </c>
      <c r="W177" s="168">
        <v>0.83</v>
      </c>
      <c r="X177" s="33">
        <v>5</v>
      </c>
      <c r="Y177" s="168">
        <v>0.83</v>
      </c>
      <c r="Z177" s="33">
        <v>4</v>
      </c>
      <c r="AA177" s="168">
        <v>0.67</v>
      </c>
      <c r="AB177" s="33">
        <v>5</v>
      </c>
      <c r="AC177" s="168">
        <v>0.83</v>
      </c>
      <c r="AD177" s="33">
        <v>4</v>
      </c>
      <c r="AE177" s="168">
        <v>0.67</v>
      </c>
    </row>
    <row r="178" spans="2:31" ht="30" customHeight="1" x14ac:dyDescent="0.25">
      <c r="B178" s="214"/>
      <c r="C178" s="134" t="s">
        <v>82</v>
      </c>
      <c r="D178" s="134" t="s">
        <v>80</v>
      </c>
      <c r="E178" s="134" t="s">
        <v>1719</v>
      </c>
      <c r="F178" s="134" t="s">
        <v>1702</v>
      </c>
      <c r="G178" s="134" t="s">
        <v>82</v>
      </c>
      <c r="H178" s="134" t="s">
        <v>79</v>
      </c>
      <c r="I178" s="134">
        <v>175</v>
      </c>
      <c r="J178" s="134" t="s">
        <v>862</v>
      </c>
      <c r="K178" s="210" t="s">
        <v>863</v>
      </c>
      <c r="L178" s="134" t="s">
        <v>120</v>
      </c>
      <c r="M178" s="134" t="s">
        <v>146</v>
      </c>
      <c r="N178" s="134" t="s">
        <v>145</v>
      </c>
      <c r="O178" s="187">
        <v>3</v>
      </c>
      <c r="P178" s="164">
        <v>1</v>
      </c>
      <c r="Q178" s="34">
        <v>0.33300000000000002</v>
      </c>
      <c r="R178" s="33">
        <v>1</v>
      </c>
      <c r="S178" s="168">
        <v>0.33</v>
      </c>
      <c r="T178" s="33">
        <v>1</v>
      </c>
      <c r="U178" s="168">
        <v>0.33</v>
      </c>
      <c r="V178" s="33">
        <v>3</v>
      </c>
      <c r="W178" s="168">
        <v>1</v>
      </c>
      <c r="X178" s="33">
        <v>3</v>
      </c>
      <c r="Y178" s="168">
        <v>1</v>
      </c>
      <c r="Z178" s="33">
        <v>3</v>
      </c>
      <c r="AA178" s="168">
        <v>1</v>
      </c>
      <c r="AB178" s="33">
        <v>3</v>
      </c>
      <c r="AC178" s="168">
        <v>1</v>
      </c>
      <c r="AD178" s="33">
        <v>3</v>
      </c>
      <c r="AE178" s="168">
        <v>1</v>
      </c>
    </row>
    <row r="179" spans="2:31" ht="30" customHeight="1" x14ac:dyDescent="0.25">
      <c r="B179" s="214"/>
      <c r="C179" s="134" t="s">
        <v>82</v>
      </c>
      <c r="D179" s="134" t="s">
        <v>83</v>
      </c>
      <c r="E179" s="134" t="s">
        <v>1682</v>
      </c>
      <c r="F179" s="134" t="s">
        <v>1702</v>
      </c>
      <c r="G179" s="134" t="s">
        <v>82</v>
      </c>
      <c r="H179" s="134" t="s">
        <v>79</v>
      </c>
      <c r="I179" s="134">
        <v>177</v>
      </c>
      <c r="J179" s="134" t="s">
        <v>840</v>
      </c>
      <c r="K179" s="210" t="s">
        <v>841</v>
      </c>
      <c r="L179" s="134" t="s">
        <v>121</v>
      </c>
      <c r="M179" s="134" t="s">
        <v>145</v>
      </c>
      <c r="N179" s="134" t="s">
        <v>145</v>
      </c>
      <c r="O179" s="187">
        <v>2</v>
      </c>
      <c r="P179" s="164">
        <v>2</v>
      </c>
      <c r="Q179" s="34">
        <v>1</v>
      </c>
      <c r="R179" s="33">
        <v>2</v>
      </c>
      <c r="S179" s="168">
        <v>1</v>
      </c>
      <c r="T179" s="33">
        <v>2</v>
      </c>
      <c r="U179" s="168">
        <v>1</v>
      </c>
      <c r="V179" s="33">
        <v>2</v>
      </c>
      <c r="W179" s="168">
        <v>1</v>
      </c>
      <c r="X179" s="33">
        <v>2</v>
      </c>
      <c r="Y179" s="168">
        <v>1</v>
      </c>
      <c r="Z179" s="33">
        <v>2</v>
      </c>
      <c r="AA179" s="168">
        <v>1</v>
      </c>
      <c r="AB179" s="33">
        <v>2</v>
      </c>
      <c r="AC179" s="168">
        <v>1</v>
      </c>
      <c r="AD179" s="33">
        <v>2</v>
      </c>
      <c r="AE179" s="168">
        <v>1</v>
      </c>
    </row>
    <row r="180" spans="2:31" ht="30" customHeight="1" x14ac:dyDescent="0.25">
      <c r="B180" s="214"/>
      <c r="C180" s="134" t="s">
        <v>82</v>
      </c>
      <c r="D180" s="134" t="s">
        <v>80</v>
      </c>
      <c r="E180" s="134" t="s">
        <v>1719</v>
      </c>
      <c r="F180" s="134" t="s">
        <v>1702</v>
      </c>
      <c r="G180" s="134" t="s">
        <v>82</v>
      </c>
      <c r="H180" s="134" t="s">
        <v>79</v>
      </c>
      <c r="I180" s="134">
        <v>178</v>
      </c>
      <c r="J180" s="134" t="s">
        <v>876</v>
      </c>
      <c r="K180" s="210" t="s">
        <v>877</v>
      </c>
      <c r="L180" s="134" t="s">
        <v>120</v>
      </c>
      <c r="M180" s="134" t="s">
        <v>146</v>
      </c>
      <c r="N180" s="134" t="s">
        <v>145</v>
      </c>
      <c r="O180" s="187">
        <v>2</v>
      </c>
      <c r="P180" s="164">
        <v>0</v>
      </c>
      <c r="Q180" s="34">
        <v>0</v>
      </c>
      <c r="R180" s="33">
        <v>0</v>
      </c>
      <c r="S180" s="168">
        <v>0</v>
      </c>
      <c r="T180" s="33">
        <v>0</v>
      </c>
      <c r="U180" s="168">
        <v>0</v>
      </c>
      <c r="V180" s="33">
        <v>1</v>
      </c>
      <c r="W180" s="168">
        <v>0.5</v>
      </c>
      <c r="X180" s="33">
        <v>1</v>
      </c>
      <c r="Y180" s="168">
        <v>0.5</v>
      </c>
      <c r="Z180" s="33">
        <v>1</v>
      </c>
      <c r="AA180" s="168">
        <v>0.5</v>
      </c>
      <c r="AB180" s="33">
        <v>1</v>
      </c>
      <c r="AC180" s="168">
        <v>0.5</v>
      </c>
      <c r="AD180" s="33">
        <v>1</v>
      </c>
      <c r="AE180" s="168">
        <v>0.5</v>
      </c>
    </row>
    <row r="181" spans="2:31" ht="30" customHeight="1" x14ac:dyDescent="0.25">
      <c r="B181" s="214"/>
      <c r="C181" s="134" t="s">
        <v>82</v>
      </c>
      <c r="D181" s="134" t="s">
        <v>83</v>
      </c>
      <c r="E181" s="134" t="s">
        <v>1682</v>
      </c>
      <c r="F181" s="134" t="s">
        <v>1702</v>
      </c>
      <c r="G181" s="134" t="s">
        <v>82</v>
      </c>
      <c r="H181" s="134" t="s">
        <v>79</v>
      </c>
      <c r="I181" s="134">
        <v>181</v>
      </c>
      <c r="J181" s="134" t="s">
        <v>833</v>
      </c>
      <c r="K181" s="210" t="s">
        <v>83</v>
      </c>
      <c r="L181" s="134" t="s">
        <v>122</v>
      </c>
      <c r="M181" s="134" t="s">
        <v>145</v>
      </c>
      <c r="N181" s="134" t="s">
        <v>145</v>
      </c>
      <c r="O181" s="187">
        <v>7</v>
      </c>
      <c r="P181" s="164">
        <v>2</v>
      </c>
      <c r="Q181" s="34">
        <v>0.28599999999999998</v>
      </c>
      <c r="R181" s="33">
        <v>6</v>
      </c>
      <c r="S181" s="168">
        <v>0.86</v>
      </c>
      <c r="T181" s="33">
        <v>6</v>
      </c>
      <c r="U181" s="168">
        <v>0.86</v>
      </c>
      <c r="V181" s="33">
        <v>6</v>
      </c>
      <c r="W181" s="168">
        <v>0.86</v>
      </c>
      <c r="X181" s="33">
        <v>6</v>
      </c>
      <c r="Y181" s="168">
        <v>0.86</v>
      </c>
      <c r="Z181" s="33">
        <v>6</v>
      </c>
      <c r="AA181" s="168">
        <v>0.86</v>
      </c>
      <c r="AB181" s="33">
        <v>6</v>
      </c>
      <c r="AC181" s="168">
        <v>0.86</v>
      </c>
      <c r="AD181" s="33">
        <v>6</v>
      </c>
      <c r="AE181" s="168">
        <v>0.86</v>
      </c>
    </row>
    <row r="182" spans="2:31" ht="30" customHeight="1" x14ac:dyDescent="0.25">
      <c r="B182" s="214"/>
      <c r="C182" s="134" t="s">
        <v>82</v>
      </c>
      <c r="D182" s="134" t="s">
        <v>80</v>
      </c>
      <c r="E182" s="134" t="s">
        <v>1719</v>
      </c>
      <c r="F182" s="134" t="s">
        <v>1702</v>
      </c>
      <c r="G182" s="134" t="s">
        <v>82</v>
      </c>
      <c r="H182" s="134" t="s">
        <v>79</v>
      </c>
      <c r="I182" s="134">
        <v>182</v>
      </c>
      <c r="J182" s="134" t="s">
        <v>860</v>
      </c>
      <c r="K182" s="210" t="s">
        <v>861</v>
      </c>
      <c r="L182" s="134" t="s">
        <v>120</v>
      </c>
      <c r="M182" s="134" t="s">
        <v>146</v>
      </c>
      <c r="N182" s="134" t="s">
        <v>145</v>
      </c>
      <c r="O182" s="187">
        <v>1</v>
      </c>
      <c r="P182" s="164">
        <v>1</v>
      </c>
      <c r="Q182" s="34">
        <v>1</v>
      </c>
      <c r="R182" s="33">
        <v>1</v>
      </c>
      <c r="S182" s="168">
        <v>1</v>
      </c>
      <c r="T182" s="33">
        <v>1</v>
      </c>
      <c r="U182" s="168">
        <v>1</v>
      </c>
      <c r="V182" s="33">
        <v>1</v>
      </c>
      <c r="W182" s="168">
        <v>1</v>
      </c>
      <c r="X182" s="33">
        <v>1</v>
      </c>
      <c r="Y182" s="168">
        <v>1</v>
      </c>
      <c r="Z182" s="33">
        <v>1</v>
      </c>
      <c r="AA182" s="168">
        <v>1</v>
      </c>
      <c r="AB182" s="33">
        <v>1</v>
      </c>
      <c r="AC182" s="168">
        <v>1</v>
      </c>
      <c r="AD182" s="33">
        <v>1</v>
      </c>
      <c r="AE182" s="168">
        <v>1</v>
      </c>
    </row>
    <row r="183" spans="2:31" ht="30" customHeight="1" x14ac:dyDescent="0.25">
      <c r="B183" s="214"/>
      <c r="C183" s="134" t="s">
        <v>82</v>
      </c>
      <c r="D183" s="134" t="s">
        <v>79</v>
      </c>
      <c r="E183" s="134" t="s">
        <v>1719</v>
      </c>
      <c r="F183" s="134" t="s">
        <v>1702</v>
      </c>
      <c r="G183" s="134" t="s">
        <v>82</v>
      </c>
      <c r="H183" s="134" t="s">
        <v>79</v>
      </c>
      <c r="I183" s="134">
        <v>184</v>
      </c>
      <c r="J183" s="134" t="s">
        <v>853</v>
      </c>
      <c r="K183" s="210" t="s">
        <v>854</v>
      </c>
      <c r="L183" s="134" t="s">
        <v>120</v>
      </c>
      <c r="M183" s="134" t="s">
        <v>146</v>
      </c>
      <c r="N183" s="134" t="s">
        <v>145</v>
      </c>
      <c r="O183" s="187">
        <v>2</v>
      </c>
      <c r="P183" s="164">
        <v>2</v>
      </c>
      <c r="Q183" s="34">
        <v>1</v>
      </c>
      <c r="R183" s="33">
        <v>2</v>
      </c>
      <c r="S183" s="168">
        <v>1</v>
      </c>
      <c r="T183" s="33">
        <v>2</v>
      </c>
      <c r="U183" s="168">
        <v>1</v>
      </c>
      <c r="V183" s="33">
        <v>2</v>
      </c>
      <c r="W183" s="168">
        <v>1</v>
      </c>
      <c r="X183" s="33">
        <v>2</v>
      </c>
      <c r="Y183" s="168">
        <v>1</v>
      </c>
      <c r="Z183" s="33">
        <v>2</v>
      </c>
      <c r="AA183" s="168">
        <v>1</v>
      </c>
      <c r="AB183" s="33">
        <v>2</v>
      </c>
      <c r="AC183" s="168">
        <v>1</v>
      </c>
      <c r="AD183" s="33">
        <v>2</v>
      </c>
      <c r="AE183" s="168">
        <v>1</v>
      </c>
    </row>
    <row r="184" spans="2:31" ht="30" customHeight="1" x14ac:dyDescent="0.25">
      <c r="B184" s="214"/>
      <c r="C184" s="134" t="s">
        <v>82</v>
      </c>
      <c r="D184" s="134" t="s">
        <v>80</v>
      </c>
      <c r="E184" s="134" t="s">
        <v>1719</v>
      </c>
      <c r="F184" s="134" t="s">
        <v>1702</v>
      </c>
      <c r="G184" s="134" t="s">
        <v>82</v>
      </c>
      <c r="H184" s="134" t="s">
        <v>79</v>
      </c>
      <c r="I184" s="134">
        <v>185</v>
      </c>
      <c r="J184" s="134" t="s">
        <v>865</v>
      </c>
      <c r="K184" s="210" t="s">
        <v>866</v>
      </c>
      <c r="L184" s="134" t="s">
        <v>120</v>
      </c>
      <c r="M184" s="134" t="s">
        <v>146</v>
      </c>
      <c r="N184" s="134" t="s">
        <v>145</v>
      </c>
      <c r="O184" s="187">
        <v>1</v>
      </c>
      <c r="P184" s="164">
        <v>1</v>
      </c>
      <c r="Q184" s="34">
        <v>1</v>
      </c>
      <c r="R184" s="33">
        <v>1</v>
      </c>
      <c r="S184" s="168">
        <v>1</v>
      </c>
      <c r="T184" s="33">
        <v>1</v>
      </c>
      <c r="U184" s="168">
        <v>1</v>
      </c>
      <c r="V184" s="33">
        <v>1</v>
      </c>
      <c r="W184" s="168">
        <v>1</v>
      </c>
      <c r="X184" s="33">
        <v>1</v>
      </c>
      <c r="Y184" s="168">
        <v>1</v>
      </c>
      <c r="Z184" s="33">
        <v>1</v>
      </c>
      <c r="AA184" s="168">
        <v>1</v>
      </c>
      <c r="AB184" s="33">
        <v>1</v>
      </c>
      <c r="AC184" s="168">
        <v>1</v>
      </c>
      <c r="AD184" s="33">
        <v>1</v>
      </c>
      <c r="AE184" s="168">
        <v>1</v>
      </c>
    </row>
    <row r="185" spans="2:31" ht="30" customHeight="1" x14ac:dyDescent="0.25">
      <c r="B185" s="214"/>
      <c r="C185" s="134" t="s">
        <v>82</v>
      </c>
      <c r="D185" s="134" t="s">
        <v>83</v>
      </c>
      <c r="E185" s="134" t="s">
        <v>1682</v>
      </c>
      <c r="F185" s="134" t="s">
        <v>1702</v>
      </c>
      <c r="G185" s="134" t="s">
        <v>82</v>
      </c>
      <c r="H185" s="134" t="s">
        <v>79</v>
      </c>
      <c r="I185" s="134">
        <v>186</v>
      </c>
      <c r="J185" s="134" t="s">
        <v>836</v>
      </c>
      <c r="K185" s="210" t="s">
        <v>837</v>
      </c>
      <c r="L185" s="134" t="s">
        <v>120</v>
      </c>
      <c r="M185" s="134" t="s">
        <v>145</v>
      </c>
      <c r="N185" s="134" t="s">
        <v>145</v>
      </c>
      <c r="O185" s="187">
        <v>1</v>
      </c>
      <c r="P185" s="164">
        <v>0</v>
      </c>
      <c r="Q185" s="34">
        <v>0</v>
      </c>
      <c r="R185" s="33">
        <v>0</v>
      </c>
      <c r="S185" s="168">
        <v>0</v>
      </c>
      <c r="T185" s="33">
        <v>0</v>
      </c>
      <c r="U185" s="168">
        <v>0</v>
      </c>
      <c r="V185" s="33">
        <v>0</v>
      </c>
      <c r="W185" s="168">
        <v>0</v>
      </c>
      <c r="X185" s="33">
        <v>1</v>
      </c>
      <c r="Y185" s="168">
        <v>1</v>
      </c>
      <c r="Z185" s="33">
        <v>1</v>
      </c>
      <c r="AA185" s="168">
        <v>1</v>
      </c>
      <c r="AB185" s="33">
        <v>1</v>
      </c>
      <c r="AC185" s="168">
        <v>1</v>
      </c>
      <c r="AD185" s="33">
        <v>1</v>
      </c>
      <c r="AE185" s="168">
        <v>1</v>
      </c>
    </row>
    <row r="186" spans="2:31" ht="30" customHeight="1" x14ac:dyDescent="0.25">
      <c r="B186" s="214"/>
      <c r="C186" s="134" t="s">
        <v>82</v>
      </c>
      <c r="D186" s="134" t="s">
        <v>79</v>
      </c>
      <c r="E186" s="134" t="s">
        <v>1719</v>
      </c>
      <c r="F186" s="134" t="s">
        <v>1702</v>
      </c>
      <c r="G186" s="134" t="s">
        <v>82</v>
      </c>
      <c r="H186" s="134" t="s">
        <v>79</v>
      </c>
      <c r="I186" s="134">
        <v>188</v>
      </c>
      <c r="J186" s="134" t="s">
        <v>871</v>
      </c>
      <c r="K186" s="210" t="s">
        <v>872</v>
      </c>
      <c r="L186" s="134" t="s">
        <v>120</v>
      </c>
      <c r="M186" s="134" t="s">
        <v>146</v>
      </c>
      <c r="N186" s="134" t="s">
        <v>145</v>
      </c>
      <c r="O186" s="187">
        <v>5</v>
      </c>
      <c r="P186" s="164">
        <v>2</v>
      </c>
      <c r="Q186" s="34">
        <v>0.4</v>
      </c>
      <c r="R186" s="33">
        <v>5</v>
      </c>
      <c r="S186" s="168">
        <v>1</v>
      </c>
      <c r="T186" s="33">
        <v>4</v>
      </c>
      <c r="U186" s="168">
        <v>0.8</v>
      </c>
      <c r="V186" s="33">
        <v>5</v>
      </c>
      <c r="W186" s="168">
        <v>1</v>
      </c>
      <c r="X186" s="33">
        <v>5</v>
      </c>
      <c r="Y186" s="168">
        <v>1</v>
      </c>
      <c r="Z186" s="33">
        <v>5</v>
      </c>
      <c r="AA186" s="168">
        <v>1</v>
      </c>
      <c r="AB186" s="33">
        <v>5</v>
      </c>
      <c r="AC186" s="168">
        <v>1</v>
      </c>
      <c r="AD186" s="33">
        <v>5</v>
      </c>
      <c r="AE186" s="168">
        <v>1</v>
      </c>
    </row>
    <row r="187" spans="2:31" ht="30" customHeight="1" x14ac:dyDescent="0.25">
      <c r="B187" s="214"/>
      <c r="C187" s="134" t="s">
        <v>82</v>
      </c>
      <c r="D187" s="134" t="s">
        <v>83</v>
      </c>
      <c r="E187" s="134" t="s">
        <v>1682</v>
      </c>
      <c r="F187" s="134" t="s">
        <v>1702</v>
      </c>
      <c r="G187" s="134" t="s">
        <v>82</v>
      </c>
      <c r="H187" s="134" t="s">
        <v>79</v>
      </c>
      <c r="I187" s="134">
        <v>189</v>
      </c>
      <c r="J187" s="134" t="s">
        <v>838</v>
      </c>
      <c r="K187" s="210" t="s">
        <v>839</v>
      </c>
      <c r="L187" s="134" t="s">
        <v>121</v>
      </c>
      <c r="M187" s="134" t="s">
        <v>145</v>
      </c>
      <c r="N187" s="134" t="s">
        <v>145</v>
      </c>
      <c r="O187" s="187">
        <v>1</v>
      </c>
      <c r="P187" s="164">
        <v>0</v>
      </c>
      <c r="Q187" s="34">
        <v>0</v>
      </c>
      <c r="R187" s="33">
        <v>0</v>
      </c>
      <c r="S187" s="168">
        <v>0</v>
      </c>
      <c r="T187" s="33">
        <v>0</v>
      </c>
      <c r="U187" s="168">
        <v>0</v>
      </c>
      <c r="V187" s="33">
        <v>1</v>
      </c>
      <c r="W187" s="168">
        <v>1</v>
      </c>
      <c r="X187" s="33">
        <v>1</v>
      </c>
      <c r="Y187" s="168">
        <v>1</v>
      </c>
      <c r="Z187" s="33">
        <v>1</v>
      </c>
      <c r="AA187" s="168">
        <v>1</v>
      </c>
      <c r="AB187" s="33">
        <v>1</v>
      </c>
      <c r="AC187" s="168">
        <v>1</v>
      </c>
      <c r="AD187" s="33">
        <v>1</v>
      </c>
      <c r="AE187" s="168">
        <v>1</v>
      </c>
    </row>
    <row r="188" spans="2:31" ht="30" customHeight="1" x14ac:dyDescent="0.25">
      <c r="B188" s="214"/>
      <c r="C188" s="134" t="s">
        <v>82</v>
      </c>
      <c r="D188" s="134" t="s">
        <v>67</v>
      </c>
      <c r="E188" s="134" t="s">
        <v>1682</v>
      </c>
      <c r="F188" s="134" t="s">
        <v>1702</v>
      </c>
      <c r="G188" s="134" t="s">
        <v>82</v>
      </c>
      <c r="H188" s="134" t="s">
        <v>67</v>
      </c>
      <c r="I188" s="134">
        <v>191</v>
      </c>
      <c r="J188" s="134" t="s">
        <v>1378</v>
      </c>
      <c r="K188" s="210" t="s">
        <v>67</v>
      </c>
      <c r="L188" s="134" t="s">
        <v>123</v>
      </c>
      <c r="M188" s="134" t="s">
        <v>146</v>
      </c>
      <c r="N188" s="134" t="s">
        <v>146</v>
      </c>
      <c r="O188" s="187">
        <v>64</v>
      </c>
      <c r="P188" s="164">
        <v>41</v>
      </c>
      <c r="Q188" s="34">
        <v>0.64100000000000001</v>
      </c>
      <c r="R188" s="33">
        <v>60</v>
      </c>
      <c r="S188" s="168">
        <v>0.94</v>
      </c>
      <c r="T188" s="33">
        <v>57</v>
      </c>
      <c r="U188" s="168">
        <v>0.89</v>
      </c>
      <c r="V188" s="33">
        <v>59</v>
      </c>
      <c r="W188" s="168">
        <v>0.92</v>
      </c>
      <c r="X188" s="33">
        <v>61</v>
      </c>
      <c r="Y188" s="168">
        <v>0.95</v>
      </c>
      <c r="Z188" s="33">
        <v>60</v>
      </c>
      <c r="AA188" s="168">
        <v>0.94</v>
      </c>
      <c r="AB188" s="33">
        <v>60</v>
      </c>
      <c r="AC188" s="168">
        <v>0.94</v>
      </c>
      <c r="AD188" s="33">
        <v>61</v>
      </c>
      <c r="AE188" s="168">
        <v>0.95</v>
      </c>
    </row>
    <row r="189" spans="2:31" ht="30" customHeight="1" x14ac:dyDescent="0.25">
      <c r="B189" s="214"/>
      <c r="C189" s="134" t="s">
        <v>82</v>
      </c>
      <c r="D189" s="134" t="s">
        <v>77</v>
      </c>
      <c r="E189" s="134" t="s">
        <v>1719</v>
      </c>
      <c r="F189" s="134" t="s">
        <v>1702</v>
      </c>
      <c r="G189" s="134" t="s">
        <v>82</v>
      </c>
      <c r="H189" s="134" t="s">
        <v>67</v>
      </c>
      <c r="I189" s="134">
        <v>192</v>
      </c>
      <c r="J189" s="134" t="s">
        <v>1407</v>
      </c>
      <c r="K189" s="210" t="s">
        <v>77</v>
      </c>
      <c r="L189" s="134" t="s">
        <v>121</v>
      </c>
      <c r="M189" s="134" t="s">
        <v>146</v>
      </c>
      <c r="N189" s="134" t="s">
        <v>145</v>
      </c>
      <c r="O189" s="187">
        <v>2</v>
      </c>
      <c r="P189" s="164">
        <v>1</v>
      </c>
      <c r="Q189" s="34">
        <v>0.5</v>
      </c>
      <c r="R189" s="33">
        <v>2</v>
      </c>
      <c r="S189" s="168">
        <v>1</v>
      </c>
      <c r="T189" s="33">
        <v>2</v>
      </c>
      <c r="U189" s="168">
        <v>1</v>
      </c>
      <c r="V189" s="33">
        <v>2</v>
      </c>
      <c r="W189" s="168">
        <v>1</v>
      </c>
      <c r="X189" s="33">
        <v>2</v>
      </c>
      <c r="Y189" s="168">
        <v>1</v>
      </c>
      <c r="Z189" s="33">
        <v>2</v>
      </c>
      <c r="AA189" s="168">
        <v>1</v>
      </c>
      <c r="AB189" s="33">
        <v>2</v>
      </c>
      <c r="AC189" s="168">
        <v>1</v>
      </c>
      <c r="AD189" s="33">
        <v>2</v>
      </c>
      <c r="AE189" s="168">
        <v>1</v>
      </c>
    </row>
    <row r="190" spans="2:31" ht="30" customHeight="1" x14ac:dyDescent="0.25">
      <c r="B190" s="214"/>
      <c r="C190" s="134" t="s">
        <v>82</v>
      </c>
      <c r="D190" s="134" t="s">
        <v>77</v>
      </c>
      <c r="E190" s="134" t="s">
        <v>1719</v>
      </c>
      <c r="F190" s="134" t="s">
        <v>1702</v>
      </c>
      <c r="G190" s="134" t="s">
        <v>82</v>
      </c>
      <c r="H190" s="134" t="s">
        <v>67</v>
      </c>
      <c r="I190" s="134">
        <v>193</v>
      </c>
      <c r="J190" s="134" t="s">
        <v>1464</v>
      </c>
      <c r="K190" s="210" t="s">
        <v>1465</v>
      </c>
      <c r="L190" s="134" t="s">
        <v>120</v>
      </c>
      <c r="M190" s="134" t="s">
        <v>146</v>
      </c>
      <c r="N190" s="134" t="s">
        <v>145</v>
      </c>
      <c r="O190" s="187">
        <v>4</v>
      </c>
      <c r="P190" s="164">
        <v>3</v>
      </c>
      <c r="Q190" s="34">
        <v>0.75</v>
      </c>
      <c r="R190" s="33">
        <v>4</v>
      </c>
      <c r="S190" s="168">
        <v>1</v>
      </c>
      <c r="T190" s="33">
        <v>4</v>
      </c>
      <c r="U190" s="168">
        <v>1</v>
      </c>
      <c r="V190" s="33">
        <v>4</v>
      </c>
      <c r="W190" s="168">
        <v>1</v>
      </c>
      <c r="X190" s="33">
        <v>4</v>
      </c>
      <c r="Y190" s="168">
        <v>1</v>
      </c>
      <c r="Z190" s="33">
        <v>4</v>
      </c>
      <c r="AA190" s="168">
        <v>1</v>
      </c>
      <c r="AB190" s="33">
        <v>4</v>
      </c>
      <c r="AC190" s="168">
        <v>1</v>
      </c>
      <c r="AD190" s="33">
        <v>4</v>
      </c>
      <c r="AE190" s="168">
        <v>1</v>
      </c>
    </row>
    <row r="191" spans="2:31" ht="30" customHeight="1" x14ac:dyDescent="0.25">
      <c r="B191" s="214"/>
      <c r="C191" s="134" t="s">
        <v>82</v>
      </c>
      <c r="D191" s="134" t="s">
        <v>67</v>
      </c>
      <c r="E191" s="134" t="s">
        <v>1682</v>
      </c>
      <c r="F191" s="134" t="s">
        <v>1702</v>
      </c>
      <c r="G191" s="134" t="s">
        <v>82</v>
      </c>
      <c r="H191" s="134" t="s">
        <v>67</v>
      </c>
      <c r="I191" s="134">
        <v>195</v>
      </c>
      <c r="J191" s="134" t="s">
        <v>1379</v>
      </c>
      <c r="K191" s="210" t="s">
        <v>1380</v>
      </c>
      <c r="L191" s="134" t="s">
        <v>120</v>
      </c>
      <c r="M191" s="134" t="s">
        <v>145</v>
      </c>
      <c r="N191" s="134" t="s">
        <v>145</v>
      </c>
      <c r="O191" s="187">
        <v>1</v>
      </c>
      <c r="P191" s="164">
        <v>1</v>
      </c>
      <c r="Q191" s="34">
        <v>1</v>
      </c>
      <c r="R191" s="33">
        <v>1</v>
      </c>
      <c r="S191" s="168">
        <v>1</v>
      </c>
      <c r="T191" s="33">
        <v>1</v>
      </c>
      <c r="U191" s="168">
        <v>1</v>
      </c>
      <c r="V191" s="33">
        <v>1</v>
      </c>
      <c r="W191" s="168">
        <v>1</v>
      </c>
      <c r="X191" s="33">
        <v>1</v>
      </c>
      <c r="Y191" s="168">
        <v>1</v>
      </c>
      <c r="Z191" s="33">
        <v>1</v>
      </c>
      <c r="AA191" s="168">
        <v>1</v>
      </c>
      <c r="AB191" s="33">
        <v>1</v>
      </c>
      <c r="AC191" s="168">
        <v>1</v>
      </c>
      <c r="AD191" s="33">
        <v>1</v>
      </c>
      <c r="AE191" s="168">
        <v>1</v>
      </c>
    </row>
    <row r="192" spans="2:31" ht="30" customHeight="1" x14ac:dyDescent="0.25">
      <c r="B192" s="214"/>
      <c r="C192" s="134" t="s">
        <v>82</v>
      </c>
      <c r="D192" s="134" t="s">
        <v>82</v>
      </c>
      <c r="E192" s="134" t="s">
        <v>1682</v>
      </c>
      <c r="F192" s="134" t="s">
        <v>1702</v>
      </c>
      <c r="G192" s="134" t="s">
        <v>82</v>
      </c>
      <c r="H192" s="134" t="s">
        <v>82</v>
      </c>
      <c r="I192" s="134">
        <v>197</v>
      </c>
      <c r="J192" s="134" t="s">
        <v>797</v>
      </c>
      <c r="K192" s="210" t="s">
        <v>798</v>
      </c>
      <c r="L192" s="134" t="s">
        <v>120</v>
      </c>
      <c r="M192" s="134" t="s">
        <v>145</v>
      </c>
      <c r="N192" s="134" t="s">
        <v>145</v>
      </c>
      <c r="O192" s="187">
        <v>6</v>
      </c>
      <c r="P192" s="164">
        <v>2</v>
      </c>
      <c r="Q192" s="34">
        <v>0.33300000000000002</v>
      </c>
      <c r="R192" s="33">
        <v>6</v>
      </c>
      <c r="S192" s="168">
        <v>1</v>
      </c>
      <c r="T192" s="33">
        <v>6</v>
      </c>
      <c r="U192" s="168">
        <v>1</v>
      </c>
      <c r="V192" s="33">
        <v>6</v>
      </c>
      <c r="W192" s="168">
        <v>1</v>
      </c>
      <c r="X192" s="33">
        <v>6</v>
      </c>
      <c r="Y192" s="168">
        <v>1</v>
      </c>
      <c r="Z192" s="33">
        <v>6</v>
      </c>
      <c r="AA192" s="168">
        <v>1</v>
      </c>
      <c r="AB192" s="33">
        <v>6</v>
      </c>
      <c r="AC192" s="168">
        <v>1</v>
      </c>
      <c r="AD192" s="33">
        <v>6</v>
      </c>
      <c r="AE192" s="168">
        <v>1</v>
      </c>
    </row>
    <row r="193" spans="2:31" ht="30" customHeight="1" x14ac:dyDescent="0.25">
      <c r="B193" s="214"/>
      <c r="C193" s="134" t="s">
        <v>82</v>
      </c>
      <c r="D193" s="134" t="s">
        <v>67</v>
      </c>
      <c r="E193" s="134" t="s">
        <v>1682</v>
      </c>
      <c r="F193" s="134" t="s">
        <v>1702</v>
      </c>
      <c r="G193" s="134" t="s">
        <v>82</v>
      </c>
      <c r="H193" s="134" t="s">
        <v>82</v>
      </c>
      <c r="I193" s="134">
        <v>198</v>
      </c>
      <c r="J193" s="134" t="s">
        <v>783</v>
      </c>
      <c r="K193" s="210" t="s">
        <v>784</v>
      </c>
      <c r="L193" s="134" t="s">
        <v>122</v>
      </c>
      <c r="M193" s="134" t="s">
        <v>145</v>
      </c>
      <c r="N193" s="134" t="s">
        <v>145</v>
      </c>
      <c r="O193" s="187">
        <v>21</v>
      </c>
      <c r="P193" s="164">
        <v>13</v>
      </c>
      <c r="Q193" s="34">
        <v>0.61899999999999999</v>
      </c>
      <c r="R193" s="33">
        <v>20</v>
      </c>
      <c r="S193" s="168">
        <v>0.95</v>
      </c>
      <c r="T193" s="33">
        <v>20</v>
      </c>
      <c r="U193" s="168">
        <v>0.95</v>
      </c>
      <c r="V193" s="33">
        <v>20</v>
      </c>
      <c r="W193" s="168">
        <v>0.95</v>
      </c>
      <c r="X193" s="33">
        <v>19</v>
      </c>
      <c r="Y193" s="168">
        <v>0.9</v>
      </c>
      <c r="Z193" s="33">
        <v>19</v>
      </c>
      <c r="AA193" s="168">
        <v>0.9</v>
      </c>
      <c r="AB193" s="33">
        <v>19</v>
      </c>
      <c r="AC193" s="168">
        <v>0.9</v>
      </c>
      <c r="AD193" s="33">
        <v>19</v>
      </c>
      <c r="AE193" s="168">
        <v>0.9</v>
      </c>
    </row>
    <row r="194" spans="2:31" ht="30" customHeight="1" x14ac:dyDescent="0.25">
      <c r="B194" s="214"/>
      <c r="C194" s="134" t="s">
        <v>82</v>
      </c>
      <c r="D194" s="134" t="s">
        <v>68</v>
      </c>
      <c r="E194" s="134" t="s">
        <v>1719</v>
      </c>
      <c r="F194" s="134" t="s">
        <v>1702</v>
      </c>
      <c r="G194" s="134" t="s">
        <v>82</v>
      </c>
      <c r="H194" s="134" t="s">
        <v>82</v>
      </c>
      <c r="I194" s="134">
        <v>199</v>
      </c>
      <c r="J194" s="134" t="s">
        <v>777</v>
      </c>
      <c r="K194" s="210" t="s">
        <v>34</v>
      </c>
      <c r="L194" s="134" t="s">
        <v>120</v>
      </c>
      <c r="M194" s="134" t="s">
        <v>146</v>
      </c>
      <c r="N194" s="134" t="s">
        <v>145</v>
      </c>
      <c r="O194" s="187">
        <v>3</v>
      </c>
      <c r="P194" s="164">
        <v>2</v>
      </c>
      <c r="Q194" s="34">
        <v>0.66700000000000004</v>
      </c>
      <c r="R194" s="33">
        <v>3</v>
      </c>
      <c r="S194" s="168">
        <v>1</v>
      </c>
      <c r="T194" s="33">
        <v>3</v>
      </c>
      <c r="U194" s="168">
        <v>1</v>
      </c>
      <c r="V194" s="33">
        <v>3</v>
      </c>
      <c r="W194" s="168">
        <v>1</v>
      </c>
      <c r="X194" s="33">
        <v>3</v>
      </c>
      <c r="Y194" s="168">
        <v>1</v>
      </c>
      <c r="Z194" s="33">
        <v>3</v>
      </c>
      <c r="AA194" s="168">
        <v>1</v>
      </c>
      <c r="AB194" s="33">
        <v>3</v>
      </c>
      <c r="AC194" s="168">
        <v>1</v>
      </c>
      <c r="AD194" s="33">
        <v>3</v>
      </c>
      <c r="AE194" s="168">
        <v>1</v>
      </c>
    </row>
    <row r="195" spans="2:31" ht="30" customHeight="1" x14ac:dyDescent="0.25">
      <c r="B195" s="214"/>
      <c r="C195" s="134" t="s">
        <v>82</v>
      </c>
      <c r="D195" s="134" t="s">
        <v>74</v>
      </c>
      <c r="E195" s="134" t="s">
        <v>1719</v>
      </c>
      <c r="F195" s="134" t="s">
        <v>1702</v>
      </c>
      <c r="G195" s="134" t="s">
        <v>82</v>
      </c>
      <c r="H195" s="134" t="s">
        <v>82</v>
      </c>
      <c r="I195" s="134">
        <v>200</v>
      </c>
      <c r="J195" s="134" t="s">
        <v>778</v>
      </c>
      <c r="K195" s="210" t="s">
        <v>74</v>
      </c>
      <c r="L195" s="134" t="s">
        <v>122</v>
      </c>
      <c r="M195" s="134" t="s">
        <v>146</v>
      </c>
      <c r="N195" s="134" t="s">
        <v>145</v>
      </c>
      <c r="O195" s="187">
        <v>5</v>
      </c>
      <c r="P195" s="164">
        <v>4</v>
      </c>
      <c r="Q195" s="34">
        <v>0.8</v>
      </c>
      <c r="R195" s="33">
        <v>5</v>
      </c>
      <c r="S195" s="168">
        <v>1</v>
      </c>
      <c r="T195" s="33">
        <v>5</v>
      </c>
      <c r="U195" s="168">
        <v>1</v>
      </c>
      <c r="V195" s="33">
        <v>5</v>
      </c>
      <c r="W195" s="168">
        <v>1</v>
      </c>
      <c r="X195" s="33">
        <v>5</v>
      </c>
      <c r="Y195" s="168">
        <v>1</v>
      </c>
      <c r="Z195" s="33">
        <v>5</v>
      </c>
      <c r="AA195" s="168">
        <v>1</v>
      </c>
      <c r="AB195" s="33">
        <v>5</v>
      </c>
      <c r="AC195" s="168">
        <v>1</v>
      </c>
      <c r="AD195" s="33">
        <v>5</v>
      </c>
      <c r="AE195" s="168">
        <v>1</v>
      </c>
    </row>
    <row r="196" spans="2:31" ht="30" customHeight="1" x14ac:dyDescent="0.25">
      <c r="B196" s="214"/>
      <c r="C196" s="134" t="s">
        <v>82</v>
      </c>
      <c r="D196" s="134" t="s">
        <v>74</v>
      </c>
      <c r="E196" s="134" t="s">
        <v>1719</v>
      </c>
      <c r="F196" s="134" t="s">
        <v>1702</v>
      </c>
      <c r="G196" s="134" t="s">
        <v>82</v>
      </c>
      <c r="H196" s="134" t="s">
        <v>82</v>
      </c>
      <c r="I196" s="134">
        <v>201</v>
      </c>
      <c r="J196" s="134" t="s">
        <v>779</v>
      </c>
      <c r="K196" s="210" t="s">
        <v>780</v>
      </c>
      <c r="L196" s="134" t="s">
        <v>120</v>
      </c>
      <c r="M196" s="134" t="s">
        <v>146</v>
      </c>
      <c r="N196" s="134" t="s">
        <v>145</v>
      </c>
      <c r="O196" s="187">
        <v>2</v>
      </c>
      <c r="P196" s="164">
        <v>1</v>
      </c>
      <c r="Q196" s="34">
        <v>0.5</v>
      </c>
      <c r="R196" s="33">
        <v>2</v>
      </c>
      <c r="S196" s="168">
        <v>1</v>
      </c>
      <c r="T196" s="33">
        <v>1</v>
      </c>
      <c r="U196" s="168">
        <v>0.5</v>
      </c>
      <c r="V196" s="33">
        <v>2</v>
      </c>
      <c r="W196" s="168">
        <v>1</v>
      </c>
      <c r="X196" s="33">
        <v>2</v>
      </c>
      <c r="Y196" s="168">
        <v>1</v>
      </c>
      <c r="Z196" s="33">
        <v>1</v>
      </c>
      <c r="AA196" s="168">
        <v>0.5</v>
      </c>
      <c r="AB196" s="33">
        <v>1</v>
      </c>
      <c r="AC196" s="168">
        <v>0.5</v>
      </c>
      <c r="AD196" s="33">
        <v>2</v>
      </c>
      <c r="AE196" s="168">
        <v>1</v>
      </c>
    </row>
    <row r="197" spans="2:31" ht="30" customHeight="1" x14ac:dyDescent="0.25">
      <c r="B197" s="214"/>
      <c r="C197" s="134" t="s">
        <v>82</v>
      </c>
      <c r="D197" s="134" t="s">
        <v>67</v>
      </c>
      <c r="E197" s="134" t="s">
        <v>1682</v>
      </c>
      <c r="F197" s="134" t="s">
        <v>1702</v>
      </c>
      <c r="G197" s="134" t="s">
        <v>82</v>
      </c>
      <c r="H197" s="134" t="s">
        <v>82</v>
      </c>
      <c r="I197" s="134">
        <v>203</v>
      </c>
      <c r="J197" s="134" t="s">
        <v>787</v>
      </c>
      <c r="K197" s="210" t="s">
        <v>788</v>
      </c>
      <c r="L197" s="134" t="s">
        <v>120</v>
      </c>
      <c r="M197" s="134" t="s">
        <v>145</v>
      </c>
      <c r="N197" s="134" t="s">
        <v>145</v>
      </c>
      <c r="O197" s="187">
        <v>3</v>
      </c>
      <c r="P197" s="164">
        <v>1</v>
      </c>
      <c r="Q197" s="34">
        <v>0.33300000000000002</v>
      </c>
      <c r="R197" s="33">
        <v>3</v>
      </c>
      <c r="S197" s="168">
        <v>1</v>
      </c>
      <c r="T197" s="33">
        <v>3</v>
      </c>
      <c r="U197" s="168">
        <v>1</v>
      </c>
      <c r="V197" s="33">
        <v>3</v>
      </c>
      <c r="W197" s="168">
        <v>1</v>
      </c>
      <c r="X197" s="33">
        <v>2</v>
      </c>
      <c r="Y197" s="168">
        <v>0.67</v>
      </c>
      <c r="Z197" s="33">
        <v>3</v>
      </c>
      <c r="AA197" s="168">
        <v>1</v>
      </c>
      <c r="AB197" s="33">
        <v>3</v>
      </c>
      <c r="AC197" s="168">
        <v>1</v>
      </c>
      <c r="AD197" s="33">
        <v>2</v>
      </c>
      <c r="AE197" s="168">
        <v>0.67</v>
      </c>
    </row>
    <row r="198" spans="2:31" ht="30" customHeight="1" x14ac:dyDescent="0.25">
      <c r="B198" s="214"/>
      <c r="C198" s="134" t="s">
        <v>82</v>
      </c>
      <c r="D198" s="134" t="s">
        <v>67</v>
      </c>
      <c r="E198" s="134" t="s">
        <v>1682</v>
      </c>
      <c r="F198" s="134" t="s">
        <v>1702</v>
      </c>
      <c r="G198" s="134" t="s">
        <v>82</v>
      </c>
      <c r="H198" s="134" t="s">
        <v>82</v>
      </c>
      <c r="I198" s="134">
        <v>204</v>
      </c>
      <c r="J198" s="134" t="s">
        <v>785</v>
      </c>
      <c r="K198" s="210" t="s">
        <v>786</v>
      </c>
      <c r="L198" s="134" t="s">
        <v>120</v>
      </c>
      <c r="M198" s="134" t="s">
        <v>145</v>
      </c>
      <c r="N198" s="134" t="s">
        <v>145</v>
      </c>
      <c r="O198" s="187">
        <v>3</v>
      </c>
      <c r="P198" s="164">
        <v>1</v>
      </c>
      <c r="Q198" s="34">
        <v>0.33300000000000002</v>
      </c>
      <c r="R198" s="33">
        <v>3</v>
      </c>
      <c r="S198" s="168">
        <v>1</v>
      </c>
      <c r="T198" s="33">
        <v>3</v>
      </c>
      <c r="U198" s="168">
        <v>1</v>
      </c>
      <c r="V198" s="33">
        <v>3</v>
      </c>
      <c r="W198" s="168">
        <v>1</v>
      </c>
      <c r="X198" s="33">
        <v>3</v>
      </c>
      <c r="Y198" s="168">
        <v>1</v>
      </c>
      <c r="Z198" s="33">
        <v>3</v>
      </c>
      <c r="AA198" s="168">
        <v>1</v>
      </c>
      <c r="AB198" s="33">
        <v>3</v>
      </c>
      <c r="AC198" s="168">
        <v>1</v>
      </c>
      <c r="AD198" s="33">
        <v>3</v>
      </c>
      <c r="AE198" s="168">
        <v>1</v>
      </c>
    </row>
    <row r="199" spans="2:31" ht="30" customHeight="1" x14ac:dyDescent="0.25">
      <c r="B199" s="214"/>
      <c r="C199" s="134" t="s">
        <v>82</v>
      </c>
      <c r="D199" s="134" t="s">
        <v>68</v>
      </c>
      <c r="E199" s="134" t="s">
        <v>1719</v>
      </c>
      <c r="F199" s="134" t="s">
        <v>1702</v>
      </c>
      <c r="G199" s="134" t="s">
        <v>82</v>
      </c>
      <c r="H199" s="134" t="s">
        <v>82</v>
      </c>
      <c r="I199" s="134">
        <v>205</v>
      </c>
      <c r="J199" s="134" t="s">
        <v>799</v>
      </c>
      <c r="K199" s="210" t="s">
        <v>800</v>
      </c>
      <c r="L199" s="134" t="s">
        <v>120</v>
      </c>
      <c r="M199" s="134" t="s">
        <v>146</v>
      </c>
      <c r="N199" s="134" t="s">
        <v>145</v>
      </c>
      <c r="O199" s="187">
        <v>1</v>
      </c>
      <c r="P199" s="164">
        <v>0</v>
      </c>
      <c r="Q199" s="34">
        <v>0</v>
      </c>
      <c r="R199" s="33">
        <v>1</v>
      </c>
      <c r="S199" s="168">
        <v>1</v>
      </c>
      <c r="T199" s="33">
        <v>1</v>
      </c>
      <c r="U199" s="168">
        <v>1</v>
      </c>
      <c r="V199" s="33">
        <v>1</v>
      </c>
      <c r="W199" s="168">
        <v>1</v>
      </c>
      <c r="X199" s="33">
        <v>1</v>
      </c>
      <c r="Y199" s="168">
        <v>1</v>
      </c>
      <c r="Z199" s="33">
        <v>1</v>
      </c>
      <c r="AA199" s="168">
        <v>1</v>
      </c>
      <c r="AB199" s="33">
        <v>1</v>
      </c>
      <c r="AC199" s="168">
        <v>1</v>
      </c>
      <c r="AD199" s="33">
        <v>1</v>
      </c>
      <c r="AE199" s="168">
        <v>1</v>
      </c>
    </row>
    <row r="200" spans="2:31" ht="30" customHeight="1" x14ac:dyDescent="0.25">
      <c r="B200" s="214"/>
      <c r="C200" s="134" t="s">
        <v>82</v>
      </c>
      <c r="D200" s="134" t="s">
        <v>74</v>
      </c>
      <c r="E200" s="134" t="s">
        <v>1719</v>
      </c>
      <c r="F200" s="134" t="s">
        <v>1702</v>
      </c>
      <c r="G200" s="134" t="s">
        <v>82</v>
      </c>
      <c r="H200" s="134" t="s">
        <v>82</v>
      </c>
      <c r="I200" s="134">
        <v>206</v>
      </c>
      <c r="J200" s="134" t="s">
        <v>781</v>
      </c>
      <c r="K200" s="210" t="s">
        <v>782</v>
      </c>
      <c r="L200" s="134" t="s">
        <v>120</v>
      </c>
      <c r="M200" s="134" t="s">
        <v>146</v>
      </c>
      <c r="N200" s="134" t="s">
        <v>145</v>
      </c>
      <c r="O200" s="187">
        <v>3</v>
      </c>
      <c r="P200" s="164">
        <v>1</v>
      </c>
      <c r="Q200" s="34">
        <v>0.33300000000000002</v>
      </c>
      <c r="R200" s="33">
        <v>1</v>
      </c>
      <c r="S200" s="168">
        <v>0.33</v>
      </c>
      <c r="T200" s="33">
        <v>1</v>
      </c>
      <c r="U200" s="168">
        <v>0.33</v>
      </c>
      <c r="V200" s="33">
        <v>1</v>
      </c>
      <c r="W200" s="168">
        <v>0.33</v>
      </c>
      <c r="X200" s="33">
        <v>2</v>
      </c>
      <c r="Y200" s="168">
        <v>0.67</v>
      </c>
      <c r="Z200" s="33">
        <v>1</v>
      </c>
      <c r="AA200" s="168">
        <v>0.33</v>
      </c>
      <c r="AB200" s="33">
        <v>1</v>
      </c>
      <c r="AC200" s="168">
        <v>0.33</v>
      </c>
      <c r="AD200" s="33">
        <v>2</v>
      </c>
      <c r="AE200" s="168">
        <v>0.67</v>
      </c>
    </row>
    <row r="201" spans="2:31" ht="30" customHeight="1" x14ac:dyDescent="0.25">
      <c r="B201" s="214"/>
      <c r="C201" s="134" t="s">
        <v>82</v>
      </c>
      <c r="D201" s="134" t="s">
        <v>68</v>
      </c>
      <c r="E201" s="134" t="s">
        <v>1719</v>
      </c>
      <c r="F201" s="134" t="s">
        <v>1702</v>
      </c>
      <c r="G201" s="134" t="s">
        <v>82</v>
      </c>
      <c r="H201" s="134" t="s">
        <v>82</v>
      </c>
      <c r="I201" s="134">
        <v>208</v>
      </c>
      <c r="J201" s="134" t="s">
        <v>774</v>
      </c>
      <c r="K201" s="210" t="s">
        <v>68</v>
      </c>
      <c r="L201" s="134" t="s">
        <v>121</v>
      </c>
      <c r="M201" s="134" t="s">
        <v>146</v>
      </c>
      <c r="N201" s="134" t="s">
        <v>145</v>
      </c>
      <c r="O201" s="187">
        <v>2</v>
      </c>
      <c r="P201" s="164">
        <v>0</v>
      </c>
      <c r="Q201" s="34">
        <v>0</v>
      </c>
      <c r="R201" s="33">
        <v>2</v>
      </c>
      <c r="S201" s="168">
        <v>1</v>
      </c>
      <c r="T201" s="33">
        <v>2</v>
      </c>
      <c r="U201" s="168">
        <v>1</v>
      </c>
      <c r="V201" s="33">
        <v>2</v>
      </c>
      <c r="W201" s="168">
        <v>1</v>
      </c>
      <c r="X201" s="33">
        <v>2</v>
      </c>
      <c r="Y201" s="168">
        <v>1</v>
      </c>
      <c r="Z201" s="33">
        <v>2</v>
      </c>
      <c r="AA201" s="168">
        <v>1</v>
      </c>
      <c r="AB201" s="33">
        <v>2</v>
      </c>
      <c r="AC201" s="168">
        <v>1</v>
      </c>
      <c r="AD201" s="33">
        <v>2</v>
      </c>
      <c r="AE201" s="168">
        <v>1</v>
      </c>
    </row>
    <row r="202" spans="2:31" ht="30" customHeight="1" x14ac:dyDescent="0.25">
      <c r="B202" s="214"/>
      <c r="C202" s="134" t="s">
        <v>82</v>
      </c>
      <c r="D202" s="134" t="s">
        <v>74</v>
      </c>
      <c r="E202" s="134" t="s">
        <v>1719</v>
      </c>
      <c r="F202" s="134" t="s">
        <v>1702</v>
      </c>
      <c r="G202" s="134" t="s">
        <v>82</v>
      </c>
      <c r="H202" s="134" t="s">
        <v>82</v>
      </c>
      <c r="I202" s="134">
        <v>209</v>
      </c>
      <c r="J202" s="134" t="s">
        <v>802</v>
      </c>
      <c r="K202" s="210" t="s">
        <v>803</v>
      </c>
      <c r="L202" s="134" t="s">
        <v>120</v>
      </c>
      <c r="M202" s="134" t="s">
        <v>146</v>
      </c>
      <c r="N202" s="134" t="s">
        <v>145</v>
      </c>
      <c r="O202" s="187">
        <v>1</v>
      </c>
      <c r="P202" s="164">
        <v>1</v>
      </c>
      <c r="Q202" s="34">
        <v>1</v>
      </c>
      <c r="R202" s="33">
        <v>1</v>
      </c>
      <c r="S202" s="168">
        <v>1</v>
      </c>
      <c r="T202" s="33">
        <v>1</v>
      </c>
      <c r="U202" s="168">
        <v>1</v>
      </c>
      <c r="V202" s="33">
        <v>1</v>
      </c>
      <c r="W202" s="168">
        <v>1</v>
      </c>
      <c r="X202" s="33">
        <v>1</v>
      </c>
      <c r="Y202" s="168">
        <v>1</v>
      </c>
      <c r="Z202" s="33">
        <v>1</v>
      </c>
      <c r="AA202" s="168">
        <v>1</v>
      </c>
      <c r="AB202" s="33">
        <v>1</v>
      </c>
      <c r="AC202" s="168">
        <v>1</v>
      </c>
      <c r="AD202" s="33">
        <v>1</v>
      </c>
      <c r="AE202" s="168">
        <v>1</v>
      </c>
    </row>
    <row r="203" spans="2:31" ht="30" customHeight="1" x14ac:dyDescent="0.25">
      <c r="B203" s="214"/>
      <c r="C203" s="134" t="s">
        <v>82</v>
      </c>
      <c r="D203" s="134" t="s">
        <v>68</v>
      </c>
      <c r="E203" s="134" t="s">
        <v>1719</v>
      </c>
      <c r="F203" s="134" t="s">
        <v>1702</v>
      </c>
      <c r="G203" s="134" t="s">
        <v>82</v>
      </c>
      <c r="H203" s="134" t="s">
        <v>82</v>
      </c>
      <c r="I203" s="134">
        <v>211</v>
      </c>
      <c r="J203" s="134" t="s">
        <v>775</v>
      </c>
      <c r="K203" s="210" t="s">
        <v>776</v>
      </c>
      <c r="L203" s="134" t="s">
        <v>120</v>
      </c>
      <c r="M203" s="134" t="s">
        <v>146</v>
      </c>
      <c r="N203" s="134" t="s">
        <v>145</v>
      </c>
      <c r="O203" s="187">
        <v>1</v>
      </c>
      <c r="P203" s="164">
        <v>1</v>
      </c>
      <c r="Q203" s="34">
        <v>1</v>
      </c>
      <c r="R203" s="33">
        <v>1</v>
      </c>
      <c r="S203" s="168">
        <v>1</v>
      </c>
      <c r="T203" s="33">
        <v>1</v>
      </c>
      <c r="U203" s="168">
        <v>1</v>
      </c>
      <c r="V203" s="33">
        <v>1</v>
      </c>
      <c r="W203" s="168">
        <v>1</v>
      </c>
      <c r="X203" s="33">
        <v>1</v>
      </c>
      <c r="Y203" s="168">
        <v>1</v>
      </c>
      <c r="Z203" s="33">
        <v>1</v>
      </c>
      <c r="AA203" s="168">
        <v>1</v>
      </c>
      <c r="AB203" s="33">
        <v>1</v>
      </c>
      <c r="AC203" s="168">
        <v>1</v>
      </c>
      <c r="AD203" s="33">
        <v>1</v>
      </c>
      <c r="AE203" s="168">
        <v>1</v>
      </c>
    </row>
    <row r="204" spans="2:31" ht="30" customHeight="1" x14ac:dyDescent="0.25">
      <c r="B204" s="214"/>
      <c r="C204" s="134" t="s">
        <v>82</v>
      </c>
      <c r="D204" s="134" t="s">
        <v>78</v>
      </c>
      <c r="E204" s="134" t="s">
        <v>1719</v>
      </c>
      <c r="F204" s="134" t="s">
        <v>1702</v>
      </c>
      <c r="G204" s="134" t="s">
        <v>82</v>
      </c>
      <c r="H204" s="134" t="s">
        <v>78</v>
      </c>
      <c r="I204" s="134">
        <v>213</v>
      </c>
      <c r="J204" s="134" t="s">
        <v>925</v>
      </c>
      <c r="K204" s="210" t="s">
        <v>926</v>
      </c>
      <c r="L204" s="134" t="s">
        <v>120</v>
      </c>
      <c r="M204" s="134" t="s">
        <v>146</v>
      </c>
      <c r="N204" s="134" t="s">
        <v>145</v>
      </c>
      <c r="O204" s="187">
        <v>4</v>
      </c>
      <c r="P204" s="164">
        <v>2</v>
      </c>
      <c r="Q204" s="34">
        <v>0.5</v>
      </c>
      <c r="R204" s="33">
        <v>3</v>
      </c>
      <c r="S204" s="168">
        <v>0.75</v>
      </c>
      <c r="T204" s="33">
        <v>3</v>
      </c>
      <c r="U204" s="168">
        <v>0.75</v>
      </c>
      <c r="V204" s="33">
        <v>4</v>
      </c>
      <c r="W204" s="168">
        <v>1</v>
      </c>
      <c r="X204" s="33">
        <v>4</v>
      </c>
      <c r="Y204" s="168">
        <v>1</v>
      </c>
      <c r="Z204" s="33">
        <v>4</v>
      </c>
      <c r="AA204" s="168">
        <v>1</v>
      </c>
      <c r="AB204" s="33">
        <v>4</v>
      </c>
      <c r="AC204" s="168">
        <v>1</v>
      </c>
      <c r="AD204" s="33">
        <v>4</v>
      </c>
      <c r="AE204" s="168">
        <v>1</v>
      </c>
    </row>
    <row r="205" spans="2:31" ht="30" customHeight="1" x14ac:dyDescent="0.25">
      <c r="B205" s="214"/>
      <c r="C205" s="134" t="s">
        <v>82</v>
      </c>
      <c r="D205" s="134" t="s">
        <v>76</v>
      </c>
      <c r="E205" s="134" t="s">
        <v>1719</v>
      </c>
      <c r="F205" s="134" t="s">
        <v>1702</v>
      </c>
      <c r="G205" s="134" t="s">
        <v>82</v>
      </c>
      <c r="H205" s="134" t="s">
        <v>78</v>
      </c>
      <c r="I205" s="134">
        <v>214</v>
      </c>
      <c r="J205" s="134" t="s">
        <v>1317</v>
      </c>
      <c r="K205" s="210" t="s">
        <v>1318</v>
      </c>
      <c r="L205" s="134" t="s">
        <v>120</v>
      </c>
      <c r="M205" s="134" t="s">
        <v>146</v>
      </c>
      <c r="N205" s="134" t="s">
        <v>145</v>
      </c>
      <c r="O205" s="187">
        <v>1</v>
      </c>
      <c r="P205" s="164">
        <v>0</v>
      </c>
      <c r="Q205" s="34">
        <v>0</v>
      </c>
      <c r="R205" s="33">
        <v>1</v>
      </c>
      <c r="S205" s="168">
        <v>1</v>
      </c>
      <c r="T205" s="33">
        <v>1</v>
      </c>
      <c r="U205" s="168">
        <v>1</v>
      </c>
      <c r="V205" s="33">
        <v>1</v>
      </c>
      <c r="W205" s="168">
        <v>1</v>
      </c>
      <c r="X205" s="33">
        <v>1</v>
      </c>
      <c r="Y205" s="168">
        <v>1</v>
      </c>
      <c r="Z205" s="33">
        <v>1</v>
      </c>
      <c r="AA205" s="168">
        <v>1</v>
      </c>
      <c r="AB205" s="33">
        <v>1</v>
      </c>
      <c r="AC205" s="168">
        <v>1</v>
      </c>
      <c r="AD205" s="33">
        <v>1</v>
      </c>
      <c r="AE205" s="168">
        <v>1</v>
      </c>
    </row>
    <row r="206" spans="2:31" ht="30" customHeight="1" x14ac:dyDescent="0.25">
      <c r="B206" s="214"/>
      <c r="C206" s="134" t="s">
        <v>82</v>
      </c>
      <c r="D206" s="134" t="s">
        <v>78</v>
      </c>
      <c r="E206" s="134" t="s">
        <v>1719</v>
      </c>
      <c r="F206" s="134" t="s">
        <v>1702</v>
      </c>
      <c r="G206" s="134" t="s">
        <v>82</v>
      </c>
      <c r="H206" s="134" t="s">
        <v>78</v>
      </c>
      <c r="I206" s="134">
        <v>216</v>
      </c>
      <c r="J206" s="134" t="s">
        <v>923</v>
      </c>
      <c r="K206" s="210" t="s">
        <v>924</v>
      </c>
      <c r="L206" s="134" t="s">
        <v>120</v>
      </c>
      <c r="M206" s="134" t="s">
        <v>146</v>
      </c>
      <c r="N206" s="134" t="s">
        <v>145</v>
      </c>
      <c r="O206" s="187">
        <v>1</v>
      </c>
      <c r="P206" s="164">
        <v>0</v>
      </c>
      <c r="Q206" s="34">
        <v>0</v>
      </c>
      <c r="R206" s="33">
        <v>1</v>
      </c>
      <c r="S206" s="168">
        <v>1</v>
      </c>
      <c r="T206" s="33">
        <v>1</v>
      </c>
      <c r="U206" s="168">
        <v>1</v>
      </c>
      <c r="V206" s="33">
        <v>1</v>
      </c>
      <c r="W206" s="168">
        <v>1</v>
      </c>
      <c r="X206" s="33">
        <v>1</v>
      </c>
      <c r="Y206" s="168">
        <v>1</v>
      </c>
      <c r="Z206" s="33">
        <v>1</v>
      </c>
      <c r="AA206" s="168">
        <v>1</v>
      </c>
      <c r="AB206" s="33">
        <v>1</v>
      </c>
      <c r="AC206" s="168">
        <v>1</v>
      </c>
      <c r="AD206" s="33">
        <v>1</v>
      </c>
      <c r="AE206" s="168">
        <v>1</v>
      </c>
    </row>
    <row r="207" spans="2:31" ht="30" customHeight="1" x14ac:dyDescent="0.25">
      <c r="B207" s="214"/>
      <c r="C207" s="134" t="s">
        <v>82</v>
      </c>
      <c r="D207" s="134" t="s">
        <v>76</v>
      </c>
      <c r="E207" s="134" t="s">
        <v>1719</v>
      </c>
      <c r="F207" s="134" t="s">
        <v>1702</v>
      </c>
      <c r="G207" s="134" t="s">
        <v>82</v>
      </c>
      <c r="H207" s="134" t="s">
        <v>78</v>
      </c>
      <c r="I207" s="134">
        <v>217</v>
      </c>
      <c r="J207" s="134" t="s">
        <v>1189</v>
      </c>
      <c r="K207" s="210" t="s">
        <v>76</v>
      </c>
      <c r="L207" s="134" t="s">
        <v>121</v>
      </c>
      <c r="M207" s="134" t="s">
        <v>146</v>
      </c>
      <c r="N207" s="134" t="s">
        <v>145</v>
      </c>
      <c r="O207" s="187">
        <v>7</v>
      </c>
      <c r="P207" s="164">
        <v>2</v>
      </c>
      <c r="Q207" s="34">
        <v>0.28599999999999998</v>
      </c>
      <c r="R207" s="33">
        <v>5</v>
      </c>
      <c r="S207" s="168">
        <v>0.71</v>
      </c>
      <c r="T207" s="33">
        <v>5</v>
      </c>
      <c r="U207" s="168">
        <v>0.71</v>
      </c>
      <c r="V207" s="33">
        <v>7</v>
      </c>
      <c r="W207" s="168">
        <v>1</v>
      </c>
      <c r="X207" s="33">
        <v>7</v>
      </c>
      <c r="Y207" s="168">
        <v>1</v>
      </c>
      <c r="Z207" s="33">
        <v>7</v>
      </c>
      <c r="AA207" s="168">
        <v>1</v>
      </c>
      <c r="AB207" s="33">
        <v>7</v>
      </c>
      <c r="AC207" s="168">
        <v>1</v>
      </c>
      <c r="AD207" s="33">
        <v>7</v>
      </c>
      <c r="AE207" s="168">
        <v>1</v>
      </c>
    </row>
    <row r="208" spans="2:31" ht="30" customHeight="1" x14ac:dyDescent="0.25">
      <c r="B208" s="214"/>
      <c r="C208" s="134" t="s">
        <v>82</v>
      </c>
      <c r="D208" s="134" t="s">
        <v>78</v>
      </c>
      <c r="E208" s="134" t="s">
        <v>1719</v>
      </c>
      <c r="F208" s="134" t="s">
        <v>1702</v>
      </c>
      <c r="G208" s="134" t="s">
        <v>82</v>
      </c>
      <c r="H208" s="134" t="s">
        <v>78</v>
      </c>
      <c r="I208" s="134">
        <v>219</v>
      </c>
      <c r="J208" s="134" t="s">
        <v>922</v>
      </c>
      <c r="K208" s="210" t="s">
        <v>78</v>
      </c>
      <c r="L208" s="134" t="s">
        <v>122</v>
      </c>
      <c r="M208" s="134" t="s">
        <v>146</v>
      </c>
      <c r="N208" s="134" t="s">
        <v>145</v>
      </c>
      <c r="O208" s="187">
        <v>16</v>
      </c>
      <c r="P208" s="164">
        <v>12</v>
      </c>
      <c r="Q208" s="34">
        <v>0.75</v>
      </c>
      <c r="R208" s="33">
        <v>14</v>
      </c>
      <c r="S208" s="168">
        <v>0.88</v>
      </c>
      <c r="T208" s="33">
        <v>14</v>
      </c>
      <c r="U208" s="168">
        <v>0.88</v>
      </c>
      <c r="V208" s="33">
        <v>15</v>
      </c>
      <c r="W208" s="168">
        <v>0.94</v>
      </c>
      <c r="X208" s="33">
        <v>16</v>
      </c>
      <c r="Y208" s="168">
        <v>1</v>
      </c>
      <c r="Z208" s="33">
        <v>16</v>
      </c>
      <c r="AA208" s="168">
        <v>1</v>
      </c>
      <c r="AB208" s="33">
        <v>16</v>
      </c>
      <c r="AC208" s="168">
        <v>1</v>
      </c>
      <c r="AD208" s="33">
        <v>16</v>
      </c>
      <c r="AE208" s="168">
        <v>1</v>
      </c>
    </row>
    <row r="209" spans="2:31" ht="30" customHeight="1" x14ac:dyDescent="0.25">
      <c r="B209" s="214"/>
      <c r="C209" s="134" t="s">
        <v>82</v>
      </c>
      <c r="D209" s="134" t="s">
        <v>73</v>
      </c>
      <c r="E209" s="134" t="s">
        <v>1719</v>
      </c>
      <c r="F209" s="134" t="s">
        <v>1702</v>
      </c>
      <c r="G209" s="134" t="s">
        <v>82</v>
      </c>
      <c r="H209" s="134" t="s">
        <v>78</v>
      </c>
      <c r="I209" s="134">
        <v>220</v>
      </c>
      <c r="J209" s="134" t="s">
        <v>1239</v>
      </c>
      <c r="K209" s="210" t="s">
        <v>1240</v>
      </c>
      <c r="L209" s="134" t="s">
        <v>120</v>
      </c>
      <c r="M209" s="134" t="s">
        <v>146</v>
      </c>
      <c r="N209" s="134" t="s">
        <v>145</v>
      </c>
      <c r="O209" s="187">
        <v>6</v>
      </c>
      <c r="P209" s="164">
        <v>3</v>
      </c>
      <c r="Q209" s="34">
        <v>0.5</v>
      </c>
      <c r="R209" s="33">
        <v>5</v>
      </c>
      <c r="S209" s="168">
        <v>0.83</v>
      </c>
      <c r="T209" s="33">
        <v>5</v>
      </c>
      <c r="U209" s="168">
        <v>0.83</v>
      </c>
      <c r="V209" s="33">
        <v>5</v>
      </c>
      <c r="W209" s="168">
        <v>0.83</v>
      </c>
      <c r="X209" s="33">
        <v>5</v>
      </c>
      <c r="Y209" s="168">
        <v>0.83</v>
      </c>
      <c r="Z209" s="33">
        <v>5</v>
      </c>
      <c r="AA209" s="168">
        <v>0.83</v>
      </c>
      <c r="AB209" s="33">
        <v>5</v>
      </c>
      <c r="AC209" s="168">
        <v>0.83</v>
      </c>
      <c r="AD209" s="33">
        <v>5</v>
      </c>
      <c r="AE209" s="168">
        <v>0.83</v>
      </c>
    </row>
    <row r="210" spans="2:31" ht="30" customHeight="1" x14ac:dyDescent="0.25">
      <c r="B210" s="214"/>
      <c r="C210" s="134" t="s">
        <v>82</v>
      </c>
      <c r="D210" s="134" t="s">
        <v>76</v>
      </c>
      <c r="E210" s="134" t="s">
        <v>1719</v>
      </c>
      <c r="F210" s="134" t="s">
        <v>1702</v>
      </c>
      <c r="G210" s="134" t="s">
        <v>82</v>
      </c>
      <c r="H210" s="134" t="s">
        <v>78</v>
      </c>
      <c r="I210" s="134">
        <v>221</v>
      </c>
      <c r="J210" s="134" t="s">
        <v>1202</v>
      </c>
      <c r="K210" s="210" t="s">
        <v>1203</v>
      </c>
      <c r="L210" s="134" t="s">
        <v>120</v>
      </c>
      <c r="M210" s="134" t="s">
        <v>146</v>
      </c>
      <c r="N210" s="134" t="s">
        <v>145</v>
      </c>
      <c r="O210" s="187">
        <v>3</v>
      </c>
      <c r="P210" s="164">
        <v>2</v>
      </c>
      <c r="Q210" s="34">
        <v>0.66700000000000004</v>
      </c>
      <c r="R210" s="33">
        <v>2</v>
      </c>
      <c r="S210" s="168">
        <v>0.67</v>
      </c>
      <c r="T210" s="33">
        <v>2</v>
      </c>
      <c r="U210" s="168">
        <v>0.67</v>
      </c>
      <c r="V210" s="33">
        <v>2</v>
      </c>
      <c r="W210" s="168">
        <v>0.67</v>
      </c>
      <c r="X210" s="33">
        <v>2</v>
      </c>
      <c r="Y210" s="168">
        <v>0.67</v>
      </c>
      <c r="Z210" s="33">
        <v>2</v>
      </c>
      <c r="AA210" s="168">
        <v>0.67</v>
      </c>
      <c r="AB210" s="33">
        <v>2</v>
      </c>
      <c r="AC210" s="168">
        <v>0.67</v>
      </c>
      <c r="AD210" s="33">
        <v>2</v>
      </c>
      <c r="AE210" s="168">
        <v>0.67</v>
      </c>
    </row>
    <row r="211" spans="2:31" ht="30" customHeight="1" x14ac:dyDescent="0.25">
      <c r="B211" s="214"/>
      <c r="C211" s="134" t="s">
        <v>82</v>
      </c>
      <c r="D211" s="134" t="s">
        <v>73</v>
      </c>
      <c r="E211" s="134" t="s">
        <v>1719</v>
      </c>
      <c r="F211" s="134" t="s">
        <v>1702</v>
      </c>
      <c r="G211" s="134" t="s">
        <v>82</v>
      </c>
      <c r="H211" s="134" t="s">
        <v>78</v>
      </c>
      <c r="I211" s="134">
        <v>222</v>
      </c>
      <c r="J211" s="134" t="s">
        <v>1215</v>
      </c>
      <c r="K211" s="210" t="s">
        <v>73</v>
      </c>
      <c r="L211" s="134" t="s">
        <v>121</v>
      </c>
      <c r="M211" s="134" t="s">
        <v>146</v>
      </c>
      <c r="N211" s="134" t="s">
        <v>145</v>
      </c>
      <c r="O211" s="187">
        <v>9</v>
      </c>
      <c r="P211" s="164">
        <v>7</v>
      </c>
      <c r="Q211" s="34">
        <v>0.77800000000000002</v>
      </c>
      <c r="R211" s="33">
        <v>9</v>
      </c>
      <c r="S211" s="168">
        <v>1</v>
      </c>
      <c r="T211" s="33">
        <v>8</v>
      </c>
      <c r="U211" s="168">
        <v>0.89</v>
      </c>
      <c r="V211" s="33">
        <v>9</v>
      </c>
      <c r="W211" s="168">
        <v>1</v>
      </c>
      <c r="X211" s="33">
        <v>9</v>
      </c>
      <c r="Y211" s="168">
        <v>1</v>
      </c>
      <c r="Z211" s="33">
        <v>9</v>
      </c>
      <c r="AA211" s="168">
        <v>1</v>
      </c>
      <c r="AB211" s="33">
        <v>9</v>
      </c>
      <c r="AC211" s="168">
        <v>1</v>
      </c>
      <c r="AD211" s="33">
        <v>9</v>
      </c>
      <c r="AE211" s="168">
        <v>1</v>
      </c>
    </row>
    <row r="212" spans="2:31" ht="30" customHeight="1" x14ac:dyDescent="0.25">
      <c r="B212" s="214"/>
      <c r="C212" s="134" t="s">
        <v>82</v>
      </c>
      <c r="D212" s="134" t="s">
        <v>78</v>
      </c>
      <c r="E212" s="134" t="s">
        <v>1719</v>
      </c>
      <c r="F212" s="134" t="s">
        <v>1702</v>
      </c>
      <c r="G212" s="134" t="s">
        <v>82</v>
      </c>
      <c r="H212" s="134" t="s">
        <v>78</v>
      </c>
      <c r="I212" s="134">
        <v>224</v>
      </c>
      <c r="J212" s="134" t="s">
        <v>1187</v>
      </c>
      <c r="K212" s="210" t="s">
        <v>384</v>
      </c>
      <c r="L212" s="134" t="s">
        <v>120</v>
      </c>
      <c r="M212" s="134" t="s">
        <v>146</v>
      </c>
      <c r="N212" s="134" t="s">
        <v>145</v>
      </c>
      <c r="O212" s="187">
        <v>2</v>
      </c>
      <c r="P212" s="164">
        <v>1</v>
      </c>
      <c r="Q212" s="34">
        <v>0.5</v>
      </c>
      <c r="R212" s="33">
        <v>2</v>
      </c>
      <c r="S212" s="168">
        <v>1</v>
      </c>
      <c r="T212" s="33">
        <v>2</v>
      </c>
      <c r="U212" s="168">
        <v>1</v>
      </c>
      <c r="V212" s="33">
        <v>2</v>
      </c>
      <c r="W212" s="168">
        <v>1</v>
      </c>
      <c r="X212" s="33">
        <v>2</v>
      </c>
      <c r="Y212" s="168">
        <v>1</v>
      </c>
      <c r="Z212" s="33">
        <v>2</v>
      </c>
      <c r="AA212" s="168">
        <v>1</v>
      </c>
      <c r="AB212" s="33">
        <v>2</v>
      </c>
      <c r="AC212" s="168">
        <v>1</v>
      </c>
      <c r="AD212" s="33">
        <v>2</v>
      </c>
      <c r="AE212" s="168">
        <v>1</v>
      </c>
    </row>
    <row r="213" spans="2:31" ht="30" customHeight="1" x14ac:dyDescent="0.25">
      <c r="B213" s="214"/>
      <c r="C213" s="134" t="s">
        <v>82</v>
      </c>
      <c r="D213" s="134" t="s">
        <v>76</v>
      </c>
      <c r="E213" s="134" t="s">
        <v>1719</v>
      </c>
      <c r="F213" s="134" t="s">
        <v>1702</v>
      </c>
      <c r="G213" s="134" t="s">
        <v>82</v>
      </c>
      <c r="H213" s="134" t="s">
        <v>78</v>
      </c>
      <c r="I213" s="134">
        <v>225</v>
      </c>
      <c r="J213" s="134" t="s">
        <v>1205</v>
      </c>
      <c r="K213" s="210" t="s">
        <v>1206</v>
      </c>
      <c r="L213" s="134" t="s">
        <v>120</v>
      </c>
      <c r="M213" s="134" t="s">
        <v>146</v>
      </c>
      <c r="N213" s="134" t="s">
        <v>145</v>
      </c>
      <c r="O213" s="187">
        <v>8</v>
      </c>
      <c r="P213" s="164">
        <v>3</v>
      </c>
      <c r="Q213" s="34">
        <v>0.375</v>
      </c>
      <c r="R213" s="33">
        <v>7</v>
      </c>
      <c r="S213" s="168">
        <v>0.88</v>
      </c>
      <c r="T213" s="33">
        <v>8</v>
      </c>
      <c r="U213" s="168">
        <v>1</v>
      </c>
      <c r="V213" s="33">
        <v>8</v>
      </c>
      <c r="W213" s="168">
        <v>1</v>
      </c>
      <c r="X213" s="33">
        <v>8</v>
      </c>
      <c r="Y213" s="168">
        <v>1</v>
      </c>
      <c r="Z213" s="33">
        <v>8</v>
      </c>
      <c r="AA213" s="168">
        <v>1</v>
      </c>
      <c r="AB213" s="33">
        <v>8</v>
      </c>
      <c r="AC213" s="168">
        <v>1</v>
      </c>
      <c r="AD213" s="33">
        <v>8</v>
      </c>
      <c r="AE213" s="168">
        <v>1</v>
      </c>
    </row>
    <row r="214" spans="2:31" ht="30" customHeight="1" x14ac:dyDescent="0.25">
      <c r="B214" s="214"/>
      <c r="C214" s="134" t="s">
        <v>82</v>
      </c>
      <c r="D214" s="134" t="s">
        <v>73</v>
      </c>
      <c r="E214" s="134" t="s">
        <v>1719</v>
      </c>
      <c r="F214" s="134" t="s">
        <v>1702</v>
      </c>
      <c r="G214" s="134" t="s">
        <v>82</v>
      </c>
      <c r="H214" s="134" t="s">
        <v>78</v>
      </c>
      <c r="I214" s="134">
        <v>226</v>
      </c>
      <c r="J214" s="134" t="s">
        <v>1237</v>
      </c>
      <c r="K214" s="210" t="s">
        <v>1238</v>
      </c>
      <c r="L214" s="134" t="s">
        <v>120</v>
      </c>
      <c r="M214" s="134" t="s">
        <v>146</v>
      </c>
      <c r="N214" s="134" t="s">
        <v>145</v>
      </c>
      <c r="O214" s="187">
        <v>4</v>
      </c>
      <c r="P214" s="164">
        <v>3</v>
      </c>
      <c r="Q214" s="34">
        <v>0.75</v>
      </c>
      <c r="R214" s="33">
        <v>3</v>
      </c>
      <c r="S214" s="168">
        <v>0.75</v>
      </c>
      <c r="T214" s="33">
        <v>4</v>
      </c>
      <c r="U214" s="168">
        <v>1</v>
      </c>
      <c r="V214" s="33">
        <v>4</v>
      </c>
      <c r="W214" s="168">
        <v>1</v>
      </c>
      <c r="X214" s="33">
        <v>4</v>
      </c>
      <c r="Y214" s="168">
        <v>1</v>
      </c>
      <c r="Z214" s="33">
        <v>4</v>
      </c>
      <c r="AA214" s="168">
        <v>1</v>
      </c>
      <c r="AB214" s="33">
        <v>4</v>
      </c>
      <c r="AC214" s="168">
        <v>1</v>
      </c>
      <c r="AD214" s="33">
        <v>4</v>
      </c>
      <c r="AE214" s="168">
        <v>1</v>
      </c>
    </row>
    <row r="215" spans="2:31" ht="30" customHeight="1" x14ac:dyDescent="0.25">
      <c r="B215" s="214"/>
      <c r="C215" s="134" t="s">
        <v>82</v>
      </c>
      <c r="D215" s="134" t="s">
        <v>76</v>
      </c>
      <c r="E215" s="134" t="s">
        <v>1719</v>
      </c>
      <c r="F215" s="134" t="s">
        <v>1702</v>
      </c>
      <c r="G215" s="134" t="s">
        <v>82</v>
      </c>
      <c r="H215" s="134" t="s">
        <v>78</v>
      </c>
      <c r="I215" s="134">
        <v>227</v>
      </c>
      <c r="J215" s="134" t="s">
        <v>1204</v>
      </c>
      <c r="K215" s="210" t="s">
        <v>323</v>
      </c>
      <c r="L215" s="134" t="s">
        <v>120</v>
      </c>
      <c r="M215" s="134" t="s">
        <v>146</v>
      </c>
      <c r="N215" s="134" t="s">
        <v>145</v>
      </c>
      <c r="O215" s="187">
        <v>2</v>
      </c>
      <c r="P215" s="164">
        <v>0</v>
      </c>
      <c r="Q215" s="34">
        <v>0</v>
      </c>
      <c r="R215" s="33">
        <v>2</v>
      </c>
      <c r="S215" s="168">
        <v>1</v>
      </c>
      <c r="T215" s="33">
        <v>2</v>
      </c>
      <c r="U215" s="168">
        <v>1</v>
      </c>
      <c r="V215" s="33">
        <v>2</v>
      </c>
      <c r="W215" s="168">
        <v>1</v>
      </c>
      <c r="X215" s="33">
        <v>1</v>
      </c>
      <c r="Y215" s="168">
        <v>0.5</v>
      </c>
      <c r="Z215" s="33">
        <v>2</v>
      </c>
      <c r="AA215" s="168">
        <v>1</v>
      </c>
      <c r="AB215" s="33">
        <v>2</v>
      </c>
      <c r="AC215" s="168">
        <v>1</v>
      </c>
      <c r="AD215" s="33">
        <v>1</v>
      </c>
      <c r="AE215" s="168">
        <v>0.5</v>
      </c>
    </row>
    <row r="216" spans="2:31" ht="30" customHeight="1" x14ac:dyDescent="0.25">
      <c r="B216" s="214"/>
      <c r="C216" s="134" t="s">
        <v>82</v>
      </c>
      <c r="D216" s="134" t="s">
        <v>78</v>
      </c>
      <c r="E216" s="134" t="s">
        <v>1719</v>
      </c>
      <c r="F216" s="134" t="s">
        <v>1702</v>
      </c>
      <c r="G216" s="134" t="s">
        <v>82</v>
      </c>
      <c r="H216" s="134" t="s">
        <v>78</v>
      </c>
      <c r="I216" s="134">
        <v>229</v>
      </c>
      <c r="J216" s="134" t="s">
        <v>1315</v>
      </c>
      <c r="K216" s="210" t="s">
        <v>1316</v>
      </c>
      <c r="L216" s="134" t="s">
        <v>120</v>
      </c>
      <c r="M216" s="134" t="s">
        <v>146</v>
      </c>
      <c r="N216" s="134" t="s">
        <v>145</v>
      </c>
      <c r="O216" s="187">
        <v>2</v>
      </c>
      <c r="P216" s="164">
        <v>1</v>
      </c>
      <c r="Q216" s="34">
        <v>0.5</v>
      </c>
      <c r="R216" s="33">
        <v>2</v>
      </c>
      <c r="S216" s="168">
        <v>1</v>
      </c>
      <c r="T216" s="33">
        <v>2</v>
      </c>
      <c r="U216" s="168">
        <v>1</v>
      </c>
      <c r="V216" s="33">
        <v>2</v>
      </c>
      <c r="W216" s="168">
        <v>1</v>
      </c>
      <c r="X216" s="33">
        <v>2</v>
      </c>
      <c r="Y216" s="168">
        <v>1</v>
      </c>
      <c r="Z216" s="33">
        <v>2</v>
      </c>
      <c r="AA216" s="168">
        <v>1</v>
      </c>
      <c r="AB216" s="33">
        <v>2</v>
      </c>
      <c r="AC216" s="168">
        <v>1</v>
      </c>
      <c r="AD216" s="33">
        <v>2</v>
      </c>
      <c r="AE216" s="168">
        <v>1</v>
      </c>
    </row>
    <row r="217" spans="2:31" ht="30" customHeight="1" x14ac:dyDescent="0.25">
      <c r="B217" s="214"/>
      <c r="C217" s="134" t="s">
        <v>82</v>
      </c>
      <c r="D217" s="134" t="s">
        <v>71</v>
      </c>
      <c r="E217" s="134" t="s">
        <v>1682</v>
      </c>
      <c r="F217" s="134" t="s">
        <v>1702</v>
      </c>
      <c r="G217" s="134" t="s">
        <v>82</v>
      </c>
      <c r="H217" s="134" t="s">
        <v>1701</v>
      </c>
      <c r="I217" s="134">
        <v>230</v>
      </c>
      <c r="J217" s="134" t="s">
        <v>1350</v>
      </c>
      <c r="K217" s="210" t="s">
        <v>1351</v>
      </c>
      <c r="L217" s="134" t="s">
        <v>120</v>
      </c>
      <c r="M217" s="134" t="s">
        <v>145</v>
      </c>
      <c r="N217" s="134" t="s">
        <v>145</v>
      </c>
      <c r="O217" s="187">
        <v>3</v>
      </c>
      <c r="P217" s="164">
        <v>3</v>
      </c>
      <c r="Q217" s="34">
        <v>1</v>
      </c>
      <c r="R217" s="33">
        <v>3</v>
      </c>
      <c r="S217" s="168">
        <v>1</v>
      </c>
      <c r="T217" s="33">
        <v>3</v>
      </c>
      <c r="U217" s="168">
        <v>1</v>
      </c>
      <c r="V217" s="33">
        <v>3</v>
      </c>
      <c r="W217" s="168">
        <v>1</v>
      </c>
      <c r="X217" s="33">
        <v>3</v>
      </c>
      <c r="Y217" s="168">
        <v>1</v>
      </c>
      <c r="Z217" s="33">
        <v>3</v>
      </c>
      <c r="AA217" s="168">
        <v>1</v>
      </c>
      <c r="AB217" s="33">
        <v>3</v>
      </c>
      <c r="AC217" s="168">
        <v>1</v>
      </c>
      <c r="AD217" s="33">
        <v>3</v>
      </c>
      <c r="AE217" s="168">
        <v>1</v>
      </c>
    </row>
    <row r="218" spans="2:31" ht="30" customHeight="1" x14ac:dyDescent="0.25">
      <c r="B218" s="214"/>
      <c r="C218" s="134" t="s">
        <v>82</v>
      </c>
      <c r="D218" s="134" t="s">
        <v>72</v>
      </c>
      <c r="E218" s="134" t="s">
        <v>1719</v>
      </c>
      <c r="F218" s="134" t="s">
        <v>1702</v>
      </c>
      <c r="G218" s="134" t="s">
        <v>82</v>
      </c>
      <c r="H218" s="134" t="s">
        <v>72</v>
      </c>
      <c r="I218" s="134">
        <v>232</v>
      </c>
      <c r="J218" s="134" t="s">
        <v>829</v>
      </c>
      <c r="K218" s="210" t="s">
        <v>830</v>
      </c>
      <c r="L218" s="134" t="s">
        <v>120</v>
      </c>
      <c r="M218" s="134" t="s">
        <v>146</v>
      </c>
      <c r="N218" s="134" t="s">
        <v>145</v>
      </c>
      <c r="O218" s="187">
        <v>1</v>
      </c>
      <c r="P218" s="164">
        <v>0</v>
      </c>
      <c r="Q218" s="34">
        <v>0</v>
      </c>
      <c r="R218" s="33">
        <v>1</v>
      </c>
      <c r="S218" s="168">
        <v>1</v>
      </c>
      <c r="T218" s="33">
        <v>1</v>
      </c>
      <c r="U218" s="168">
        <v>1</v>
      </c>
      <c r="V218" s="33">
        <v>0</v>
      </c>
      <c r="W218" s="168">
        <v>0</v>
      </c>
      <c r="X218" s="33">
        <v>1</v>
      </c>
      <c r="Y218" s="168">
        <v>1</v>
      </c>
      <c r="Z218" s="33">
        <v>1</v>
      </c>
      <c r="AA218" s="168">
        <v>1</v>
      </c>
      <c r="AB218" s="33">
        <v>1</v>
      </c>
      <c r="AC218" s="168">
        <v>1</v>
      </c>
      <c r="AD218" s="33">
        <v>1</v>
      </c>
      <c r="AE218" s="168">
        <v>1</v>
      </c>
    </row>
    <row r="219" spans="2:31" ht="30" customHeight="1" x14ac:dyDescent="0.25">
      <c r="B219" s="214"/>
      <c r="C219" s="134" t="s">
        <v>82</v>
      </c>
      <c r="D219" s="134" t="s">
        <v>72</v>
      </c>
      <c r="E219" s="134" t="s">
        <v>1719</v>
      </c>
      <c r="F219" s="134" t="s">
        <v>1702</v>
      </c>
      <c r="G219" s="134" t="s">
        <v>82</v>
      </c>
      <c r="H219" s="134" t="s">
        <v>72</v>
      </c>
      <c r="I219" s="134">
        <v>234</v>
      </c>
      <c r="J219" s="134" t="s">
        <v>825</v>
      </c>
      <c r="K219" s="210" t="s">
        <v>826</v>
      </c>
      <c r="L219" s="134" t="s">
        <v>120</v>
      </c>
      <c r="M219" s="134" t="s">
        <v>146</v>
      </c>
      <c r="N219" s="134" t="s">
        <v>145</v>
      </c>
      <c r="O219" s="187">
        <v>1</v>
      </c>
      <c r="P219" s="164">
        <v>1</v>
      </c>
      <c r="Q219" s="34">
        <v>1</v>
      </c>
      <c r="R219" s="33">
        <v>1</v>
      </c>
      <c r="S219" s="168">
        <v>1</v>
      </c>
      <c r="T219" s="33">
        <v>1</v>
      </c>
      <c r="U219" s="168">
        <v>1</v>
      </c>
      <c r="V219" s="33">
        <v>1</v>
      </c>
      <c r="W219" s="168">
        <v>1</v>
      </c>
      <c r="X219" s="33">
        <v>1</v>
      </c>
      <c r="Y219" s="168">
        <v>1</v>
      </c>
      <c r="Z219" s="33">
        <v>1</v>
      </c>
      <c r="AA219" s="168">
        <v>1</v>
      </c>
      <c r="AB219" s="33">
        <v>1</v>
      </c>
      <c r="AC219" s="168">
        <v>1</v>
      </c>
      <c r="AD219" s="33">
        <v>1</v>
      </c>
      <c r="AE219" s="168">
        <v>1</v>
      </c>
    </row>
    <row r="220" spans="2:31" ht="30" customHeight="1" x14ac:dyDescent="0.25">
      <c r="B220" s="214"/>
      <c r="C220" s="134" t="s">
        <v>82</v>
      </c>
      <c r="D220" s="134" t="s">
        <v>75</v>
      </c>
      <c r="E220" s="134" t="s">
        <v>1719</v>
      </c>
      <c r="F220" s="134" t="s">
        <v>1702</v>
      </c>
      <c r="G220" s="134" t="s">
        <v>82</v>
      </c>
      <c r="H220" s="134" t="s">
        <v>72</v>
      </c>
      <c r="I220" s="134">
        <v>235</v>
      </c>
      <c r="J220" s="134" t="s">
        <v>815</v>
      </c>
      <c r="K220" s="210" t="s">
        <v>816</v>
      </c>
      <c r="L220" s="134" t="s">
        <v>120</v>
      </c>
      <c r="M220" s="134" t="s">
        <v>146</v>
      </c>
      <c r="N220" s="134" t="s">
        <v>145</v>
      </c>
      <c r="O220" s="187">
        <v>1</v>
      </c>
      <c r="P220" s="164">
        <v>1</v>
      </c>
      <c r="Q220" s="34">
        <v>1</v>
      </c>
      <c r="R220" s="33">
        <v>1</v>
      </c>
      <c r="S220" s="168">
        <v>1</v>
      </c>
      <c r="T220" s="33">
        <v>1</v>
      </c>
      <c r="U220" s="168">
        <v>1</v>
      </c>
      <c r="V220" s="33">
        <v>1</v>
      </c>
      <c r="W220" s="168">
        <v>1</v>
      </c>
      <c r="X220" s="33">
        <v>1</v>
      </c>
      <c r="Y220" s="168">
        <v>1</v>
      </c>
      <c r="Z220" s="33">
        <v>1</v>
      </c>
      <c r="AA220" s="168">
        <v>1</v>
      </c>
      <c r="AB220" s="33">
        <v>1</v>
      </c>
      <c r="AC220" s="168">
        <v>1</v>
      </c>
      <c r="AD220" s="33">
        <v>1</v>
      </c>
      <c r="AE220" s="168">
        <v>1</v>
      </c>
    </row>
    <row r="221" spans="2:31" ht="30" customHeight="1" x14ac:dyDescent="0.25">
      <c r="B221" s="214"/>
      <c r="C221" s="134" t="s">
        <v>82</v>
      </c>
      <c r="D221" s="134" t="s">
        <v>75</v>
      </c>
      <c r="E221" s="134" t="s">
        <v>1719</v>
      </c>
      <c r="F221" s="134" t="s">
        <v>1702</v>
      </c>
      <c r="G221" s="134" t="s">
        <v>82</v>
      </c>
      <c r="H221" s="134" t="s">
        <v>72</v>
      </c>
      <c r="I221" s="134">
        <v>236</v>
      </c>
      <c r="J221" s="134" t="s">
        <v>810</v>
      </c>
      <c r="K221" s="210" t="s">
        <v>75</v>
      </c>
      <c r="L221" s="134" t="s">
        <v>122</v>
      </c>
      <c r="M221" s="134" t="s">
        <v>146</v>
      </c>
      <c r="N221" s="134" t="s">
        <v>145</v>
      </c>
      <c r="O221" s="187">
        <v>2</v>
      </c>
      <c r="P221" s="164">
        <v>2</v>
      </c>
      <c r="Q221" s="34">
        <v>1</v>
      </c>
      <c r="R221" s="33">
        <v>2</v>
      </c>
      <c r="S221" s="168">
        <v>1</v>
      </c>
      <c r="T221" s="33">
        <v>2</v>
      </c>
      <c r="U221" s="168">
        <v>1</v>
      </c>
      <c r="V221" s="33">
        <v>2</v>
      </c>
      <c r="W221" s="168">
        <v>1</v>
      </c>
      <c r="X221" s="33">
        <v>2</v>
      </c>
      <c r="Y221" s="168">
        <v>1</v>
      </c>
      <c r="Z221" s="33">
        <v>2</v>
      </c>
      <c r="AA221" s="168">
        <v>1</v>
      </c>
      <c r="AB221" s="33">
        <v>2</v>
      </c>
      <c r="AC221" s="168">
        <v>1</v>
      </c>
      <c r="AD221" s="33">
        <v>2</v>
      </c>
      <c r="AE221" s="168">
        <v>1</v>
      </c>
    </row>
    <row r="222" spans="2:31" ht="30" customHeight="1" x14ac:dyDescent="0.25">
      <c r="B222" s="214"/>
      <c r="C222" s="134" t="s">
        <v>82</v>
      </c>
      <c r="D222" s="134" t="s">
        <v>75</v>
      </c>
      <c r="E222" s="134" t="s">
        <v>1719</v>
      </c>
      <c r="F222" s="134" t="s">
        <v>1702</v>
      </c>
      <c r="G222" s="134" t="s">
        <v>82</v>
      </c>
      <c r="H222" s="134" t="s">
        <v>72</v>
      </c>
      <c r="I222" s="134">
        <v>237</v>
      </c>
      <c r="J222" s="134" t="s">
        <v>831</v>
      </c>
      <c r="K222" s="210" t="s">
        <v>832</v>
      </c>
      <c r="L222" s="134" t="s">
        <v>120</v>
      </c>
      <c r="M222" s="134" t="s">
        <v>146</v>
      </c>
      <c r="N222" s="134" t="s">
        <v>145</v>
      </c>
      <c r="O222" s="187">
        <v>1</v>
      </c>
      <c r="P222" s="164">
        <v>0</v>
      </c>
      <c r="Q222" s="34">
        <v>0</v>
      </c>
      <c r="R222" s="33">
        <v>1</v>
      </c>
      <c r="S222" s="168">
        <v>1</v>
      </c>
      <c r="T222" s="33">
        <v>1</v>
      </c>
      <c r="U222" s="168">
        <v>1</v>
      </c>
      <c r="V222" s="33">
        <v>1</v>
      </c>
      <c r="W222" s="168">
        <v>1</v>
      </c>
      <c r="X222" s="33">
        <v>1</v>
      </c>
      <c r="Y222" s="168">
        <v>1</v>
      </c>
      <c r="Z222" s="33">
        <v>1</v>
      </c>
      <c r="AA222" s="168">
        <v>1</v>
      </c>
      <c r="AB222" s="33">
        <v>1</v>
      </c>
      <c r="AC222" s="168">
        <v>1</v>
      </c>
      <c r="AD222" s="33">
        <v>1</v>
      </c>
      <c r="AE222" s="168">
        <v>1</v>
      </c>
    </row>
    <row r="223" spans="2:31" ht="30" customHeight="1" x14ac:dyDescent="0.25">
      <c r="B223" s="214"/>
      <c r="C223" s="134" t="s">
        <v>82</v>
      </c>
      <c r="D223" s="134" t="s">
        <v>75</v>
      </c>
      <c r="E223" s="134" t="s">
        <v>1719</v>
      </c>
      <c r="F223" s="134" t="s">
        <v>1702</v>
      </c>
      <c r="G223" s="134" t="s">
        <v>82</v>
      </c>
      <c r="H223" s="134" t="s">
        <v>72</v>
      </c>
      <c r="I223" s="134">
        <v>238</v>
      </c>
      <c r="J223" s="134" t="s">
        <v>813</v>
      </c>
      <c r="K223" s="210" t="s">
        <v>814</v>
      </c>
      <c r="L223" s="134" t="s">
        <v>120</v>
      </c>
      <c r="M223" s="134" t="s">
        <v>146</v>
      </c>
      <c r="N223" s="134" t="s">
        <v>145</v>
      </c>
      <c r="O223" s="187">
        <v>2</v>
      </c>
      <c r="P223" s="164">
        <v>2</v>
      </c>
      <c r="Q223" s="34">
        <v>1</v>
      </c>
      <c r="R223" s="33">
        <v>2</v>
      </c>
      <c r="S223" s="168">
        <v>1</v>
      </c>
      <c r="T223" s="33">
        <v>2</v>
      </c>
      <c r="U223" s="168">
        <v>1</v>
      </c>
      <c r="V223" s="33">
        <v>2</v>
      </c>
      <c r="W223" s="168">
        <v>1</v>
      </c>
      <c r="X223" s="33">
        <v>2</v>
      </c>
      <c r="Y223" s="168">
        <v>1</v>
      </c>
      <c r="Z223" s="33">
        <v>2</v>
      </c>
      <c r="AA223" s="168">
        <v>1</v>
      </c>
      <c r="AB223" s="33">
        <v>2</v>
      </c>
      <c r="AC223" s="168">
        <v>1</v>
      </c>
      <c r="AD223" s="33">
        <v>2</v>
      </c>
      <c r="AE223" s="168">
        <v>1</v>
      </c>
    </row>
    <row r="224" spans="2:31" ht="30" customHeight="1" x14ac:dyDescent="0.25">
      <c r="B224" s="214"/>
      <c r="C224" s="134" t="s">
        <v>82</v>
      </c>
      <c r="D224" s="134" t="s">
        <v>65</v>
      </c>
      <c r="E224" s="134" t="s">
        <v>1719</v>
      </c>
      <c r="F224" s="134" t="s">
        <v>1702</v>
      </c>
      <c r="G224" s="134" t="s">
        <v>82</v>
      </c>
      <c r="H224" s="134" t="s">
        <v>65</v>
      </c>
      <c r="I224" s="134">
        <v>239</v>
      </c>
      <c r="J224" s="134" t="s">
        <v>705</v>
      </c>
      <c r="K224" s="210" t="s">
        <v>65</v>
      </c>
      <c r="L224" s="134" t="s">
        <v>122</v>
      </c>
      <c r="M224" s="134" t="s">
        <v>146</v>
      </c>
      <c r="N224" s="134" t="s">
        <v>146</v>
      </c>
      <c r="O224" s="187">
        <v>8</v>
      </c>
      <c r="P224" s="164">
        <v>7</v>
      </c>
      <c r="Q224" s="34">
        <v>0.875</v>
      </c>
      <c r="R224" s="33">
        <v>7</v>
      </c>
      <c r="S224" s="168">
        <v>0.88</v>
      </c>
      <c r="T224" s="33">
        <v>7</v>
      </c>
      <c r="U224" s="168">
        <v>0.88</v>
      </c>
      <c r="V224" s="33">
        <v>8</v>
      </c>
      <c r="W224" s="168">
        <v>1</v>
      </c>
      <c r="X224" s="33">
        <v>8</v>
      </c>
      <c r="Y224" s="168">
        <v>1</v>
      </c>
      <c r="Z224" s="33">
        <v>8</v>
      </c>
      <c r="AA224" s="168">
        <v>1</v>
      </c>
      <c r="AB224" s="33">
        <v>8</v>
      </c>
      <c r="AC224" s="168">
        <v>1</v>
      </c>
      <c r="AD224" s="33">
        <v>8</v>
      </c>
      <c r="AE224" s="168">
        <v>1</v>
      </c>
    </row>
    <row r="225" spans="2:31" ht="30" customHeight="1" x14ac:dyDescent="0.25">
      <c r="B225" s="214"/>
      <c r="C225" s="134" t="s">
        <v>82</v>
      </c>
      <c r="D225" s="134" t="s">
        <v>65</v>
      </c>
      <c r="E225" s="134" t="s">
        <v>1719</v>
      </c>
      <c r="F225" s="134" t="s">
        <v>1702</v>
      </c>
      <c r="G225" s="134" t="s">
        <v>82</v>
      </c>
      <c r="H225" s="134" t="s">
        <v>65</v>
      </c>
      <c r="I225" s="134">
        <v>240</v>
      </c>
      <c r="J225" s="134" t="s">
        <v>706</v>
      </c>
      <c r="K225" s="210" t="s">
        <v>707</v>
      </c>
      <c r="L225" s="134" t="s">
        <v>121</v>
      </c>
      <c r="M225" s="134" t="s">
        <v>146</v>
      </c>
      <c r="N225" s="134" t="s">
        <v>145</v>
      </c>
      <c r="O225" s="187">
        <v>7</v>
      </c>
      <c r="P225" s="164">
        <v>3</v>
      </c>
      <c r="Q225" s="34">
        <v>0.42899999999999999</v>
      </c>
      <c r="R225" s="33">
        <v>5</v>
      </c>
      <c r="S225" s="168">
        <v>0.71</v>
      </c>
      <c r="T225" s="33">
        <v>5</v>
      </c>
      <c r="U225" s="168">
        <v>0.71</v>
      </c>
      <c r="V225" s="33">
        <v>6</v>
      </c>
      <c r="W225" s="168">
        <v>0.86</v>
      </c>
      <c r="X225" s="33">
        <v>6</v>
      </c>
      <c r="Y225" s="168">
        <v>0.86</v>
      </c>
      <c r="Z225" s="33">
        <v>6</v>
      </c>
      <c r="AA225" s="168">
        <v>0.86</v>
      </c>
      <c r="AB225" s="33">
        <v>6</v>
      </c>
      <c r="AC225" s="168">
        <v>0.86</v>
      </c>
      <c r="AD225" s="33">
        <v>6</v>
      </c>
      <c r="AE225" s="168">
        <v>0.86</v>
      </c>
    </row>
    <row r="226" spans="2:31" ht="30" customHeight="1" x14ac:dyDescent="0.25">
      <c r="B226" s="214"/>
      <c r="C226" s="134" t="s">
        <v>82</v>
      </c>
      <c r="D226" s="134" t="s">
        <v>65</v>
      </c>
      <c r="E226" s="134" t="s">
        <v>1719</v>
      </c>
      <c r="F226" s="134" t="s">
        <v>1702</v>
      </c>
      <c r="G226" s="134" t="s">
        <v>82</v>
      </c>
      <c r="H226" s="134" t="s">
        <v>65</v>
      </c>
      <c r="I226" s="134">
        <v>241</v>
      </c>
      <c r="J226" s="134" t="s">
        <v>726</v>
      </c>
      <c r="K226" s="210" t="s">
        <v>727</v>
      </c>
      <c r="L226" s="134" t="s">
        <v>120</v>
      </c>
      <c r="M226" s="134" t="s">
        <v>146</v>
      </c>
      <c r="N226" s="134" t="s">
        <v>145</v>
      </c>
      <c r="O226" s="187">
        <v>3</v>
      </c>
      <c r="P226" s="164">
        <v>0</v>
      </c>
      <c r="Q226" s="34">
        <v>0</v>
      </c>
      <c r="R226" s="33">
        <v>2</v>
      </c>
      <c r="S226" s="168">
        <v>0.67</v>
      </c>
      <c r="T226" s="33">
        <v>2</v>
      </c>
      <c r="U226" s="168">
        <v>0.67</v>
      </c>
      <c r="V226" s="33">
        <v>3</v>
      </c>
      <c r="W226" s="168">
        <v>1</v>
      </c>
      <c r="X226" s="33">
        <v>3</v>
      </c>
      <c r="Y226" s="168">
        <v>1</v>
      </c>
      <c r="Z226" s="33">
        <v>3</v>
      </c>
      <c r="AA226" s="168">
        <v>1</v>
      </c>
      <c r="AB226" s="33">
        <v>3</v>
      </c>
      <c r="AC226" s="168">
        <v>1</v>
      </c>
      <c r="AD226" s="33">
        <v>3</v>
      </c>
      <c r="AE226" s="168">
        <v>1</v>
      </c>
    </row>
    <row r="227" spans="2:31" ht="30" customHeight="1" x14ac:dyDescent="0.25">
      <c r="B227" s="214"/>
      <c r="C227" s="134" t="s">
        <v>82</v>
      </c>
      <c r="D227" s="134" t="s">
        <v>65</v>
      </c>
      <c r="E227" s="134" t="s">
        <v>1719</v>
      </c>
      <c r="F227" s="134" t="s">
        <v>1702</v>
      </c>
      <c r="G227" s="134" t="s">
        <v>82</v>
      </c>
      <c r="H227" s="134" t="s">
        <v>65</v>
      </c>
      <c r="I227" s="134">
        <v>242</v>
      </c>
      <c r="J227" s="134" t="s">
        <v>722</v>
      </c>
      <c r="K227" s="210" t="s">
        <v>723</v>
      </c>
      <c r="L227" s="134" t="s">
        <v>120</v>
      </c>
      <c r="M227" s="134" t="s">
        <v>146</v>
      </c>
      <c r="N227" s="134" t="s">
        <v>145</v>
      </c>
      <c r="O227" s="187">
        <v>2</v>
      </c>
      <c r="P227" s="164">
        <v>0</v>
      </c>
      <c r="Q227" s="34">
        <v>0</v>
      </c>
      <c r="R227" s="33">
        <v>2</v>
      </c>
      <c r="S227" s="168">
        <v>1</v>
      </c>
      <c r="T227" s="33">
        <v>1</v>
      </c>
      <c r="U227" s="168">
        <v>0.5</v>
      </c>
      <c r="V227" s="33">
        <v>1</v>
      </c>
      <c r="W227" s="168">
        <v>0.5</v>
      </c>
      <c r="X227" s="33">
        <v>2</v>
      </c>
      <c r="Y227" s="168">
        <v>1</v>
      </c>
      <c r="Z227" s="33">
        <v>2</v>
      </c>
      <c r="AA227" s="168">
        <v>1</v>
      </c>
      <c r="AB227" s="33">
        <v>2</v>
      </c>
      <c r="AC227" s="168">
        <v>1</v>
      </c>
      <c r="AD227" s="33">
        <v>2</v>
      </c>
      <c r="AE227" s="168">
        <v>1</v>
      </c>
    </row>
    <row r="228" spans="2:31" ht="30" customHeight="1" x14ac:dyDescent="0.25">
      <c r="B228" s="214"/>
      <c r="C228" s="134" t="s">
        <v>82</v>
      </c>
      <c r="D228" s="134" t="s">
        <v>65</v>
      </c>
      <c r="E228" s="134" t="s">
        <v>1719</v>
      </c>
      <c r="F228" s="134" t="s">
        <v>1702</v>
      </c>
      <c r="G228" s="134" t="s">
        <v>82</v>
      </c>
      <c r="H228" s="134" t="s">
        <v>65</v>
      </c>
      <c r="I228" s="134">
        <v>243</v>
      </c>
      <c r="J228" s="134" t="s">
        <v>724</v>
      </c>
      <c r="K228" s="210" t="s">
        <v>725</v>
      </c>
      <c r="L228" s="134" t="s">
        <v>121</v>
      </c>
      <c r="M228" s="134" t="s">
        <v>146</v>
      </c>
      <c r="N228" s="134" t="s">
        <v>145</v>
      </c>
      <c r="O228" s="187">
        <v>3</v>
      </c>
      <c r="P228" s="164">
        <v>2</v>
      </c>
      <c r="Q228" s="34">
        <v>0.66700000000000004</v>
      </c>
      <c r="R228" s="33">
        <v>2</v>
      </c>
      <c r="S228" s="168">
        <v>0.67</v>
      </c>
      <c r="T228" s="33">
        <v>2</v>
      </c>
      <c r="U228" s="168">
        <v>0.67</v>
      </c>
      <c r="V228" s="33">
        <v>2</v>
      </c>
      <c r="W228" s="168">
        <v>0.67</v>
      </c>
      <c r="X228" s="33">
        <v>2</v>
      </c>
      <c r="Y228" s="168">
        <v>0.67</v>
      </c>
      <c r="Z228" s="33">
        <v>2</v>
      </c>
      <c r="AA228" s="168">
        <v>0.67</v>
      </c>
      <c r="AB228" s="33">
        <v>2</v>
      </c>
      <c r="AC228" s="168">
        <v>0.67</v>
      </c>
      <c r="AD228" s="33">
        <v>2</v>
      </c>
      <c r="AE228" s="168">
        <v>0.67</v>
      </c>
    </row>
    <row r="229" spans="2:31" ht="30" customHeight="1" x14ac:dyDescent="0.25">
      <c r="B229" s="214"/>
      <c r="C229" s="134" t="s">
        <v>82</v>
      </c>
      <c r="D229" s="134" t="s">
        <v>65</v>
      </c>
      <c r="E229" s="134" t="s">
        <v>1719</v>
      </c>
      <c r="F229" s="134" t="s">
        <v>1702</v>
      </c>
      <c r="G229" s="134" t="s">
        <v>82</v>
      </c>
      <c r="H229" s="134" t="s">
        <v>65</v>
      </c>
      <c r="I229" s="134">
        <v>244</v>
      </c>
      <c r="J229" s="134" t="s">
        <v>716</v>
      </c>
      <c r="K229" s="210" t="s">
        <v>717</v>
      </c>
      <c r="L229" s="134" t="s">
        <v>120</v>
      </c>
      <c r="M229" s="134" t="s">
        <v>146</v>
      </c>
      <c r="N229" s="134" t="s">
        <v>145</v>
      </c>
      <c r="O229" s="187">
        <v>1</v>
      </c>
      <c r="P229" s="164">
        <v>0</v>
      </c>
      <c r="Q229" s="34">
        <v>0</v>
      </c>
      <c r="R229" s="33">
        <v>1</v>
      </c>
      <c r="S229" s="168">
        <v>1</v>
      </c>
      <c r="T229" s="33">
        <v>1</v>
      </c>
      <c r="U229" s="168">
        <v>1</v>
      </c>
      <c r="V229" s="33">
        <v>1</v>
      </c>
      <c r="W229" s="168">
        <v>1</v>
      </c>
      <c r="X229" s="33">
        <v>1</v>
      </c>
      <c r="Y229" s="168">
        <v>1</v>
      </c>
      <c r="Z229" s="33">
        <v>1</v>
      </c>
      <c r="AA229" s="168">
        <v>1</v>
      </c>
      <c r="AB229" s="33">
        <v>1</v>
      </c>
      <c r="AC229" s="168">
        <v>1</v>
      </c>
      <c r="AD229" s="33">
        <v>1</v>
      </c>
      <c r="AE229" s="168">
        <v>1</v>
      </c>
    </row>
    <row r="230" spans="2:31" ht="30" customHeight="1" x14ac:dyDescent="0.25">
      <c r="B230" s="214"/>
      <c r="C230" s="134" t="s">
        <v>82</v>
      </c>
      <c r="D230" s="134" t="s">
        <v>65</v>
      </c>
      <c r="E230" s="134" t="s">
        <v>1719</v>
      </c>
      <c r="F230" s="134" t="s">
        <v>1702</v>
      </c>
      <c r="G230" s="134" t="s">
        <v>82</v>
      </c>
      <c r="H230" s="134" t="s">
        <v>65</v>
      </c>
      <c r="I230" s="134">
        <v>245</v>
      </c>
      <c r="J230" s="134" t="s">
        <v>728</v>
      </c>
      <c r="K230" s="210" t="s">
        <v>729</v>
      </c>
      <c r="L230" s="134" t="s">
        <v>120</v>
      </c>
      <c r="M230" s="134" t="s">
        <v>146</v>
      </c>
      <c r="N230" s="134" t="s">
        <v>145</v>
      </c>
      <c r="O230" s="187">
        <v>1</v>
      </c>
      <c r="P230" s="164">
        <v>1</v>
      </c>
      <c r="Q230" s="34">
        <v>1</v>
      </c>
      <c r="R230" s="33">
        <v>1</v>
      </c>
      <c r="S230" s="168">
        <v>1</v>
      </c>
      <c r="T230" s="33">
        <v>1</v>
      </c>
      <c r="U230" s="168">
        <v>1</v>
      </c>
      <c r="V230" s="33">
        <v>0</v>
      </c>
      <c r="W230" s="168">
        <v>0</v>
      </c>
      <c r="X230" s="33">
        <v>1</v>
      </c>
      <c r="Y230" s="168">
        <v>1</v>
      </c>
      <c r="Z230" s="33">
        <v>0</v>
      </c>
      <c r="AA230" s="168">
        <v>0</v>
      </c>
      <c r="AB230" s="33">
        <v>0</v>
      </c>
      <c r="AC230" s="168">
        <v>0</v>
      </c>
      <c r="AD230" s="33">
        <v>1</v>
      </c>
      <c r="AE230" s="168">
        <v>1</v>
      </c>
    </row>
    <row r="231" spans="2:31" ht="30" customHeight="1" x14ac:dyDescent="0.25">
      <c r="B231" s="214"/>
      <c r="C231" s="134" t="s">
        <v>82</v>
      </c>
      <c r="D231" s="134" t="s">
        <v>65</v>
      </c>
      <c r="E231" s="134" t="s">
        <v>1719</v>
      </c>
      <c r="F231" s="134" t="s">
        <v>1702</v>
      </c>
      <c r="G231" s="134" t="s">
        <v>82</v>
      </c>
      <c r="H231" s="134" t="s">
        <v>65</v>
      </c>
      <c r="I231" s="134">
        <v>247</v>
      </c>
      <c r="J231" s="134" t="s">
        <v>710</v>
      </c>
      <c r="K231" s="210" t="s">
        <v>711</v>
      </c>
      <c r="L231" s="134" t="s">
        <v>120</v>
      </c>
      <c r="M231" s="134" t="s">
        <v>146</v>
      </c>
      <c r="N231" s="134" t="s">
        <v>145</v>
      </c>
      <c r="O231" s="187">
        <v>1</v>
      </c>
      <c r="P231" s="164">
        <v>1</v>
      </c>
      <c r="Q231" s="34">
        <v>1</v>
      </c>
      <c r="R231" s="33">
        <v>1</v>
      </c>
      <c r="S231" s="168">
        <v>1</v>
      </c>
      <c r="T231" s="33">
        <v>1</v>
      </c>
      <c r="U231" s="168">
        <v>1</v>
      </c>
      <c r="V231" s="33">
        <v>1</v>
      </c>
      <c r="W231" s="168">
        <v>1</v>
      </c>
      <c r="X231" s="33">
        <v>1</v>
      </c>
      <c r="Y231" s="168">
        <v>1</v>
      </c>
      <c r="Z231" s="33">
        <v>1</v>
      </c>
      <c r="AA231" s="168">
        <v>1</v>
      </c>
      <c r="AB231" s="33">
        <v>1</v>
      </c>
      <c r="AC231" s="168">
        <v>1</v>
      </c>
      <c r="AD231" s="33">
        <v>1</v>
      </c>
      <c r="AE231" s="168">
        <v>1</v>
      </c>
    </row>
    <row r="232" spans="2:31" ht="30" customHeight="1" x14ac:dyDescent="0.25">
      <c r="B232" s="214"/>
      <c r="C232" s="134" t="s">
        <v>82</v>
      </c>
      <c r="D232" s="134" t="s">
        <v>71</v>
      </c>
      <c r="E232" s="134" t="s">
        <v>1682</v>
      </c>
      <c r="F232" s="134" t="s">
        <v>1702</v>
      </c>
      <c r="G232" s="134" t="s">
        <v>82</v>
      </c>
      <c r="H232" s="134" t="s">
        <v>71</v>
      </c>
      <c r="I232" s="134">
        <v>248</v>
      </c>
      <c r="J232" s="134" t="s">
        <v>912</v>
      </c>
      <c r="K232" s="210" t="s">
        <v>913</v>
      </c>
      <c r="L232" s="134" t="s">
        <v>120</v>
      </c>
      <c r="M232" s="134" t="s">
        <v>145</v>
      </c>
      <c r="N232" s="134" t="s">
        <v>145</v>
      </c>
      <c r="O232" s="187">
        <v>1</v>
      </c>
      <c r="P232" s="164">
        <v>1</v>
      </c>
      <c r="Q232" s="34">
        <v>1</v>
      </c>
      <c r="R232" s="33">
        <v>1</v>
      </c>
      <c r="S232" s="168">
        <v>1</v>
      </c>
      <c r="T232" s="33">
        <v>1</v>
      </c>
      <c r="U232" s="168">
        <v>1</v>
      </c>
      <c r="V232" s="33">
        <v>1</v>
      </c>
      <c r="W232" s="168">
        <v>1</v>
      </c>
      <c r="X232" s="33">
        <v>1</v>
      </c>
      <c r="Y232" s="168">
        <v>1</v>
      </c>
      <c r="Z232" s="33">
        <v>1</v>
      </c>
      <c r="AA232" s="168">
        <v>1</v>
      </c>
      <c r="AB232" s="33">
        <v>1</v>
      </c>
      <c r="AC232" s="168">
        <v>1</v>
      </c>
      <c r="AD232" s="33">
        <v>1</v>
      </c>
      <c r="AE232" s="168">
        <v>1</v>
      </c>
    </row>
    <row r="233" spans="2:31" ht="30" customHeight="1" x14ac:dyDescent="0.25">
      <c r="B233" s="214"/>
      <c r="C233" s="134" t="s">
        <v>82</v>
      </c>
      <c r="D233" s="134" t="s">
        <v>71</v>
      </c>
      <c r="E233" s="134" t="s">
        <v>1682</v>
      </c>
      <c r="F233" s="134" t="s">
        <v>1702</v>
      </c>
      <c r="G233" s="134" t="s">
        <v>82</v>
      </c>
      <c r="H233" s="134" t="s">
        <v>71</v>
      </c>
      <c r="I233" s="134">
        <v>250</v>
      </c>
      <c r="J233" s="134" t="s">
        <v>918</v>
      </c>
      <c r="K233" s="210" t="s">
        <v>919</v>
      </c>
      <c r="L233" s="134" t="s">
        <v>120</v>
      </c>
      <c r="M233" s="134" t="s">
        <v>145</v>
      </c>
      <c r="N233" s="134" t="s">
        <v>145</v>
      </c>
      <c r="O233" s="187">
        <v>2</v>
      </c>
      <c r="P233" s="164">
        <v>2</v>
      </c>
      <c r="Q233" s="34">
        <v>1</v>
      </c>
      <c r="R233" s="33">
        <v>2</v>
      </c>
      <c r="S233" s="168">
        <v>1</v>
      </c>
      <c r="T233" s="33">
        <v>2</v>
      </c>
      <c r="U233" s="168">
        <v>1</v>
      </c>
      <c r="V233" s="33">
        <v>2</v>
      </c>
      <c r="W233" s="168">
        <v>1</v>
      </c>
      <c r="X233" s="33">
        <v>2</v>
      </c>
      <c r="Y233" s="168">
        <v>1</v>
      </c>
      <c r="Z233" s="33">
        <v>2</v>
      </c>
      <c r="AA233" s="168">
        <v>1</v>
      </c>
      <c r="AB233" s="33">
        <v>2</v>
      </c>
      <c r="AC233" s="168">
        <v>1</v>
      </c>
      <c r="AD233" s="33">
        <v>2</v>
      </c>
      <c r="AE233" s="168">
        <v>1</v>
      </c>
    </row>
    <row r="234" spans="2:31" ht="30" customHeight="1" x14ac:dyDescent="0.25">
      <c r="B234" s="214"/>
      <c r="C234" s="134" t="s">
        <v>82</v>
      </c>
      <c r="D234" s="134" t="s">
        <v>70</v>
      </c>
      <c r="E234" s="134" t="s">
        <v>1719</v>
      </c>
      <c r="F234" s="134" t="s">
        <v>1702</v>
      </c>
      <c r="G234" s="134" t="s">
        <v>82</v>
      </c>
      <c r="H234" s="134" t="s">
        <v>66</v>
      </c>
      <c r="I234" s="134">
        <v>251</v>
      </c>
      <c r="J234" s="134" t="s">
        <v>920</v>
      </c>
      <c r="K234" s="210" t="s">
        <v>70</v>
      </c>
      <c r="L234" s="134" t="s">
        <v>121</v>
      </c>
      <c r="M234" s="134" t="s">
        <v>146</v>
      </c>
      <c r="N234" s="134" t="s">
        <v>145</v>
      </c>
      <c r="O234" s="187">
        <v>5</v>
      </c>
      <c r="P234" s="164">
        <v>4</v>
      </c>
      <c r="Q234" s="34">
        <v>0.8</v>
      </c>
      <c r="R234" s="33">
        <v>5</v>
      </c>
      <c r="S234" s="168">
        <v>1</v>
      </c>
      <c r="T234" s="33">
        <v>5</v>
      </c>
      <c r="U234" s="168">
        <v>1</v>
      </c>
      <c r="V234" s="33">
        <v>5</v>
      </c>
      <c r="W234" s="168">
        <v>1</v>
      </c>
      <c r="X234" s="33">
        <v>5</v>
      </c>
      <c r="Y234" s="168">
        <v>1</v>
      </c>
      <c r="Z234" s="33">
        <v>5</v>
      </c>
      <c r="AA234" s="168">
        <v>1</v>
      </c>
      <c r="AB234" s="33">
        <v>5</v>
      </c>
      <c r="AC234" s="168">
        <v>1</v>
      </c>
      <c r="AD234" s="33">
        <v>5</v>
      </c>
      <c r="AE234" s="168">
        <v>1</v>
      </c>
    </row>
    <row r="235" spans="2:31" ht="30" customHeight="1" x14ac:dyDescent="0.25">
      <c r="B235" s="214"/>
      <c r="C235" s="134" t="s">
        <v>82</v>
      </c>
      <c r="D235" s="134" t="s">
        <v>71</v>
      </c>
      <c r="E235" s="134" t="s">
        <v>1682</v>
      </c>
      <c r="F235" s="134" t="s">
        <v>1702</v>
      </c>
      <c r="G235" s="134" t="s">
        <v>82</v>
      </c>
      <c r="H235" s="134" t="s">
        <v>71</v>
      </c>
      <c r="I235" s="134">
        <v>253</v>
      </c>
      <c r="J235" s="134" t="s">
        <v>909</v>
      </c>
      <c r="K235" s="210" t="s">
        <v>71</v>
      </c>
      <c r="L235" s="134" t="s">
        <v>122</v>
      </c>
      <c r="M235" s="134" t="s">
        <v>145</v>
      </c>
      <c r="N235" s="134" t="s">
        <v>145</v>
      </c>
      <c r="O235" s="187">
        <v>7</v>
      </c>
      <c r="P235" s="164">
        <v>4</v>
      </c>
      <c r="Q235" s="34">
        <v>0.57099999999999995</v>
      </c>
      <c r="R235" s="33">
        <v>6</v>
      </c>
      <c r="S235" s="168">
        <v>0.86</v>
      </c>
      <c r="T235" s="33">
        <v>7</v>
      </c>
      <c r="U235" s="168">
        <v>1</v>
      </c>
      <c r="V235" s="33">
        <v>7</v>
      </c>
      <c r="W235" s="168">
        <v>1</v>
      </c>
      <c r="X235" s="33">
        <v>7</v>
      </c>
      <c r="Y235" s="168">
        <v>1</v>
      </c>
      <c r="Z235" s="33">
        <v>7</v>
      </c>
      <c r="AA235" s="168">
        <v>1</v>
      </c>
      <c r="AB235" s="33">
        <v>7</v>
      </c>
      <c r="AC235" s="168">
        <v>1</v>
      </c>
      <c r="AD235" s="33">
        <v>7</v>
      </c>
      <c r="AE235" s="168">
        <v>1</v>
      </c>
    </row>
    <row r="236" spans="2:31" ht="30" customHeight="1" x14ac:dyDescent="0.25">
      <c r="B236" s="214"/>
      <c r="C236" s="134" t="s">
        <v>82</v>
      </c>
      <c r="D236" s="134" t="s">
        <v>69</v>
      </c>
      <c r="E236" s="134" t="s">
        <v>1719</v>
      </c>
      <c r="F236" s="134" t="s">
        <v>1702</v>
      </c>
      <c r="G236" s="134" t="s">
        <v>82</v>
      </c>
      <c r="H236" s="134" t="s">
        <v>71</v>
      </c>
      <c r="I236" s="134">
        <v>254</v>
      </c>
      <c r="J236" s="134" t="s">
        <v>921</v>
      </c>
      <c r="K236" s="210" t="s">
        <v>212</v>
      </c>
      <c r="L236" s="134" t="s">
        <v>120</v>
      </c>
      <c r="M236" s="134" t="s">
        <v>146</v>
      </c>
      <c r="N236" s="134" t="s">
        <v>145</v>
      </c>
      <c r="O236" s="187">
        <v>1</v>
      </c>
      <c r="P236" s="164">
        <v>0</v>
      </c>
      <c r="Q236" s="34">
        <v>0</v>
      </c>
      <c r="R236" s="33">
        <v>1</v>
      </c>
      <c r="S236" s="168">
        <v>1</v>
      </c>
      <c r="T236" s="33">
        <v>1</v>
      </c>
      <c r="U236" s="168">
        <v>1</v>
      </c>
      <c r="V236" s="33">
        <v>1</v>
      </c>
      <c r="W236" s="168">
        <v>1</v>
      </c>
      <c r="X236" s="33">
        <v>1</v>
      </c>
      <c r="Y236" s="168">
        <v>1</v>
      </c>
      <c r="Z236" s="33">
        <v>1</v>
      </c>
      <c r="AA236" s="168">
        <v>1</v>
      </c>
      <c r="AB236" s="33">
        <v>1</v>
      </c>
      <c r="AC236" s="168">
        <v>1</v>
      </c>
      <c r="AD236" s="33">
        <v>1</v>
      </c>
      <c r="AE236" s="168">
        <v>1</v>
      </c>
    </row>
    <row r="237" spans="2:31" ht="30" customHeight="1" x14ac:dyDescent="0.25">
      <c r="B237" s="214"/>
      <c r="C237" s="134" t="s">
        <v>82</v>
      </c>
      <c r="D237" s="134" t="s">
        <v>70</v>
      </c>
      <c r="E237" s="134" t="s">
        <v>1719</v>
      </c>
      <c r="F237" s="134" t="s">
        <v>1702</v>
      </c>
      <c r="G237" s="134" t="s">
        <v>82</v>
      </c>
      <c r="H237" s="134" t="s">
        <v>66</v>
      </c>
      <c r="I237" s="134">
        <v>255</v>
      </c>
      <c r="J237" s="134" t="s">
        <v>1629</v>
      </c>
      <c r="K237" s="210" t="s">
        <v>1630</v>
      </c>
      <c r="L237" s="134" t="s">
        <v>120</v>
      </c>
      <c r="M237" s="134" t="s">
        <v>146</v>
      </c>
      <c r="N237" s="134" t="s">
        <v>145</v>
      </c>
      <c r="O237" s="187">
        <v>10</v>
      </c>
      <c r="P237" s="164">
        <v>4</v>
      </c>
      <c r="Q237" s="34">
        <v>0.4</v>
      </c>
      <c r="R237" s="33">
        <v>9</v>
      </c>
      <c r="S237" s="168">
        <v>0.9</v>
      </c>
      <c r="T237" s="33">
        <v>8</v>
      </c>
      <c r="U237" s="168">
        <v>0.8</v>
      </c>
      <c r="V237" s="33">
        <v>8</v>
      </c>
      <c r="W237" s="168">
        <v>0.8</v>
      </c>
      <c r="X237" s="33">
        <v>8</v>
      </c>
      <c r="Y237" s="168">
        <v>0.8</v>
      </c>
      <c r="Z237" s="33">
        <v>8</v>
      </c>
      <c r="AA237" s="168">
        <v>0.8</v>
      </c>
      <c r="AB237" s="33">
        <v>8</v>
      </c>
      <c r="AC237" s="168">
        <v>0.8</v>
      </c>
      <c r="AD237" s="33">
        <v>8</v>
      </c>
      <c r="AE237" s="168">
        <v>0.8</v>
      </c>
    </row>
    <row r="238" spans="2:31" ht="30" customHeight="1" x14ac:dyDescent="0.25">
      <c r="B238" s="214"/>
      <c r="C238" s="134" t="s">
        <v>82</v>
      </c>
      <c r="D238" s="134" t="s">
        <v>70</v>
      </c>
      <c r="E238" s="134" t="s">
        <v>1719</v>
      </c>
      <c r="F238" s="134" t="s">
        <v>1702</v>
      </c>
      <c r="G238" s="134" t="s">
        <v>82</v>
      </c>
      <c r="H238" s="134" t="s">
        <v>66</v>
      </c>
      <c r="I238" s="134">
        <v>256</v>
      </c>
      <c r="J238" s="134" t="s">
        <v>1559</v>
      </c>
      <c r="K238" s="210" t="s">
        <v>1560</v>
      </c>
      <c r="L238" s="134" t="s">
        <v>120</v>
      </c>
      <c r="M238" s="134" t="s">
        <v>146</v>
      </c>
      <c r="N238" s="134" t="s">
        <v>145</v>
      </c>
      <c r="O238" s="187">
        <v>2</v>
      </c>
      <c r="P238" s="164">
        <v>1</v>
      </c>
      <c r="Q238" s="34">
        <v>0.5</v>
      </c>
      <c r="R238" s="33">
        <v>2</v>
      </c>
      <c r="S238" s="168">
        <v>1</v>
      </c>
      <c r="T238" s="33">
        <v>2</v>
      </c>
      <c r="U238" s="168">
        <v>1</v>
      </c>
      <c r="V238" s="33">
        <v>2</v>
      </c>
      <c r="W238" s="168">
        <v>1</v>
      </c>
      <c r="X238" s="33">
        <v>2</v>
      </c>
      <c r="Y238" s="168">
        <v>1</v>
      </c>
      <c r="Z238" s="33">
        <v>2</v>
      </c>
      <c r="AA238" s="168">
        <v>1</v>
      </c>
      <c r="AB238" s="33">
        <v>2</v>
      </c>
      <c r="AC238" s="168">
        <v>1</v>
      </c>
      <c r="AD238" s="33">
        <v>2</v>
      </c>
      <c r="AE238" s="168">
        <v>1</v>
      </c>
    </row>
    <row r="239" spans="2:31" ht="30" customHeight="1" x14ac:dyDescent="0.25">
      <c r="B239" s="214"/>
      <c r="C239" s="134" t="s">
        <v>82</v>
      </c>
      <c r="D239" s="134" t="s">
        <v>70</v>
      </c>
      <c r="E239" s="134" t="s">
        <v>1719</v>
      </c>
      <c r="F239" s="134" t="s">
        <v>1702</v>
      </c>
      <c r="G239" s="134" t="s">
        <v>82</v>
      </c>
      <c r="H239" s="134" t="s">
        <v>66</v>
      </c>
      <c r="I239" s="134">
        <v>257</v>
      </c>
      <c r="J239" s="134" t="s">
        <v>1570</v>
      </c>
      <c r="K239" s="210" t="s">
        <v>1571</v>
      </c>
      <c r="L239" s="134" t="s">
        <v>122</v>
      </c>
      <c r="M239" s="134" t="s">
        <v>146</v>
      </c>
      <c r="N239" s="134" t="s">
        <v>145</v>
      </c>
      <c r="O239" s="187">
        <v>6</v>
      </c>
      <c r="P239" s="164">
        <v>4</v>
      </c>
      <c r="Q239" s="34">
        <v>0.66700000000000004</v>
      </c>
      <c r="R239" s="33">
        <v>6</v>
      </c>
      <c r="S239" s="168">
        <v>1</v>
      </c>
      <c r="T239" s="33">
        <v>6</v>
      </c>
      <c r="U239" s="168">
        <v>1</v>
      </c>
      <c r="V239" s="33">
        <v>6</v>
      </c>
      <c r="W239" s="168">
        <v>1</v>
      </c>
      <c r="X239" s="33">
        <v>6</v>
      </c>
      <c r="Y239" s="168">
        <v>1</v>
      </c>
      <c r="Z239" s="33">
        <v>6</v>
      </c>
      <c r="AA239" s="168">
        <v>1</v>
      </c>
      <c r="AB239" s="33">
        <v>6</v>
      </c>
      <c r="AC239" s="168">
        <v>1</v>
      </c>
      <c r="AD239" s="33">
        <v>6</v>
      </c>
      <c r="AE239" s="168">
        <v>1</v>
      </c>
    </row>
    <row r="240" spans="2:31" ht="30" customHeight="1" x14ac:dyDescent="0.25">
      <c r="B240" s="214"/>
      <c r="C240" s="134" t="s">
        <v>82</v>
      </c>
      <c r="D240" s="134" t="s">
        <v>70</v>
      </c>
      <c r="E240" s="134" t="s">
        <v>1719</v>
      </c>
      <c r="F240" s="134" t="s">
        <v>1702</v>
      </c>
      <c r="G240" s="134" t="s">
        <v>82</v>
      </c>
      <c r="H240" s="134" t="s">
        <v>66</v>
      </c>
      <c r="I240" s="134">
        <v>258</v>
      </c>
      <c r="J240" s="134" t="s">
        <v>1568</v>
      </c>
      <c r="K240" s="210" t="s">
        <v>1569</v>
      </c>
      <c r="L240" s="134" t="s">
        <v>120</v>
      </c>
      <c r="M240" s="134" t="s">
        <v>146</v>
      </c>
      <c r="N240" s="134" t="s">
        <v>145</v>
      </c>
      <c r="O240" s="187">
        <v>2</v>
      </c>
      <c r="P240" s="164">
        <v>0</v>
      </c>
      <c r="Q240" s="34">
        <v>0</v>
      </c>
      <c r="R240" s="33">
        <v>2</v>
      </c>
      <c r="S240" s="168">
        <v>1</v>
      </c>
      <c r="T240" s="33">
        <v>2</v>
      </c>
      <c r="U240" s="168">
        <v>1</v>
      </c>
      <c r="V240" s="33">
        <v>2</v>
      </c>
      <c r="W240" s="168">
        <v>1</v>
      </c>
      <c r="X240" s="33">
        <v>2</v>
      </c>
      <c r="Y240" s="168">
        <v>1</v>
      </c>
      <c r="Z240" s="33">
        <v>2</v>
      </c>
      <c r="AA240" s="168">
        <v>1</v>
      </c>
      <c r="AB240" s="33">
        <v>2</v>
      </c>
      <c r="AC240" s="168">
        <v>1</v>
      </c>
      <c r="AD240" s="33">
        <v>2</v>
      </c>
      <c r="AE240" s="168">
        <v>1</v>
      </c>
    </row>
    <row r="241" spans="2:31" ht="30" customHeight="1" x14ac:dyDescent="0.25">
      <c r="B241" s="214"/>
      <c r="C241" s="134" t="s">
        <v>82</v>
      </c>
      <c r="D241" s="134" t="s">
        <v>66</v>
      </c>
      <c r="E241" s="134" t="s">
        <v>1682</v>
      </c>
      <c r="F241" s="134" t="s">
        <v>1702</v>
      </c>
      <c r="G241" s="134" t="s">
        <v>82</v>
      </c>
      <c r="H241" s="134" t="s">
        <v>66</v>
      </c>
      <c r="I241" s="134">
        <v>259</v>
      </c>
      <c r="J241" s="134" t="s">
        <v>1604</v>
      </c>
      <c r="K241" s="210" t="s">
        <v>66</v>
      </c>
      <c r="L241" s="134" t="s">
        <v>122</v>
      </c>
      <c r="M241" s="134" t="s">
        <v>145</v>
      </c>
      <c r="N241" s="134" t="s">
        <v>145</v>
      </c>
      <c r="O241" s="187">
        <v>1</v>
      </c>
      <c r="P241" s="164">
        <v>0</v>
      </c>
      <c r="Q241" s="34">
        <v>0</v>
      </c>
      <c r="R241" s="33">
        <v>1</v>
      </c>
      <c r="S241" s="168">
        <v>1</v>
      </c>
      <c r="T241" s="33">
        <v>1</v>
      </c>
      <c r="U241" s="168">
        <v>1</v>
      </c>
      <c r="V241" s="33">
        <v>1</v>
      </c>
      <c r="W241" s="168">
        <v>1</v>
      </c>
      <c r="X241" s="33">
        <v>1</v>
      </c>
      <c r="Y241" s="168">
        <v>1</v>
      </c>
      <c r="Z241" s="33">
        <v>1</v>
      </c>
      <c r="AA241" s="168">
        <v>1</v>
      </c>
      <c r="AB241" s="33">
        <v>1</v>
      </c>
      <c r="AC241" s="168">
        <v>1</v>
      </c>
      <c r="AD241" s="33">
        <v>1</v>
      </c>
      <c r="AE241" s="168">
        <v>1</v>
      </c>
    </row>
    <row r="242" spans="2:31" ht="30" customHeight="1" x14ac:dyDescent="0.25">
      <c r="B242" s="214"/>
      <c r="C242" s="134" t="s">
        <v>82</v>
      </c>
      <c r="D242" s="134" t="s">
        <v>70</v>
      </c>
      <c r="E242" s="134" t="s">
        <v>1719</v>
      </c>
      <c r="F242" s="134" t="s">
        <v>1702</v>
      </c>
      <c r="G242" s="134" t="s">
        <v>82</v>
      </c>
      <c r="H242" s="134" t="s">
        <v>66</v>
      </c>
      <c r="I242" s="134">
        <v>260</v>
      </c>
      <c r="J242" s="134" t="s">
        <v>1605</v>
      </c>
      <c r="K242" s="210" t="s">
        <v>1606</v>
      </c>
      <c r="L242" s="134" t="s">
        <v>120</v>
      </c>
      <c r="M242" s="134" t="s">
        <v>146</v>
      </c>
      <c r="N242" s="134" t="s">
        <v>145</v>
      </c>
      <c r="O242" s="187">
        <v>3</v>
      </c>
      <c r="P242" s="164">
        <v>0</v>
      </c>
      <c r="Q242" s="34">
        <v>0</v>
      </c>
      <c r="R242" s="33">
        <v>3</v>
      </c>
      <c r="S242" s="168">
        <v>1</v>
      </c>
      <c r="T242" s="33">
        <v>3</v>
      </c>
      <c r="U242" s="168">
        <v>1</v>
      </c>
      <c r="V242" s="33">
        <v>1</v>
      </c>
      <c r="W242" s="168">
        <v>0.33</v>
      </c>
      <c r="X242" s="33">
        <v>2</v>
      </c>
      <c r="Y242" s="168">
        <v>0.67</v>
      </c>
      <c r="Z242" s="33">
        <v>3</v>
      </c>
      <c r="AA242" s="168">
        <v>1</v>
      </c>
      <c r="AB242" s="33">
        <v>3</v>
      </c>
      <c r="AC242" s="168">
        <v>1</v>
      </c>
      <c r="AD242" s="33">
        <v>2</v>
      </c>
      <c r="AE242" s="168">
        <v>0.67</v>
      </c>
    </row>
    <row r="243" spans="2:31" ht="30" customHeight="1" x14ac:dyDescent="0.25">
      <c r="B243" s="214"/>
      <c r="C243" s="134" t="s">
        <v>82</v>
      </c>
      <c r="D243" s="134" t="s">
        <v>72</v>
      </c>
      <c r="E243" s="134" t="s">
        <v>1719</v>
      </c>
      <c r="F243" s="134" t="s">
        <v>1702</v>
      </c>
      <c r="G243" s="134" t="s">
        <v>82</v>
      </c>
      <c r="H243" s="134" t="s">
        <v>72</v>
      </c>
      <c r="I243" s="134">
        <v>261</v>
      </c>
      <c r="J243" s="134" t="s">
        <v>817</v>
      </c>
      <c r="K243" s="210" t="s">
        <v>72</v>
      </c>
      <c r="L243" s="134" t="s">
        <v>122</v>
      </c>
      <c r="M243" s="134" t="s">
        <v>146</v>
      </c>
      <c r="N243" s="134" t="s">
        <v>145</v>
      </c>
      <c r="O243" s="187">
        <v>1</v>
      </c>
      <c r="P243" s="164">
        <v>1</v>
      </c>
      <c r="Q243" s="34">
        <v>1</v>
      </c>
      <c r="R243" s="33">
        <v>1</v>
      </c>
      <c r="S243" s="168">
        <v>1</v>
      </c>
      <c r="T243" s="33">
        <v>1</v>
      </c>
      <c r="U243" s="168">
        <v>1</v>
      </c>
      <c r="V243" s="33">
        <v>1</v>
      </c>
      <c r="W243" s="168">
        <v>1</v>
      </c>
      <c r="X243" s="33">
        <v>1</v>
      </c>
      <c r="Y243" s="168">
        <v>1</v>
      </c>
      <c r="Z243" s="33">
        <v>1</v>
      </c>
      <c r="AA243" s="168">
        <v>1</v>
      </c>
      <c r="AB243" s="33">
        <v>1</v>
      </c>
      <c r="AC243" s="168">
        <v>1</v>
      </c>
      <c r="AD243" s="33">
        <v>1</v>
      </c>
      <c r="AE243" s="168">
        <v>1</v>
      </c>
    </row>
    <row r="244" spans="2:31" ht="30" customHeight="1" x14ac:dyDescent="0.25">
      <c r="B244" s="214"/>
      <c r="C244" s="134" t="s">
        <v>85</v>
      </c>
      <c r="D244" s="134" t="s">
        <v>86</v>
      </c>
      <c r="E244" s="134" t="s">
        <v>1719</v>
      </c>
      <c r="F244" s="134" t="s">
        <v>1702</v>
      </c>
      <c r="G244" s="134" t="s">
        <v>86</v>
      </c>
      <c r="H244" s="134" t="s">
        <v>971</v>
      </c>
      <c r="I244" s="134">
        <v>262</v>
      </c>
      <c r="J244" s="134" t="s">
        <v>974</v>
      </c>
      <c r="K244" s="210" t="s">
        <v>975</v>
      </c>
      <c r="L244" s="134" t="s">
        <v>120</v>
      </c>
      <c r="M244" s="134" t="s">
        <v>146</v>
      </c>
      <c r="N244" s="134" t="s">
        <v>145</v>
      </c>
      <c r="O244" s="187">
        <v>6</v>
      </c>
      <c r="P244" s="164">
        <v>2</v>
      </c>
      <c r="Q244" s="34">
        <v>0.33300000000000002</v>
      </c>
      <c r="R244" s="33">
        <v>4</v>
      </c>
      <c r="S244" s="168">
        <v>0.67</v>
      </c>
      <c r="T244" s="33">
        <v>5</v>
      </c>
      <c r="U244" s="168">
        <v>0.83</v>
      </c>
      <c r="V244" s="33">
        <v>5</v>
      </c>
      <c r="W244" s="168">
        <v>0.83</v>
      </c>
      <c r="X244" s="33">
        <v>5</v>
      </c>
      <c r="Y244" s="168">
        <v>0.83</v>
      </c>
      <c r="Z244" s="33">
        <v>5</v>
      </c>
      <c r="AA244" s="168">
        <v>0.83</v>
      </c>
      <c r="AB244" s="33">
        <v>5</v>
      </c>
      <c r="AC244" s="168">
        <v>0.83</v>
      </c>
      <c r="AD244" s="33">
        <v>5</v>
      </c>
      <c r="AE244" s="168">
        <v>0.83</v>
      </c>
    </row>
    <row r="245" spans="2:31" ht="30" customHeight="1" x14ac:dyDescent="0.25">
      <c r="B245" s="214"/>
      <c r="C245" s="134" t="s">
        <v>85</v>
      </c>
      <c r="D245" s="134" t="s">
        <v>86</v>
      </c>
      <c r="E245" s="134" t="s">
        <v>1719</v>
      </c>
      <c r="F245" s="134" t="s">
        <v>1702</v>
      </c>
      <c r="G245" s="134" t="s">
        <v>86</v>
      </c>
      <c r="H245" s="134" t="s">
        <v>971</v>
      </c>
      <c r="I245" s="134">
        <v>263</v>
      </c>
      <c r="J245" s="134" t="s">
        <v>976</v>
      </c>
      <c r="K245" s="210" t="s">
        <v>977</v>
      </c>
      <c r="L245" s="134" t="s">
        <v>120</v>
      </c>
      <c r="M245" s="134" t="s">
        <v>146</v>
      </c>
      <c r="N245" s="134" t="s">
        <v>145</v>
      </c>
      <c r="O245" s="187">
        <v>3</v>
      </c>
      <c r="P245" s="164">
        <v>2</v>
      </c>
      <c r="Q245" s="34">
        <v>0.66700000000000004</v>
      </c>
      <c r="R245" s="33">
        <v>3</v>
      </c>
      <c r="S245" s="168">
        <v>1</v>
      </c>
      <c r="T245" s="33">
        <v>3</v>
      </c>
      <c r="U245" s="168">
        <v>1</v>
      </c>
      <c r="V245" s="33">
        <v>3</v>
      </c>
      <c r="W245" s="168">
        <v>1</v>
      </c>
      <c r="X245" s="33">
        <v>3</v>
      </c>
      <c r="Y245" s="168">
        <v>1</v>
      </c>
      <c r="Z245" s="33">
        <v>3</v>
      </c>
      <c r="AA245" s="168">
        <v>1</v>
      </c>
      <c r="AB245" s="33">
        <v>3</v>
      </c>
      <c r="AC245" s="168">
        <v>1</v>
      </c>
      <c r="AD245" s="33">
        <v>3</v>
      </c>
      <c r="AE245" s="168">
        <v>1</v>
      </c>
    </row>
    <row r="246" spans="2:31" ht="30" customHeight="1" x14ac:dyDescent="0.25">
      <c r="B246" s="214"/>
      <c r="C246" s="134" t="s">
        <v>85</v>
      </c>
      <c r="D246" s="134" t="s">
        <v>86</v>
      </c>
      <c r="E246" s="134" t="s">
        <v>1719</v>
      </c>
      <c r="F246" s="134" t="s">
        <v>1702</v>
      </c>
      <c r="G246" s="134" t="s">
        <v>86</v>
      </c>
      <c r="H246" s="134" t="s">
        <v>971</v>
      </c>
      <c r="I246" s="134">
        <v>264</v>
      </c>
      <c r="J246" s="134" t="s">
        <v>970</v>
      </c>
      <c r="K246" s="210" t="s">
        <v>971</v>
      </c>
      <c r="L246" s="134" t="s">
        <v>122</v>
      </c>
      <c r="M246" s="134" t="s">
        <v>146</v>
      </c>
      <c r="N246" s="134" t="s">
        <v>145</v>
      </c>
      <c r="O246" s="187">
        <v>6</v>
      </c>
      <c r="P246" s="164">
        <v>3</v>
      </c>
      <c r="Q246" s="34">
        <v>0.5</v>
      </c>
      <c r="R246" s="33">
        <v>6</v>
      </c>
      <c r="S246" s="168">
        <v>1</v>
      </c>
      <c r="T246" s="33">
        <v>6</v>
      </c>
      <c r="U246" s="168">
        <v>1</v>
      </c>
      <c r="V246" s="33">
        <v>6</v>
      </c>
      <c r="W246" s="168">
        <v>1</v>
      </c>
      <c r="X246" s="33">
        <v>6</v>
      </c>
      <c r="Y246" s="168">
        <v>1</v>
      </c>
      <c r="Z246" s="33">
        <v>5</v>
      </c>
      <c r="AA246" s="168">
        <v>0.83</v>
      </c>
      <c r="AB246" s="33">
        <v>5</v>
      </c>
      <c r="AC246" s="168">
        <v>0.83</v>
      </c>
      <c r="AD246" s="33">
        <v>6</v>
      </c>
      <c r="AE246" s="168">
        <v>1</v>
      </c>
    </row>
    <row r="247" spans="2:31" ht="30" customHeight="1" x14ac:dyDescent="0.25">
      <c r="B247" s="214"/>
      <c r="C247" s="134" t="s">
        <v>85</v>
      </c>
      <c r="D247" s="134" t="s">
        <v>86</v>
      </c>
      <c r="E247" s="134" t="s">
        <v>1719</v>
      </c>
      <c r="F247" s="134" t="s">
        <v>1702</v>
      </c>
      <c r="G247" s="134" t="s">
        <v>86</v>
      </c>
      <c r="H247" s="134" t="s">
        <v>971</v>
      </c>
      <c r="I247" s="134">
        <v>266</v>
      </c>
      <c r="J247" s="134" t="s">
        <v>966</v>
      </c>
      <c r="K247" s="210" t="s">
        <v>967</v>
      </c>
      <c r="L247" s="134" t="s">
        <v>121</v>
      </c>
      <c r="M247" s="134" t="s">
        <v>146</v>
      </c>
      <c r="N247" s="134" t="s">
        <v>145</v>
      </c>
      <c r="O247" s="187">
        <v>5</v>
      </c>
      <c r="P247" s="164">
        <v>1</v>
      </c>
      <c r="Q247" s="34">
        <v>0.2</v>
      </c>
      <c r="R247" s="33">
        <v>5</v>
      </c>
      <c r="S247" s="168">
        <v>1</v>
      </c>
      <c r="T247" s="33">
        <v>3</v>
      </c>
      <c r="U247" s="168">
        <v>0.6</v>
      </c>
      <c r="V247" s="33">
        <v>4</v>
      </c>
      <c r="W247" s="168">
        <v>0.8</v>
      </c>
      <c r="X247" s="33">
        <v>4</v>
      </c>
      <c r="Y247" s="168">
        <v>0.8</v>
      </c>
      <c r="Z247" s="33">
        <v>4</v>
      </c>
      <c r="AA247" s="168">
        <v>0.8</v>
      </c>
      <c r="AB247" s="33">
        <v>4</v>
      </c>
      <c r="AC247" s="168">
        <v>0.8</v>
      </c>
      <c r="AD247" s="33">
        <v>4</v>
      </c>
      <c r="AE247" s="168">
        <v>0.8</v>
      </c>
    </row>
    <row r="248" spans="2:31" ht="30" customHeight="1" x14ac:dyDescent="0.25">
      <c r="B248" s="214"/>
      <c r="C248" s="134" t="s">
        <v>85</v>
      </c>
      <c r="D248" s="134" t="s">
        <v>86</v>
      </c>
      <c r="E248" s="134" t="s">
        <v>1719</v>
      </c>
      <c r="F248" s="134" t="s">
        <v>1702</v>
      </c>
      <c r="G248" s="134" t="s">
        <v>86</v>
      </c>
      <c r="H248" s="134" t="s">
        <v>971</v>
      </c>
      <c r="I248" s="134">
        <v>267</v>
      </c>
      <c r="J248" s="134" t="s">
        <v>972</v>
      </c>
      <c r="K248" s="210" t="s">
        <v>973</v>
      </c>
      <c r="L248" s="134" t="s">
        <v>120</v>
      </c>
      <c r="M248" s="134" t="s">
        <v>146</v>
      </c>
      <c r="N248" s="134" t="s">
        <v>145</v>
      </c>
      <c r="O248" s="187">
        <v>1</v>
      </c>
      <c r="P248" s="164">
        <v>0</v>
      </c>
      <c r="Q248" s="34">
        <v>0</v>
      </c>
      <c r="R248" s="33">
        <v>1</v>
      </c>
      <c r="S248" s="168">
        <v>1</v>
      </c>
      <c r="T248" s="33">
        <v>0</v>
      </c>
      <c r="U248" s="168">
        <v>0</v>
      </c>
      <c r="V248" s="33">
        <v>1</v>
      </c>
      <c r="W248" s="168">
        <v>1</v>
      </c>
      <c r="X248" s="33">
        <v>1</v>
      </c>
      <c r="Y248" s="168">
        <v>1</v>
      </c>
      <c r="Z248" s="33">
        <v>1</v>
      </c>
      <c r="AA248" s="168">
        <v>1</v>
      </c>
      <c r="AB248" s="33">
        <v>1</v>
      </c>
      <c r="AC248" s="168">
        <v>1</v>
      </c>
      <c r="AD248" s="33">
        <v>1</v>
      </c>
      <c r="AE248" s="168">
        <v>1</v>
      </c>
    </row>
    <row r="249" spans="2:31" ht="30" customHeight="1" x14ac:dyDescent="0.25">
      <c r="B249" s="214"/>
      <c r="C249" s="134" t="s">
        <v>85</v>
      </c>
      <c r="D249" s="134" t="s">
        <v>86</v>
      </c>
      <c r="E249" s="134" t="s">
        <v>1719</v>
      </c>
      <c r="F249" s="134" t="s">
        <v>1702</v>
      </c>
      <c r="G249" s="134" t="s">
        <v>86</v>
      </c>
      <c r="H249" s="134" t="s">
        <v>971</v>
      </c>
      <c r="I249" s="134">
        <v>268</v>
      </c>
      <c r="J249" s="134" t="s">
        <v>968</v>
      </c>
      <c r="K249" s="210" t="s">
        <v>969</v>
      </c>
      <c r="L249" s="134" t="s">
        <v>120</v>
      </c>
      <c r="M249" s="134" t="s">
        <v>146</v>
      </c>
      <c r="N249" s="134" t="s">
        <v>145</v>
      </c>
      <c r="O249" s="187">
        <v>4</v>
      </c>
      <c r="P249" s="164">
        <v>4</v>
      </c>
      <c r="Q249" s="34">
        <v>1</v>
      </c>
      <c r="R249" s="33">
        <v>4</v>
      </c>
      <c r="S249" s="168">
        <v>1</v>
      </c>
      <c r="T249" s="33">
        <v>4</v>
      </c>
      <c r="U249" s="168">
        <v>1</v>
      </c>
      <c r="V249" s="33">
        <v>4</v>
      </c>
      <c r="W249" s="168">
        <v>1</v>
      </c>
      <c r="X249" s="33">
        <v>4</v>
      </c>
      <c r="Y249" s="168">
        <v>1</v>
      </c>
      <c r="Z249" s="33">
        <v>4</v>
      </c>
      <c r="AA249" s="168">
        <v>1</v>
      </c>
      <c r="AB249" s="33">
        <v>4</v>
      </c>
      <c r="AC249" s="168">
        <v>1</v>
      </c>
      <c r="AD249" s="33">
        <v>4</v>
      </c>
      <c r="AE249" s="168">
        <v>1</v>
      </c>
    </row>
    <row r="250" spans="2:31" ht="30" customHeight="1" x14ac:dyDescent="0.25">
      <c r="B250" s="214"/>
      <c r="C250" s="134" t="s">
        <v>85</v>
      </c>
      <c r="D250" s="134" t="s">
        <v>86</v>
      </c>
      <c r="E250" s="134" t="s">
        <v>1719</v>
      </c>
      <c r="F250" s="134" t="s">
        <v>1702</v>
      </c>
      <c r="G250" s="134" t="s">
        <v>86</v>
      </c>
      <c r="H250" s="134" t="s">
        <v>231</v>
      </c>
      <c r="I250" s="134">
        <v>269</v>
      </c>
      <c r="J250" s="134" t="s">
        <v>983</v>
      </c>
      <c r="K250" s="210" t="s">
        <v>984</v>
      </c>
      <c r="L250" s="134" t="s">
        <v>122</v>
      </c>
      <c r="M250" s="134" t="s">
        <v>146</v>
      </c>
      <c r="N250" s="134" t="s">
        <v>145</v>
      </c>
      <c r="O250" s="187">
        <v>2</v>
      </c>
      <c r="P250" s="164">
        <v>2</v>
      </c>
      <c r="Q250" s="34">
        <v>1</v>
      </c>
      <c r="R250" s="33">
        <v>2</v>
      </c>
      <c r="S250" s="168">
        <v>1</v>
      </c>
      <c r="T250" s="33">
        <v>2</v>
      </c>
      <c r="U250" s="168">
        <v>1</v>
      </c>
      <c r="V250" s="33">
        <v>2</v>
      </c>
      <c r="W250" s="168">
        <v>1</v>
      </c>
      <c r="X250" s="33">
        <v>2</v>
      </c>
      <c r="Y250" s="168">
        <v>1</v>
      </c>
      <c r="Z250" s="33">
        <v>2</v>
      </c>
      <c r="AA250" s="168">
        <v>1</v>
      </c>
      <c r="AB250" s="33">
        <v>2</v>
      </c>
      <c r="AC250" s="168">
        <v>1</v>
      </c>
      <c r="AD250" s="33">
        <v>2</v>
      </c>
      <c r="AE250" s="168">
        <v>1</v>
      </c>
    </row>
    <row r="251" spans="2:31" ht="30" customHeight="1" x14ac:dyDescent="0.25">
      <c r="B251" s="214"/>
      <c r="C251" s="134" t="s">
        <v>85</v>
      </c>
      <c r="D251" s="134" t="s">
        <v>86</v>
      </c>
      <c r="E251" s="134" t="s">
        <v>1719</v>
      </c>
      <c r="F251" s="134" t="s">
        <v>1702</v>
      </c>
      <c r="G251" s="134" t="s">
        <v>86</v>
      </c>
      <c r="H251" s="134" t="s">
        <v>231</v>
      </c>
      <c r="I251" s="134">
        <v>270</v>
      </c>
      <c r="J251" s="134" t="s">
        <v>1209</v>
      </c>
      <c r="K251" s="210" t="s">
        <v>1210</v>
      </c>
      <c r="L251" s="134" t="s">
        <v>120</v>
      </c>
      <c r="M251" s="134" t="s">
        <v>146</v>
      </c>
      <c r="N251" s="134" t="s">
        <v>145</v>
      </c>
      <c r="O251" s="187">
        <v>2</v>
      </c>
      <c r="P251" s="164">
        <v>0</v>
      </c>
      <c r="Q251" s="34">
        <v>0</v>
      </c>
      <c r="R251" s="33">
        <v>2</v>
      </c>
      <c r="S251" s="168">
        <v>1</v>
      </c>
      <c r="T251" s="33">
        <v>2</v>
      </c>
      <c r="U251" s="168">
        <v>1</v>
      </c>
      <c r="V251" s="33">
        <v>2</v>
      </c>
      <c r="W251" s="168">
        <v>1</v>
      </c>
      <c r="X251" s="33">
        <v>2</v>
      </c>
      <c r="Y251" s="168">
        <v>1</v>
      </c>
      <c r="Z251" s="33">
        <v>2</v>
      </c>
      <c r="AA251" s="168">
        <v>1</v>
      </c>
      <c r="AB251" s="33">
        <v>2</v>
      </c>
      <c r="AC251" s="168">
        <v>1</v>
      </c>
      <c r="AD251" s="33">
        <v>2</v>
      </c>
      <c r="AE251" s="168">
        <v>1</v>
      </c>
    </row>
    <row r="252" spans="2:31" ht="30" customHeight="1" x14ac:dyDescent="0.25">
      <c r="B252" s="214"/>
      <c r="C252" s="134" t="s">
        <v>85</v>
      </c>
      <c r="D252" s="134" t="s">
        <v>86</v>
      </c>
      <c r="E252" s="134" t="s">
        <v>1719</v>
      </c>
      <c r="F252" s="134" t="s">
        <v>1702</v>
      </c>
      <c r="G252" s="134" t="s">
        <v>86</v>
      </c>
      <c r="H252" s="134" t="s">
        <v>231</v>
      </c>
      <c r="I252" s="134">
        <v>271</v>
      </c>
      <c r="J252" s="134" t="s">
        <v>978</v>
      </c>
      <c r="K252" s="210" t="s">
        <v>979</v>
      </c>
      <c r="L252" s="134" t="s">
        <v>122</v>
      </c>
      <c r="M252" s="134" t="s">
        <v>146</v>
      </c>
      <c r="N252" s="134" t="s">
        <v>145</v>
      </c>
      <c r="O252" s="187">
        <v>1</v>
      </c>
      <c r="P252" s="164">
        <v>1</v>
      </c>
      <c r="Q252" s="34">
        <v>1</v>
      </c>
      <c r="R252" s="33">
        <v>1</v>
      </c>
      <c r="S252" s="168">
        <v>1</v>
      </c>
      <c r="T252" s="33">
        <v>1</v>
      </c>
      <c r="U252" s="168">
        <v>1</v>
      </c>
      <c r="V252" s="33">
        <v>1</v>
      </c>
      <c r="W252" s="168">
        <v>1</v>
      </c>
      <c r="X252" s="33">
        <v>1</v>
      </c>
      <c r="Y252" s="168">
        <v>1</v>
      </c>
      <c r="Z252" s="33">
        <v>1</v>
      </c>
      <c r="AA252" s="168">
        <v>1</v>
      </c>
      <c r="AB252" s="33">
        <v>1</v>
      </c>
      <c r="AC252" s="168">
        <v>1</v>
      </c>
      <c r="AD252" s="33">
        <v>1</v>
      </c>
      <c r="AE252" s="168">
        <v>1</v>
      </c>
    </row>
    <row r="253" spans="2:31" ht="30" customHeight="1" x14ac:dyDescent="0.25">
      <c r="B253" s="214"/>
      <c r="C253" s="134" t="s">
        <v>85</v>
      </c>
      <c r="D253" s="134" t="s">
        <v>86</v>
      </c>
      <c r="E253" s="134" t="s">
        <v>1719</v>
      </c>
      <c r="F253" s="134" t="s">
        <v>1702</v>
      </c>
      <c r="G253" s="134" t="s">
        <v>86</v>
      </c>
      <c r="H253" s="134" t="s">
        <v>504</v>
      </c>
      <c r="I253" s="134">
        <v>272</v>
      </c>
      <c r="J253" s="134" t="s">
        <v>936</v>
      </c>
      <c r="K253" s="210" t="s">
        <v>937</v>
      </c>
      <c r="L253" s="134" t="s">
        <v>120</v>
      </c>
      <c r="M253" s="134" t="s">
        <v>146</v>
      </c>
      <c r="N253" s="134" t="s">
        <v>145</v>
      </c>
      <c r="O253" s="187">
        <v>3</v>
      </c>
      <c r="P253" s="164">
        <v>3</v>
      </c>
      <c r="Q253" s="34">
        <v>1</v>
      </c>
      <c r="R253" s="33">
        <v>3</v>
      </c>
      <c r="S253" s="168">
        <v>1</v>
      </c>
      <c r="T253" s="33">
        <v>3</v>
      </c>
      <c r="U253" s="168">
        <v>1</v>
      </c>
      <c r="V253" s="33">
        <v>3</v>
      </c>
      <c r="W253" s="168">
        <v>1</v>
      </c>
      <c r="X253" s="33">
        <v>3</v>
      </c>
      <c r="Y253" s="168">
        <v>1</v>
      </c>
      <c r="Z253" s="33">
        <v>3</v>
      </c>
      <c r="AA253" s="168">
        <v>1</v>
      </c>
      <c r="AB253" s="33">
        <v>3</v>
      </c>
      <c r="AC253" s="168">
        <v>1</v>
      </c>
      <c r="AD253" s="33">
        <v>3</v>
      </c>
      <c r="AE253" s="168">
        <v>1</v>
      </c>
    </row>
    <row r="254" spans="2:31" ht="30" customHeight="1" x14ac:dyDescent="0.25">
      <c r="B254" s="214"/>
      <c r="C254" s="134" t="s">
        <v>85</v>
      </c>
      <c r="D254" s="134" t="s">
        <v>86</v>
      </c>
      <c r="E254" s="134" t="s">
        <v>1719</v>
      </c>
      <c r="F254" s="134" t="s">
        <v>1702</v>
      </c>
      <c r="G254" s="134" t="s">
        <v>86</v>
      </c>
      <c r="H254" s="134" t="s">
        <v>504</v>
      </c>
      <c r="I254" s="134">
        <v>273</v>
      </c>
      <c r="J254" s="134" t="s">
        <v>929</v>
      </c>
      <c r="K254" s="210" t="s">
        <v>504</v>
      </c>
      <c r="L254" s="134" t="s">
        <v>122</v>
      </c>
      <c r="M254" s="134" t="s">
        <v>146</v>
      </c>
      <c r="N254" s="134" t="s">
        <v>146</v>
      </c>
      <c r="O254" s="187">
        <v>27</v>
      </c>
      <c r="P254" s="164">
        <v>13</v>
      </c>
      <c r="Q254" s="34">
        <v>0.48099999999999998</v>
      </c>
      <c r="R254" s="33">
        <v>25</v>
      </c>
      <c r="S254" s="168">
        <v>0.93</v>
      </c>
      <c r="T254" s="33">
        <v>25</v>
      </c>
      <c r="U254" s="168">
        <v>0.93</v>
      </c>
      <c r="V254" s="33">
        <v>25</v>
      </c>
      <c r="W254" s="168">
        <v>0.93</v>
      </c>
      <c r="X254" s="33">
        <v>26</v>
      </c>
      <c r="Y254" s="168">
        <v>0.96</v>
      </c>
      <c r="Z254" s="33">
        <v>24</v>
      </c>
      <c r="AA254" s="168">
        <v>0.89</v>
      </c>
      <c r="AB254" s="33">
        <v>24</v>
      </c>
      <c r="AC254" s="168">
        <v>0.89</v>
      </c>
      <c r="AD254" s="33">
        <v>26</v>
      </c>
      <c r="AE254" s="168">
        <v>0.96</v>
      </c>
    </row>
    <row r="255" spans="2:31" ht="30" customHeight="1" x14ac:dyDescent="0.25">
      <c r="B255" s="214"/>
      <c r="C255" s="134" t="s">
        <v>85</v>
      </c>
      <c r="D255" s="134" t="s">
        <v>86</v>
      </c>
      <c r="E255" s="134" t="s">
        <v>1719</v>
      </c>
      <c r="F255" s="134" t="s">
        <v>1702</v>
      </c>
      <c r="G255" s="134" t="s">
        <v>86</v>
      </c>
      <c r="H255" s="134" t="s">
        <v>504</v>
      </c>
      <c r="I255" s="134">
        <v>274</v>
      </c>
      <c r="J255" s="134" t="s">
        <v>934</v>
      </c>
      <c r="K255" s="210" t="s">
        <v>935</v>
      </c>
      <c r="L255" s="134" t="s">
        <v>120</v>
      </c>
      <c r="M255" s="134" t="s">
        <v>146</v>
      </c>
      <c r="N255" s="134" t="s">
        <v>145</v>
      </c>
      <c r="O255" s="187">
        <v>9</v>
      </c>
      <c r="P255" s="164">
        <v>6</v>
      </c>
      <c r="Q255" s="34">
        <v>0.66700000000000004</v>
      </c>
      <c r="R255" s="33">
        <v>9</v>
      </c>
      <c r="S255" s="168">
        <v>1</v>
      </c>
      <c r="T255" s="33">
        <v>9</v>
      </c>
      <c r="U255" s="168">
        <v>1</v>
      </c>
      <c r="V255" s="33">
        <v>9</v>
      </c>
      <c r="W255" s="168">
        <v>1</v>
      </c>
      <c r="X255" s="33">
        <v>9</v>
      </c>
      <c r="Y255" s="168">
        <v>1</v>
      </c>
      <c r="Z255" s="33">
        <v>9</v>
      </c>
      <c r="AA255" s="168">
        <v>1</v>
      </c>
      <c r="AB255" s="33">
        <v>9</v>
      </c>
      <c r="AC255" s="168">
        <v>1</v>
      </c>
      <c r="AD255" s="33">
        <v>9</v>
      </c>
      <c r="AE255" s="168">
        <v>1</v>
      </c>
    </row>
    <row r="256" spans="2:31" ht="30" customHeight="1" x14ac:dyDescent="0.25">
      <c r="B256" s="214"/>
      <c r="C256" s="134" t="s">
        <v>85</v>
      </c>
      <c r="D256" s="134" t="s">
        <v>86</v>
      </c>
      <c r="E256" s="134" t="s">
        <v>1719</v>
      </c>
      <c r="F256" s="134" t="s">
        <v>1702</v>
      </c>
      <c r="G256" s="134" t="s">
        <v>86</v>
      </c>
      <c r="H256" s="134" t="s">
        <v>504</v>
      </c>
      <c r="I256" s="134">
        <v>275</v>
      </c>
      <c r="J256" s="134" t="s">
        <v>930</v>
      </c>
      <c r="K256" s="210" t="s">
        <v>931</v>
      </c>
      <c r="L256" s="134" t="s">
        <v>120</v>
      </c>
      <c r="M256" s="134" t="s">
        <v>146</v>
      </c>
      <c r="N256" s="134" t="s">
        <v>145</v>
      </c>
      <c r="O256" s="187">
        <v>15</v>
      </c>
      <c r="P256" s="164">
        <v>11</v>
      </c>
      <c r="Q256" s="34">
        <v>0.73299999999999998</v>
      </c>
      <c r="R256" s="33">
        <v>15</v>
      </c>
      <c r="S256" s="168">
        <v>1</v>
      </c>
      <c r="T256" s="33">
        <v>15</v>
      </c>
      <c r="U256" s="168">
        <v>1</v>
      </c>
      <c r="V256" s="33">
        <v>15</v>
      </c>
      <c r="W256" s="168">
        <v>1</v>
      </c>
      <c r="X256" s="33">
        <v>15</v>
      </c>
      <c r="Y256" s="168">
        <v>1</v>
      </c>
      <c r="Z256" s="33">
        <v>15</v>
      </c>
      <c r="AA256" s="168">
        <v>1</v>
      </c>
      <c r="AB256" s="33">
        <v>15</v>
      </c>
      <c r="AC256" s="168">
        <v>1</v>
      </c>
      <c r="AD256" s="33">
        <v>15</v>
      </c>
      <c r="AE256" s="168">
        <v>1</v>
      </c>
    </row>
    <row r="257" spans="2:31" ht="30" customHeight="1" x14ac:dyDescent="0.25">
      <c r="B257" s="214"/>
      <c r="C257" s="134" t="s">
        <v>85</v>
      </c>
      <c r="D257" s="134" t="s">
        <v>86</v>
      </c>
      <c r="E257" s="134" t="s">
        <v>1719</v>
      </c>
      <c r="F257" s="134" t="s">
        <v>1702</v>
      </c>
      <c r="G257" s="134" t="s">
        <v>86</v>
      </c>
      <c r="H257" s="134" t="s">
        <v>504</v>
      </c>
      <c r="I257" s="134">
        <v>276</v>
      </c>
      <c r="J257" s="134" t="s">
        <v>932</v>
      </c>
      <c r="K257" s="210" t="s">
        <v>933</v>
      </c>
      <c r="L257" s="134" t="s">
        <v>121</v>
      </c>
      <c r="M257" s="134" t="s">
        <v>146</v>
      </c>
      <c r="N257" s="134" t="s">
        <v>145</v>
      </c>
      <c r="O257" s="187">
        <v>1</v>
      </c>
      <c r="P257" s="164">
        <v>0</v>
      </c>
      <c r="Q257" s="34">
        <v>0</v>
      </c>
      <c r="R257" s="33">
        <v>1</v>
      </c>
      <c r="S257" s="168">
        <v>1</v>
      </c>
      <c r="T257" s="33">
        <v>0</v>
      </c>
      <c r="U257" s="168">
        <v>0</v>
      </c>
      <c r="V257" s="33">
        <v>1</v>
      </c>
      <c r="W257" s="168">
        <v>1</v>
      </c>
      <c r="X257" s="33">
        <v>1</v>
      </c>
      <c r="Y257" s="168">
        <v>1</v>
      </c>
      <c r="Z257" s="33">
        <v>1</v>
      </c>
      <c r="AA257" s="168">
        <v>1</v>
      </c>
      <c r="AB257" s="33">
        <v>1</v>
      </c>
      <c r="AC257" s="168">
        <v>1</v>
      </c>
      <c r="AD257" s="33">
        <v>1</v>
      </c>
      <c r="AE257" s="168">
        <v>1</v>
      </c>
    </row>
    <row r="258" spans="2:31" ht="30" customHeight="1" x14ac:dyDescent="0.25">
      <c r="B258" s="214"/>
      <c r="C258" s="134" t="s">
        <v>85</v>
      </c>
      <c r="D258" s="134" t="s">
        <v>85</v>
      </c>
      <c r="E258" s="134" t="s">
        <v>1719</v>
      </c>
      <c r="F258" s="134" t="s">
        <v>1702</v>
      </c>
      <c r="G258" s="134" t="s">
        <v>86</v>
      </c>
      <c r="H258" s="134" t="s">
        <v>85</v>
      </c>
      <c r="I258" s="134">
        <v>277</v>
      </c>
      <c r="J258" s="134" t="s">
        <v>950</v>
      </c>
      <c r="K258" s="210" t="s">
        <v>951</v>
      </c>
      <c r="L258" s="134" t="s">
        <v>120</v>
      </c>
      <c r="M258" s="134" t="s">
        <v>146</v>
      </c>
      <c r="N258" s="134" t="s">
        <v>145</v>
      </c>
      <c r="O258" s="187">
        <v>1</v>
      </c>
      <c r="P258" s="164">
        <v>0</v>
      </c>
      <c r="Q258" s="34">
        <v>0</v>
      </c>
      <c r="R258" s="33">
        <v>1</v>
      </c>
      <c r="S258" s="168">
        <v>1</v>
      </c>
      <c r="T258" s="33">
        <v>0</v>
      </c>
      <c r="U258" s="168">
        <v>0</v>
      </c>
      <c r="V258" s="33">
        <v>1</v>
      </c>
      <c r="W258" s="168">
        <v>1</v>
      </c>
      <c r="X258" s="33">
        <v>1</v>
      </c>
      <c r="Y258" s="168">
        <v>1</v>
      </c>
      <c r="Z258" s="33">
        <v>1</v>
      </c>
      <c r="AA258" s="168">
        <v>1</v>
      </c>
      <c r="AB258" s="33">
        <v>1</v>
      </c>
      <c r="AC258" s="168">
        <v>1</v>
      </c>
      <c r="AD258" s="33">
        <v>1</v>
      </c>
      <c r="AE258" s="168">
        <v>1</v>
      </c>
    </row>
    <row r="259" spans="2:31" ht="60" customHeight="1" x14ac:dyDescent="0.25">
      <c r="B259" s="214"/>
      <c r="C259" s="134" t="s">
        <v>85</v>
      </c>
      <c r="D259" s="134" t="s">
        <v>84</v>
      </c>
      <c r="E259" s="134" t="s">
        <v>1682</v>
      </c>
      <c r="F259" s="134" t="s">
        <v>1702</v>
      </c>
      <c r="G259" s="134" t="s">
        <v>86</v>
      </c>
      <c r="H259" s="134" t="s">
        <v>85</v>
      </c>
      <c r="I259" s="134">
        <v>278</v>
      </c>
      <c r="J259" s="134" t="s">
        <v>941</v>
      </c>
      <c r="K259" s="210" t="s">
        <v>942</v>
      </c>
      <c r="L259" s="134" t="s">
        <v>120</v>
      </c>
      <c r="M259" s="134" t="s">
        <v>145</v>
      </c>
      <c r="N259" s="134" t="s">
        <v>145</v>
      </c>
      <c r="O259" s="187">
        <v>2</v>
      </c>
      <c r="P259" s="164">
        <v>1</v>
      </c>
      <c r="Q259" s="34">
        <v>0.5</v>
      </c>
      <c r="R259" s="33">
        <v>2</v>
      </c>
      <c r="S259" s="168">
        <v>1</v>
      </c>
      <c r="T259" s="33">
        <v>2</v>
      </c>
      <c r="U259" s="168">
        <v>1</v>
      </c>
      <c r="V259" s="33">
        <v>2</v>
      </c>
      <c r="W259" s="168">
        <v>1</v>
      </c>
      <c r="X259" s="33">
        <v>2</v>
      </c>
      <c r="Y259" s="168">
        <v>1</v>
      </c>
      <c r="Z259" s="33">
        <v>2</v>
      </c>
      <c r="AA259" s="168">
        <v>1</v>
      </c>
      <c r="AB259" s="33">
        <v>2</v>
      </c>
      <c r="AC259" s="168">
        <v>1</v>
      </c>
      <c r="AD259" s="33">
        <v>2</v>
      </c>
      <c r="AE259" s="168">
        <v>1</v>
      </c>
    </row>
    <row r="260" spans="2:31" ht="15.75" customHeight="1" x14ac:dyDescent="0.25">
      <c r="B260" s="214"/>
      <c r="C260" s="134" t="s">
        <v>85</v>
      </c>
      <c r="D260" s="134" t="s">
        <v>85</v>
      </c>
      <c r="E260" s="134" t="s">
        <v>1719</v>
      </c>
      <c r="F260" s="134" t="s">
        <v>1702</v>
      </c>
      <c r="G260" s="134" t="s">
        <v>86</v>
      </c>
      <c r="H260" s="134" t="s">
        <v>85</v>
      </c>
      <c r="I260" s="134">
        <v>279</v>
      </c>
      <c r="J260" s="134" t="s">
        <v>943</v>
      </c>
      <c r="K260" s="210" t="s">
        <v>85</v>
      </c>
      <c r="L260" s="134" t="s">
        <v>122</v>
      </c>
      <c r="M260" s="134" t="s">
        <v>146</v>
      </c>
      <c r="N260" s="134" t="s">
        <v>146</v>
      </c>
      <c r="O260" s="187">
        <v>4</v>
      </c>
      <c r="P260" s="164">
        <v>1</v>
      </c>
      <c r="Q260" s="34">
        <v>0.25</v>
      </c>
      <c r="R260" s="33">
        <v>2</v>
      </c>
      <c r="S260" s="168">
        <v>0.5</v>
      </c>
      <c r="T260" s="33">
        <v>2</v>
      </c>
      <c r="U260" s="168">
        <v>0.5</v>
      </c>
      <c r="V260" s="33">
        <v>3</v>
      </c>
      <c r="W260" s="168">
        <v>0.75</v>
      </c>
      <c r="X260" s="33">
        <v>4</v>
      </c>
      <c r="Y260" s="168">
        <v>1</v>
      </c>
      <c r="Z260" s="33">
        <v>3</v>
      </c>
      <c r="AA260" s="168">
        <v>0.75</v>
      </c>
      <c r="AB260" s="33">
        <v>3</v>
      </c>
      <c r="AC260" s="168">
        <v>0.75</v>
      </c>
      <c r="AD260" s="33">
        <v>4</v>
      </c>
      <c r="AE260" s="168">
        <v>1</v>
      </c>
    </row>
    <row r="261" spans="2:31" ht="15.75" customHeight="1" x14ac:dyDescent="0.25">
      <c r="B261" s="214"/>
      <c r="C261" s="134" t="s">
        <v>85</v>
      </c>
      <c r="D261" s="134" t="s">
        <v>84</v>
      </c>
      <c r="E261" s="134" t="s">
        <v>1682</v>
      </c>
      <c r="F261" s="134" t="s">
        <v>1702</v>
      </c>
      <c r="G261" s="134" t="s">
        <v>86</v>
      </c>
      <c r="H261" s="134" t="s">
        <v>85</v>
      </c>
      <c r="I261" s="134">
        <v>280</v>
      </c>
      <c r="J261" s="134" t="s">
        <v>938</v>
      </c>
      <c r="K261" s="210" t="s">
        <v>84</v>
      </c>
      <c r="L261" s="134" t="s">
        <v>122</v>
      </c>
      <c r="M261" s="134" t="s">
        <v>145</v>
      </c>
      <c r="N261" s="134" t="s">
        <v>145</v>
      </c>
      <c r="O261" s="187">
        <v>5</v>
      </c>
      <c r="P261" s="164">
        <v>3</v>
      </c>
      <c r="Q261" s="34">
        <v>0.6</v>
      </c>
      <c r="R261" s="33">
        <v>5</v>
      </c>
      <c r="S261" s="168">
        <v>1</v>
      </c>
      <c r="T261" s="33">
        <v>5</v>
      </c>
      <c r="U261" s="168">
        <v>1</v>
      </c>
      <c r="V261" s="33">
        <v>5</v>
      </c>
      <c r="W261" s="168">
        <v>1</v>
      </c>
      <c r="X261" s="33">
        <v>5</v>
      </c>
      <c r="Y261" s="168">
        <v>1</v>
      </c>
      <c r="Z261" s="33">
        <v>5</v>
      </c>
      <c r="AA261" s="168">
        <v>1</v>
      </c>
      <c r="AB261" s="33">
        <v>5</v>
      </c>
      <c r="AC261" s="168">
        <v>1</v>
      </c>
      <c r="AD261" s="33">
        <v>5</v>
      </c>
      <c r="AE261" s="168">
        <v>1</v>
      </c>
    </row>
    <row r="262" spans="2:31" ht="15.75" customHeight="1" x14ac:dyDescent="0.25">
      <c r="B262" s="214"/>
      <c r="C262" s="134" t="s">
        <v>85</v>
      </c>
      <c r="D262" s="134" t="s">
        <v>85</v>
      </c>
      <c r="E262" s="134" t="s">
        <v>1719</v>
      </c>
      <c r="F262" s="134" t="s">
        <v>1702</v>
      </c>
      <c r="G262" s="134" t="s">
        <v>86</v>
      </c>
      <c r="H262" s="134" t="s">
        <v>85</v>
      </c>
      <c r="I262" s="134">
        <v>281</v>
      </c>
      <c r="J262" s="134" t="s">
        <v>948</v>
      </c>
      <c r="K262" s="210" t="s">
        <v>949</v>
      </c>
      <c r="L262" s="134" t="s">
        <v>122</v>
      </c>
      <c r="M262" s="134" t="s">
        <v>146</v>
      </c>
      <c r="N262" s="134" t="s">
        <v>145</v>
      </c>
      <c r="O262" s="187">
        <v>5</v>
      </c>
      <c r="P262" s="164">
        <v>1</v>
      </c>
      <c r="Q262" s="34">
        <v>0.2</v>
      </c>
      <c r="R262" s="33">
        <v>5</v>
      </c>
      <c r="S262" s="168">
        <v>1</v>
      </c>
      <c r="T262" s="33">
        <v>5</v>
      </c>
      <c r="U262" s="168">
        <v>1</v>
      </c>
      <c r="V262" s="33">
        <v>5</v>
      </c>
      <c r="W262" s="168">
        <v>1</v>
      </c>
      <c r="X262" s="33">
        <v>5</v>
      </c>
      <c r="Y262" s="168">
        <v>1</v>
      </c>
      <c r="Z262" s="33">
        <v>5</v>
      </c>
      <c r="AA262" s="168">
        <v>1</v>
      </c>
      <c r="AB262" s="33">
        <v>5</v>
      </c>
      <c r="AC262" s="168">
        <v>1</v>
      </c>
      <c r="AD262" s="33">
        <v>5</v>
      </c>
      <c r="AE262" s="168">
        <v>1</v>
      </c>
    </row>
    <row r="263" spans="2:31" ht="15.75" customHeight="1" x14ac:dyDescent="0.25">
      <c r="B263" s="214"/>
      <c r="C263" s="134" t="s">
        <v>85</v>
      </c>
      <c r="D263" s="134" t="s">
        <v>85</v>
      </c>
      <c r="E263" s="134" t="s">
        <v>1719</v>
      </c>
      <c r="F263" s="134" t="s">
        <v>1702</v>
      </c>
      <c r="G263" s="134" t="s">
        <v>86</v>
      </c>
      <c r="H263" s="134" t="s">
        <v>85</v>
      </c>
      <c r="I263" s="134">
        <v>282</v>
      </c>
      <c r="J263" s="134" t="s">
        <v>956</v>
      </c>
      <c r="K263" s="210" t="s">
        <v>957</v>
      </c>
      <c r="L263" s="134" t="s">
        <v>120</v>
      </c>
      <c r="M263" s="134" t="s">
        <v>146</v>
      </c>
      <c r="N263" s="134" t="s">
        <v>145</v>
      </c>
      <c r="O263" s="187">
        <v>1</v>
      </c>
      <c r="P263" s="164">
        <v>1</v>
      </c>
      <c r="Q263" s="34">
        <v>1</v>
      </c>
      <c r="R263" s="33">
        <v>1</v>
      </c>
      <c r="S263" s="168">
        <v>1</v>
      </c>
      <c r="T263" s="33">
        <v>1</v>
      </c>
      <c r="U263" s="168">
        <v>1</v>
      </c>
      <c r="V263" s="33">
        <v>1</v>
      </c>
      <c r="W263" s="168">
        <v>1</v>
      </c>
      <c r="X263" s="33">
        <v>1</v>
      </c>
      <c r="Y263" s="168">
        <v>1</v>
      </c>
      <c r="Z263" s="33">
        <v>1</v>
      </c>
      <c r="AA263" s="168">
        <v>1</v>
      </c>
      <c r="AB263" s="33">
        <v>1</v>
      </c>
      <c r="AC263" s="168">
        <v>1</v>
      </c>
      <c r="AD263" s="33">
        <v>1</v>
      </c>
      <c r="AE263" s="168">
        <v>1</v>
      </c>
    </row>
    <row r="264" spans="2:31" ht="15.75" customHeight="1" x14ac:dyDescent="0.25">
      <c r="B264" s="214"/>
      <c r="C264" s="134" t="s">
        <v>85</v>
      </c>
      <c r="D264" s="134" t="s">
        <v>85</v>
      </c>
      <c r="E264" s="134" t="s">
        <v>1719</v>
      </c>
      <c r="F264" s="134" t="s">
        <v>1702</v>
      </c>
      <c r="G264" s="134" t="s">
        <v>86</v>
      </c>
      <c r="H264" s="134" t="s">
        <v>85</v>
      </c>
      <c r="I264" s="134">
        <v>283</v>
      </c>
      <c r="J264" s="134" t="s">
        <v>962</v>
      </c>
      <c r="K264" s="210" t="s">
        <v>963</v>
      </c>
      <c r="L264" s="134" t="s">
        <v>120</v>
      </c>
      <c r="M264" s="134" t="s">
        <v>146</v>
      </c>
      <c r="N264" s="134" t="s">
        <v>145</v>
      </c>
      <c r="O264" s="187">
        <v>1</v>
      </c>
      <c r="P264" s="164">
        <v>1</v>
      </c>
      <c r="Q264" s="34">
        <v>1</v>
      </c>
      <c r="R264" s="33">
        <v>1</v>
      </c>
      <c r="S264" s="168">
        <v>1</v>
      </c>
      <c r="T264" s="33">
        <v>1</v>
      </c>
      <c r="U264" s="168">
        <v>1</v>
      </c>
      <c r="V264" s="33">
        <v>1</v>
      </c>
      <c r="W264" s="168">
        <v>1</v>
      </c>
      <c r="X264" s="33">
        <v>1</v>
      </c>
      <c r="Y264" s="168">
        <v>1</v>
      </c>
      <c r="Z264" s="33">
        <v>1</v>
      </c>
      <c r="AA264" s="168">
        <v>1</v>
      </c>
      <c r="AB264" s="33">
        <v>1</v>
      </c>
      <c r="AC264" s="168">
        <v>1</v>
      </c>
      <c r="AD264" s="33">
        <v>1</v>
      </c>
      <c r="AE264" s="168">
        <v>1</v>
      </c>
    </row>
    <row r="265" spans="2:31" ht="15.75" customHeight="1" x14ac:dyDescent="0.25">
      <c r="B265" s="214"/>
      <c r="C265" s="134" t="s">
        <v>85</v>
      </c>
      <c r="D265" s="134" t="s">
        <v>86</v>
      </c>
      <c r="E265" s="134" t="s">
        <v>1719</v>
      </c>
      <c r="F265" s="134" t="s">
        <v>1702</v>
      </c>
      <c r="G265" s="134" t="s">
        <v>86</v>
      </c>
      <c r="H265" s="134" t="s">
        <v>1603</v>
      </c>
      <c r="I265" s="134">
        <v>284</v>
      </c>
      <c r="J265" s="134" t="s">
        <v>1602</v>
      </c>
      <c r="K265" s="210" t="s">
        <v>1603</v>
      </c>
      <c r="L265" s="134" t="s">
        <v>122</v>
      </c>
      <c r="M265" s="134" t="s">
        <v>146</v>
      </c>
      <c r="N265" s="134" t="s">
        <v>145</v>
      </c>
      <c r="O265" s="187">
        <v>3</v>
      </c>
      <c r="P265" s="164">
        <v>2</v>
      </c>
      <c r="Q265" s="34">
        <v>0.66700000000000004</v>
      </c>
      <c r="R265" s="33">
        <v>3</v>
      </c>
      <c r="S265" s="168">
        <v>1</v>
      </c>
      <c r="T265" s="33">
        <v>3</v>
      </c>
      <c r="U265" s="168">
        <v>1</v>
      </c>
      <c r="V265" s="33">
        <v>3</v>
      </c>
      <c r="W265" s="168">
        <v>1</v>
      </c>
      <c r="X265" s="33">
        <v>3</v>
      </c>
      <c r="Y265" s="168">
        <v>1</v>
      </c>
      <c r="Z265" s="33">
        <v>3</v>
      </c>
      <c r="AA265" s="168">
        <v>1</v>
      </c>
      <c r="AB265" s="33">
        <v>3</v>
      </c>
      <c r="AC265" s="168">
        <v>1</v>
      </c>
      <c r="AD265" s="33">
        <v>3</v>
      </c>
      <c r="AE265" s="168">
        <v>1</v>
      </c>
    </row>
    <row r="266" spans="2:31" ht="15.75" customHeight="1" x14ac:dyDescent="0.25">
      <c r="B266" s="214"/>
      <c r="C266" s="134" t="s">
        <v>85</v>
      </c>
      <c r="D266" s="134" t="s">
        <v>86</v>
      </c>
      <c r="E266" s="134" t="s">
        <v>1719</v>
      </c>
      <c r="F266" s="134" t="s">
        <v>1702</v>
      </c>
      <c r="G266" s="134" t="s">
        <v>86</v>
      </c>
      <c r="H266" s="134" t="s">
        <v>1603</v>
      </c>
      <c r="I266" s="134">
        <v>285</v>
      </c>
      <c r="J266" s="134" t="s">
        <v>1492</v>
      </c>
      <c r="K266" s="210" t="s">
        <v>1493</v>
      </c>
      <c r="L266" s="134" t="s">
        <v>120</v>
      </c>
      <c r="M266" s="134" t="s">
        <v>146</v>
      </c>
      <c r="N266" s="134" t="s">
        <v>145</v>
      </c>
      <c r="O266" s="187">
        <v>3</v>
      </c>
      <c r="P266" s="164">
        <v>3</v>
      </c>
      <c r="Q266" s="34">
        <v>1</v>
      </c>
      <c r="R266" s="33">
        <v>3</v>
      </c>
      <c r="S266" s="168">
        <v>1</v>
      </c>
      <c r="T266" s="33">
        <v>3</v>
      </c>
      <c r="U266" s="168">
        <v>1</v>
      </c>
      <c r="V266" s="33">
        <v>3</v>
      </c>
      <c r="W266" s="168">
        <v>1</v>
      </c>
      <c r="X266" s="33">
        <v>3</v>
      </c>
      <c r="Y266" s="168">
        <v>1</v>
      </c>
      <c r="Z266" s="33">
        <v>3</v>
      </c>
      <c r="AA266" s="168">
        <v>1</v>
      </c>
      <c r="AB266" s="33">
        <v>3</v>
      </c>
      <c r="AC266" s="168">
        <v>1</v>
      </c>
      <c r="AD266" s="33">
        <v>3</v>
      </c>
      <c r="AE266" s="168">
        <v>1</v>
      </c>
    </row>
    <row r="267" spans="2:31" ht="15.75" customHeight="1" x14ac:dyDescent="0.25">
      <c r="B267" s="214"/>
      <c r="C267" s="134" t="s">
        <v>85</v>
      </c>
      <c r="D267" s="134" t="s">
        <v>86</v>
      </c>
      <c r="E267" s="134" t="s">
        <v>1719</v>
      </c>
      <c r="F267" s="134" t="s">
        <v>1702</v>
      </c>
      <c r="G267" s="134" t="s">
        <v>86</v>
      </c>
      <c r="H267" s="134" t="s">
        <v>1603</v>
      </c>
      <c r="I267" s="134">
        <v>286</v>
      </c>
      <c r="J267" s="134" t="s">
        <v>1348</v>
      </c>
      <c r="K267" s="210" t="s">
        <v>1349</v>
      </c>
      <c r="L267" s="134" t="s">
        <v>121</v>
      </c>
      <c r="M267" s="134" t="s">
        <v>146</v>
      </c>
      <c r="N267" s="134" t="s">
        <v>145</v>
      </c>
      <c r="O267" s="187">
        <v>1</v>
      </c>
      <c r="P267" s="164">
        <v>0</v>
      </c>
      <c r="Q267" s="34">
        <v>0</v>
      </c>
      <c r="R267" s="33">
        <v>1</v>
      </c>
      <c r="S267" s="168">
        <v>1</v>
      </c>
      <c r="T267" s="33">
        <v>1</v>
      </c>
      <c r="U267" s="168">
        <v>1</v>
      </c>
      <c r="V267" s="33">
        <v>1</v>
      </c>
      <c r="W267" s="168">
        <v>1</v>
      </c>
      <c r="X267" s="33">
        <v>1</v>
      </c>
      <c r="Y267" s="168">
        <v>1</v>
      </c>
      <c r="Z267" s="33">
        <v>1</v>
      </c>
      <c r="AA267" s="168">
        <v>1</v>
      </c>
      <c r="AB267" s="33">
        <v>1</v>
      </c>
      <c r="AC267" s="168">
        <v>1</v>
      </c>
      <c r="AD267" s="33">
        <v>1</v>
      </c>
      <c r="AE267" s="168">
        <v>1</v>
      </c>
    </row>
    <row r="268" spans="2:31" ht="30" customHeight="1" x14ac:dyDescent="0.25">
      <c r="B268" s="214"/>
      <c r="C268" s="134" t="s">
        <v>15</v>
      </c>
      <c r="D268" s="134" t="s">
        <v>15</v>
      </c>
      <c r="E268" s="134" t="s">
        <v>1719</v>
      </c>
      <c r="F268" s="134" t="s">
        <v>1702</v>
      </c>
      <c r="G268" s="134" t="s">
        <v>15</v>
      </c>
      <c r="H268" s="134" t="s">
        <v>15</v>
      </c>
      <c r="I268" s="134">
        <v>287</v>
      </c>
      <c r="J268" s="134" t="s">
        <v>1015</v>
      </c>
      <c r="K268" s="210" t="s">
        <v>15</v>
      </c>
      <c r="L268" s="134" t="s">
        <v>123</v>
      </c>
      <c r="M268" s="134" t="s">
        <v>146</v>
      </c>
      <c r="N268" s="134" t="s">
        <v>146</v>
      </c>
      <c r="O268" s="187">
        <v>95</v>
      </c>
      <c r="P268" s="164">
        <v>59</v>
      </c>
      <c r="Q268" s="34">
        <v>0.621</v>
      </c>
      <c r="R268" s="33">
        <v>84</v>
      </c>
      <c r="S268" s="168">
        <v>0.88</v>
      </c>
      <c r="T268" s="33">
        <v>76</v>
      </c>
      <c r="U268" s="168">
        <v>0.8</v>
      </c>
      <c r="V268" s="33">
        <v>88</v>
      </c>
      <c r="W268" s="168">
        <v>0.93</v>
      </c>
      <c r="X268" s="33">
        <v>88</v>
      </c>
      <c r="Y268" s="168">
        <v>0.93</v>
      </c>
      <c r="Z268" s="33">
        <v>87</v>
      </c>
      <c r="AA268" s="168">
        <v>0.92</v>
      </c>
      <c r="AB268" s="33">
        <v>87</v>
      </c>
      <c r="AC268" s="168">
        <v>0.92</v>
      </c>
      <c r="AD268" s="33">
        <v>88</v>
      </c>
      <c r="AE268" s="168">
        <v>0.93</v>
      </c>
    </row>
    <row r="269" spans="2:31" ht="15.75" customHeight="1" x14ac:dyDescent="0.25">
      <c r="B269" s="214"/>
      <c r="C269" s="134" t="s">
        <v>15</v>
      </c>
      <c r="D269" s="134" t="s">
        <v>51</v>
      </c>
      <c r="E269" s="134" t="s">
        <v>1682</v>
      </c>
      <c r="F269" s="134" t="s">
        <v>1702</v>
      </c>
      <c r="G269" s="134" t="s">
        <v>15</v>
      </c>
      <c r="H269" s="134" t="s">
        <v>15</v>
      </c>
      <c r="I269" s="134">
        <v>288</v>
      </c>
      <c r="J269" s="134" t="s">
        <v>1025</v>
      </c>
      <c r="K269" s="210" t="s">
        <v>51</v>
      </c>
      <c r="L269" s="134" t="s">
        <v>122</v>
      </c>
      <c r="M269" s="134" t="s">
        <v>145</v>
      </c>
      <c r="N269" s="134" t="s">
        <v>145</v>
      </c>
      <c r="O269" s="187">
        <v>7</v>
      </c>
      <c r="P269" s="164">
        <v>4</v>
      </c>
      <c r="Q269" s="34">
        <v>0.57099999999999995</v>
      </c>
      <c r="R269" s="33">
        <v>7</v>
      </c>
      <c r="S269" s="168">
        <v>1</v>
      </c>
      <c r="T269" s="33">
        <v>7</v>
      </c>
      <c r="U269" s="168">
        <v>1</v>
      </c>
      <c r="V269" s="33">
        <v>7</v>
      </c>
      <c r="W269" s="168">
        <v>1</v>
      </c>
      <c r="X269" s="33">
        <v>7</v>
      </c>
      <c r="Y269" s="168">
        <v>1</v>
      </c>
      <c r="Z269" s="33">
        <v>7</v>
      </c>
      <c r="AA269" s="168">
        <v>1</v>
      </c>
      <c r="AB269" s="33">
        <v>7</v>
      </c>
      <c r="AC269" s="168">
        <v>1</v>
      </c>
      <c r="AD269" s="33">
        <v>7</v>
      </c>
      <c r="AE269" s="168">
        <v>1</v>
      </c>
    </row>
    <row r="270" spans="2:31" ht="30" customHeight="1" x14ac:dyDescent="0.25">
      <c r="B270" s="214"/>
      <c r="C270" s="134" t="s">
        <v>15</v>
      </c>
      <c r="D270" s="134" t="s">
        <v>47</v>
      </c>
      <c r="E270" s="134" t="s">
        <v>1719</v>
      </c>
      <c r="F270" s="134" t="s">
        <v>1702</v>
      </c>
      <c r="G270" s="134" t="s">
        <v>15</v>
      </c>
      <c r="H270" s="134" t="s">
        <v>15</v>
      </c>
      <c r="I270" s="134">
        <v>289</v>
      </c>
      <c r="J270" s="134" t="s">
        <v>1609</v>
      </c>
      <c r="K270" s="210" t="s">
        <v>1610</v>
      </c>
      <c r="L270" s="134" t="s">
        <v>120</v>
      </c>
      <c r="M270" s="134" t="s">
        <v>146</v>
      </c>
      <c r="N270" s="134" t="s">
        <v>145</v>
      </c>
      <c r="O270" s="187">
        <v>3</v>
      </c>
      <c r="P270" s="164">
        <v>1</v>
      </c>
      <c r="Q270" s="34">
        <v>0.33300000000000002</v>
      </c>
      <c r="R270" s="33">
        <v>2</v>
      </c>
      <c r="S270" s="168">
        <v>0.67</v>
      </c>
      <c r="T270" s="33">
        <v>3</v>
      </c>
      <c r="U270" s="168">
        <v>1</v>
      </c>
      <c r="V270" s="33">
        <v>3</v>
      </c>
      <c r="W270" s="168">
        <v>1</v>
      </c>
      <c r="X270" s="33">
        <v>3</v>
      </c>
      <c r="Y270" s="168">
        <v>1</v>
      </c>
      <c r="Z270" s="33">
        <v>3</v>
      </c>
      <c r="AA270" s="168">
        <v>1</v>
      </c>
      <c r="AB270" s="33">
        <v>3</v>
      </c>
      <c r="AC270" s="168">
        <v>1</v>
      </c>
      <c r="AD270" s="33">
        <v>3</v>
      </c>
      <c r="AE270" s="168">
        <v>1</v>
      </c>
    </row>
    <row r="271" spans="2:31" ht="15.75" customHeight="1" x14ac:dyDescent="0.25">
      <c r="B271" s="214"/>
      <c r="C271" s="134" t="s">
        <v>15</v>
      </c>
      <c r="D271" s="134" t="s">
        <v>52</v>
      </c>
      <c r="E271" s="134" t="s">
        <v>1719</v>
      </c>
      <c r="F271" s="134" t="s">
        <v>1702</v>
      </c>
      <c r="G271" s="134" t="s">
        <v>15</v>
      </c>
      <c r="H271" s="134" t="s">
        <v>15</v>
      </c>
      <c r="I271" s="134">
        <v>290</v>
      </c>
      <c r="J271" s="134" t="s">
        <v>1344</v>
      </c>
      <c r="K271" s="210" t="s">
        <v>1345</v>
      </c>
      <c r="L271" s="134" t="s">
        <v>120</v>
      </c>
      <c r="M271" s="134" t="s">
        <v>146</v>
      </c>
      <c r="N271" s="134" t="s">
        <v>145</v>
      </c>
      <c r="O271" s="187">
        <v>3</v>
      </c>
      <c r="P271" s="164">
        <v>2</v>
      </c>
      <c r="Q271" s="34">
        <v>0.66700000000000004</v>
      </c>
      <c r="R271" s="33">
        <v>3</v>
      </c>
      <c r="S271" s="168">
        <v>1</v>
      </c>
      <c r="T271" s="33">
        <v>3</v>
      </c>
      <c r="U271" s="168">
        <v>1</v>
      </c>
      <c r="V271" s="33">
        <v>3</v>
      </c>
      <c r="W271" s="168">
        <v>1</v>
      </c>
      <c r="X271" s="33">
        <v>3</v>
      </c>
      <c r="Y271" s="168">
        <v>1</v>
      </c>
      <c r="Z271" s="33">
        <v>3</v>
      </c>
      <c r="AA271" s="168">
        <v>1</v>
      </c>
      <c r="AB271" s="33">
        <v>3</v>
      </c>
      <c r="AC271" s="168">
        <v>1</v>
      </c>
      <c r="AD271" s="33">
        <v>3</v>
      </c>
      <c r="AE271" s="168">
        <v>1</v>
      </c>
    </row>
    <row r="272" spans="2:31" ht="15.75" customHeight="1" x14ac:dyDescent="0.25">
      <c r="B272" s="214"/>
      <c r="C272" s="134" t="s">
        <v>15</v>
      </c>
      <c r="D272" s="134" t="s">
        <v>50</v>
      </c>
      <c r="E272" s="134" t="s">
        <v>1682</v>
      </c>
      <c r="F272" s="134" t="s">
        <v>1702</v>
      </c>
      <c r="G272" s="134" t="s">
        <v>15</v>
      </c>
      <c r="H272" s="134" t="s">
        <v>15</v>
      </c>
      <c r="I272" s="134">
        <v>291</v>
      </c>
      <c r="J272" s="134" t="s">
        <v>1024</v>
      </c>
      <c r="K272" s="210" t="s">
        <v>50</v>
      </c>
      <c r="L272" s="134" t="s">
        <v>121</v>
      </c>
      <c r="M272" s="134" t="s">
        <v>145</v>
      </c>
      <c r="N272" s="134" t="s">
        <v>145</v>
      </c>
      <c r="O272" s="187">
        <v>1</v>
      </c>
      <c r="P272" s="164">
        <v>0</v>
      </c>
      <c r="Q272" s="34">
        <v>0</v>
      </c>
      <c r="R272" s="33">
        <v>1</v>
      </c>
      <c r="S272" s="168">
        <v>1</v>
      </c>
      <c r="T272" s="33">
        <v>1</v>
      </c>
      <c r="U272" s="168">
        <v>1</v>
      </c>
      <c r="V272" s="33">
        <v>0</v>
      </c>
      <c r="W272" s="168">
        <v>0</v>
      </c>
      <c r="X272" s="33">
        <v>0</v>
      </c>
      <c r="Y272" s="168">
        <v>0</v>
      </c>
      <c r="Z272" s="33">
        <v>0</v>
      </c>
      <c r="AA272" s="168">
        <v>0</v>
      </c>
      <c r="AB272" s="33">
        <v>0</v>
      </c>
      <c r="AC272" s="168">
        <v>0</v>
      </c>
      <c r="AD272" s="33">
        <v>0</v>
      </c>
      <c r="AE272" s="168">
        <v>0</v>
      </c>
    </row>
    <row r="273" spans="2:31" ht="15.75" customHeight="1" x14ac:dyDescent="0.25">
      <c r="B273" s="214"/>
      <c r="C273" s="134" t="s">
        <v>15</v>
      </c>
      <c r="D273" s="134" t="s">
        <v>52</v>
      </c>
      <c r="E273" s="134" t="s">
        <v>1719</v>
      </c>
      <c r="F273" s="134" t="s">
        <v>1702</v>
      </c>
      <c r="G273" s="134" t="s">
        <v>15</v>
      </c>
      <c r="H273" s="134" t="s">
        <v>15</v>
      </c>
      <c r="I273" s="134">
        <v>292</v>
      </c>
      <c r="J273" s="134" t="s">
        <v>1291</v>
      </c>
      <c r="K273" s="210" t="s">
        <v>52</v>
      </c>
      <c r="L273" s="134" t="s">
        <v>122</v>
      </c>
      <c r="M273" s="134" t="s">
        <v>146</v>
      </c>
      <c r="N273" s="134" t="s">
        <v>146</v>
      </c>
      <c r="O273" s="187">
        <v>5</v>
      </c>
      <c r="P273" s="164">
        <v>3</v>
      </c>
      <c r="Q273" s="34">
        <v>0.6</v>
      </c>
      <c r="R273" s="33">
        <v>4</v>
      </c>
      <c r="S273" s="168">
        <v>0.8</v>
      </c>
      <c r="T273" s="33">
        <v>5</v>
      </c>
      <c r="U273" s="168">
        <v>1</v>
      </c>
      <c r="V273" s="33">
        <v>5</v>
      </c>
      <c r="W273" s="168">
        <v>1</v>
      </c>
      <c r="X273" s="33">
        <v>5</v>
      </c>
      <c r="Y273" s="168">
        <v>1</v>
      </c>
      <c r="Z273" s="33">
        <v>5</v>
      </c>
      <c r="AA273" s="168">
        <v>1</v>
      </c>
      <c r="AB273" s="33">
        <v>5</v>
      </c>
      <c r="AC273" s="168">
        <v>1</v>
      </c>
      <c r="AD273" s="33">
        <v>5</v>
      </c>
      <c r="AE273" s="168">
        <v>1</v>
      </c>
    </row>
    <row r="274" spans="2:31" ht="15.75" customHeight="1" x14ac:dyDescent="0.25">
      <c r="B274" s="214"/>
      <c r="C274" s="134" t="s">
        <v>15</v>
      </c>
      <c r="D274" s="134" t="s">
        <v>54</v>
      </c>
      <c r="E274" s="134" t="s">
        <v>1682</v>
      </c>
      <c r="F274" s="134" t="s">
        <v>1702</v>
      </c>
      <c r="G274" s="134" t="s">
        <v>15</v>
      </c>
      <c r="H274" s="134" t="s">
        <v>15</v>
      </c>
      <c r="I274" s="134">
        <v>293</v>
      </c>
      <c r="J274" s="134" t="s">
        <v>1026</v>
      </c>
      <c r="K274" s="210" t="s">
        <v>54</v>
      </c>
      <c r="L274" s="134" t="s">
        <v>122</v>
      </c>
      <c r="M274" s="134" t="s">
        <v>145</v>
      </c>
      <c r="N274" s="134" t="s">
        <v>145</v>
      </c>
      <c r="O274" s="187">
        <v>3</v>
      </c>
      <c r="P274" s="164">
        <v>3</v>
      </c>
      <c r="Q274" s="34">
        <v>1</v>
      </c>
      <c r="R274" s="33">
        <v>3</v>
      </c>
      <c r="S274" s="168">
        <v>1</v>
      </c>
      <c r="T274" s="33">
        <v>3</v>
      </c>
      <c r="U274" s="168">
        <v>1</v>
      </c>
      <c r="V274" s="33">
        <v>3</v>
      </c>
      <c r="W274" s="168">
        <v>1</v>
      </c>
      <c r="X274" s="33">
        <v>3</v>
      </c>
      <c r="Y274" s="168">
        <v>1</v>
      </c>
      <c r="Z274" s="33">
        <v>3</v>
      </c>
      <c r="AA274" s="168">
        <v>1</v>
      </c>
      <c r="AB274" s="33">
        <v>3</v>
      </c>
      <c r="AC274" s="168">
        <v>1</v>
      </c>
      <c r="AD274" s="33">
        <v>3</v>
      </c>
      <c r="AE274" s="168">
        <v>1</v>
      </c>
    </row>
    <row r="275" spans="2:31" ht="15.75" customHeight="1" x14ac:dyDescent="0.25">
      <c r="B275" s="214"/>
      <c r="C275" s="134" t="s">
        <v>15</v>
      </c>
      <c r="D275" s="134" t="s">
        <v>51</v>
      </c>
      <c r="E275" s="134" t="s">
        <v>1682</v>
      </c>
      <c r="F275" s="134" t="s">
        <v>1702</v>
      </c>
      <c r="G275" s="134" t="s">
        <v>15</v>
      </c>
      <c r="H275" s="134" t="s">
        <v>15</v>
      </c>
      <c r="I275" s="134">
        <v>294</v>
      </c>
      <c r="J275" s="134" t="s">
        <v>1611</v>
      </c>
      <c r="K275" s="210" t="s">
        <v>1612</v>
      </c>
      <c r="L275" s="134" t="s">
        <v>120</v>
      </c>
      <c r="M275" s="134" t="s">
        <v>145</v>
      </c>
      <c r="N275" s="134" t="s">
        <v>145</v>
      </c>
      <c r="O275" s="187">
        <v>1</v>
      </c>
      <c r="P275" s="164">
        <v>0</v>
      </c>
      <c r="Q275" s="34">
        <v>0</v>
      </c>
      <c r="R275" s="33">
        <v>0</v>
      </c>
      <c r="S275" s="168">
        <v>0</v>
      </c>
      <c r="T275" s="33">
        <v>1</v>
      </c>
      <c r="U275" s="168">
        <v>1</v>
      </c>
      <c r="V275" s="33">
        <v>1</v>
      </c>
      <c r="W275" s="168">
        <v>1</v>
      </c>
      <c r="X275" s="33">
        <v>1</v>
      </c>
      <c r="Y275" s="168">
        <v>1</v>
      </c>
      <c r="Z275" s="33">
        <v>1</v>
      </c>
      <c r="AA275" s="168">
        <v>1</v>
      </c>
      <c r="AB275" s="33">
        <v>1</v>
      </c>
      <c r="AC275" s="168">
        <v>1</v>
      </c>
      <c r="AD275" s="33">
        <v>1</v>
      </c>
      <c r="AE275" s="168">
        <v>1</v>
      </c>
    </row>
    <row r="276" spans="2:31" ht="15.75" customHeight="1" x14ac:dyDescent="0.25">
      <c r="B276" s="214"/>
      <c r="C276" s="134" t="s">
        <v>15</v>
      </c>
      <c r="D276" s="134" t="s">
        <v>52</v>
      </c>
      <c r="E276" s="134" t="s">
        <v>1719</v>
      </c>
      <c r="F276" s="134" t="s">
        <v>1702</v>
      </c>
      <c r="G276" s="134" t="s">
        <v>15</v>
      </c>
      <c r="H276" s="134" t="s">
        <v>15</v>
      </c>
      <c r="I276" s="134">
        <v>295</v>
      </c>
      <c r="J276" s="134" t="s">
        <v>1346</v>
      </c>
      <c r="K276" s="210" t="s">
        <v>1347</v>
      </c>
      <c r="L276" s="134" t="s">
        <v>120</v>
      </c>
      <c r="M276" s="134" t="s">
        <v>146</v>
      </c>
      <c r="N276" s="134" t="s">
        <v>145</v>
      </c>
      <c r="O276" s="187">
        <v>1</v>
      </c>
      <c r="P276" s="164">
        <v>0</v>
      </c>
      <c r="Q276" s="34">
        <v>0</v>
      </c>
      <c r="R276" s="33">
        <v>1</v>
      </c>
      <c r="S276" s="168">
        <v>1</v>
      </c>
      <c r="T276" s="33">
        <v>1</v>
      </c>
      <c r="U276" s="168">
        <v>1</v>
      </c>
      <c r="V276" s="33">
        <v>1</v>
      </c>
      <c r="W276" s="168">
        <v>1</v>
      </c>
      <c r="X276" s="33">
        <v>1</v>
      </c>
      <c r="Y276" s="168">
        <v>1</v>
      </c>
      <c r="Z276" s="33">
        <v>1</v>
      </c>
      <c r="AA276" s="168">
        <v>1</v>
      </c>
      <c r="AB276" s="33">
        <v>1</v>
      </c>
      <c r="AC276" s="168">
        <v>1</v>
      </c>
      <c r="AD276" s="33">
        <v>1</v>
      </c>
      <c r="AE276" s="168">
        <v>1</v>
      </c>
    </row>
    <row r="277" spans="2:31" ht="15.75" customHeight="1" x14ac:dyDescent="0.25">
      <c r="B277" s="214"/>
      <c r="C277" s="134" t="s">
        <v>15</v>
      </c>
      <c r="D277" s="134" t="s">
        <v>54</v>
      </c>
      <c r="E277" s="134" t="s">
        <v>1682</v>
      </c>
      <c r="F277" s="134" t="s">
        <v>1702</v>
      </c>
      <c r="G277" s="134" t="s">
        <v>15</v>
      </c>
      <c r="H277" s="134" t="s">
        <v>15</v>
      </c>
      <c r="I277" s="134">
        <v>296</v>
      </c>
      <c r="J277" s="134" t="s">
        <v>1235</v>
      </c>
      <c r="K277" s="210" t="s">
        <v>1236</v>
      </c>
      <c r="L277" s="134" t="s">
        <v>120</v>
      </c>
      <c r="M277" s="134" t="s">
        <v>145</v>
      </c>
      <c r="N277" s="134" t="s">
        <v>145</v>
      </c>
      <c r="O277" s="187">
        <v>2</v>
      </c>
      <c r="P277" s="164">
        <v>1</v>
      </c>
      <c r="Q277" s="34">
        <v>0.5</v>
      </c>
      <c r="R277" s="33">
        <v>2</v>
      </c>
      <c r="S277" s="168">
        <v>1</v>
      </c>
      <c r="T277" s="33">
        <v>2</v>
      </c>
      <c r="U277" s="168">
        <v>1</v>
      </c>
      <c r="V277" s="33">
        <v>1</v>
      </c>
      <c r="W277" s="168">
        <v>0.5</v>
      </c>
      <c r="X277" s="33">
        <v>1</v>
      </c>
      <c r="Y277" s="168">
        <v>0.5</v>
      </c>
      <c r="Z277" s="33">
        <v>1</v>
      </c>
      <c r="AA277" s="168">
        <v>0.5</v>
      </c>
      <c r="AB277" s="33">
        <v>1</v>
      </c>
      <c r="AC277" s="168">
        <v>0.5</v>
      </c>
      <c r="AD277" s="33">
        <v>1</v>
      </c>
      <c r="AE277" s="168">
        <v>0.5</v>
      </c>
    </row>
    <row r="278" spans="2:31" ht="15.75" customHeight="1" x14ac:dyDescent="0.25">
      <c r="B278" s="214"/>
      <c r="C278" s="134" t="s">
        <v>15</v>
      </c>
      <c r="D278" s="134" t="s">
        <v>53</v>
      </c>
      <c r="E278" s="134" t="s">
        <v>1682</v>
      </c>
      <c r="F278" s="134" t="s">
        <v>1702</v>
      </c>
      <c r="G278" s="134" t="s">
        <v>15</v>
      </c>
      <c r="H278" s="134" t="s">
        <v>992</v>
      </c>
      <c r="I278" s="134">
        <v>297</v>
      </c>
      <c r="J278" s="134" t="s">
        <v>991</v>
      </c>
      <c r="K278" s="210" t="s">
        <v>992</v>
      </c>
      <c r="L278" s="134" t="s">
        <v>122</v>
      </c>
      <c r="M278" s="134" t="s">
        <v>145</v>
      </c>
      <c r="N278" s="134" t="s">
        <v>145</v>
      </c>
      <c r="O278" s="187">
        <v>6</v>
      </c>
      <c r="P278" s="164">
        <v>5</v>
      </c>
      <c r="Q278" s="34">
        <v>0.83299999999999996</v>
      </c>
      <c r="R278" s="33">
        <v>6</v>
      </c>
      <c r="S278" s="168">
        <v>1</v>
      </c>
      <c r="T278" s="33">
        <v>6</v>
      </c>
      <c r="U278" s="168">
        <v>1</v>
      </c>
      <c r="V278" s="33">
        <v>6</v>
      </c>
      <c r="W278" s="168">
        <v>1</v>
      </c>
      <c r="X278" s="33">
        <v>6</v>
      </c>
      <c r="Y278" s="168">
        <v>1</v>
      </c>
      <c r="Z278" s="33">
        <v>5</v>
      </c>
      <c r="AA278" s="168">
        <v>0.83</v>
      </c>
      <c r="AB278" s="33">
        <v>5</v>
      </c>
      <c r="AC278" s="168">
        <v>0.83</v>
      </c>
      <c r="AD278" s="33">
        <v>6</v>
      </c>
      <c r="AE278" s="168">
        <v>1</v>
      </c>
    </row>
    <row r="279" spans="2:31" ht="15.75" customHeight="1" x14ac:dyDescent="0.25">
      <c r="B279" s="214"/>
      <c r="C279" s="134" t="s">
        <v>15</v>
      </c>
      <c r="D279" s="134" t="s">
        <v>48</v>
      </c>
      <c r="E279" s="134" t="s">
        <v>1682</v>
      </c>
      <c r="F279" s="134" t="s">
        <v>1702</v>
      </c>
      <c r="G279" s="134" t="s">
        <v>15</v>
      </c>
      <c r="H279" s="134" t="s">
        <v>992</v>
      </c>
      <c r="I279" s="134">
        <v>298</v>
      </c>
      <c r="J279" s="134" t="s">
        <v>998</v>
      </c>
      <c r="K279" s="210" t="s">
        <v>289</v>
      </c>
      <c r="L279" s="134" t="s">
        <v>120</v>
      </c>
      <c r="M279" s="134" t="s">
        <v>145</v>
      </c>
      <c r="N279" s="134" t="s">
        <v>145</v>
      </c>
      <c r="O279" s="187">
        <v>1</v>
      </c>
      <c r="P279" s="164">
        <v>1</v>
      </c>
      <c r="Q279" s="34">
        <v>1</v>
      </c>
      <c r="R279" s="33">
        <v>1</v>
      </c>
      <c r="S279" s="168">
        <v>1</v>
      </c>
      <c r="T279" s="33">
        <v>1</v>
      </c>
      <c r="U279" s="168">
        <v>1</v>
      </c>
      <c r="V279" s="33">
        <v>1</v>
      </c>
      <c r="W279" s="168">
        <v>1</v>
      </c>
      <c r="X279" s="33">
        <v>1</v>
      </c>
      <c r="Y279" s="168">
        <v>1</v>
      </c>
      <c r="Z279" s="33">
        <v>1</v>
      </c>
      <c r="AA279" s="168">
        <v>1</v>
      </c>
      <c r="AB279" s="33">
        <v>1</v>
      </c>
      <c r="AC279" s="168">
        <v>1</v>
      </c>
      <c r="AD279" s="33">
        <v>1</v>
      </c>
      <c r="AE279" s="168">
        <v>1</v>
      </c>
    </row>
    <row r="280" spans="2:31" ht="15.75" customHeight="1" x14ac:dyDescent="0.25">
      <c r="B280" s="214"/>
      <c r="C280" s="134" t="s">
        <v>15</v>
      </c>
      <c r="D280" s="134" t="s">
        <v>48</v>
      </c>
      <c r="E280" s="134" t="s">
        <v>1682</v>
      </c>
      <c r="F280" s="134" t="s">
        <v>1702</v>
      </c>
      <c r="G280" s="134" t="s">
        <v>15</v>
      </c>
      <c r="H280" s="134" t="s">
        <v>992</v>
      </c>
      <c r="I280" s="134">
        <v>299</v>
      </c>
      <c r="J280" s="134" t="s">
        <v>999</v>
      </c>
      <c r="K280" s="210" t="s">
        <v>1000</v>
      </c>
      <c r="L280" s="134" t="s">
        <v>120</v>
      </c>
      <c r="M280" s="134" t="s">
        <v>145</v>
      </c>
      <c r="N280" s="134" t="s">
        <v>145</v>
      </c>
      <c r="O280" s="187">
        <v>1</v>
      </c>
      <c r="P280" s="164">
        <v>0</v>
      </c>
      <c r="Q280" s="34">
        <v>0</v>
      </c>
      <c r="R280" s="33">
        <v>1</v>
      </c>
      <c r="S280" s="168">
        <v>1</v>
      </c>
      <c r="T280" s="33">
        <v>1</v>
      </c>
      <c r="U280" s="168">
        <v>1</v>
      </c>
      <c r="V280" s="33">
        <v>1</v>
      </c>
      <c r="W280" s="168">
        <v>1</v>
      </c>
      <c r="X280" s="33">
        <v>1</v>
      </c>
      <c r="Y280" s="168">
        <v>1</v>
      </c>
      <c r="Z280" s="33">
        <v>1</v>
      </c>
      <c r="AA280" s="168">
        <v>1</v>
      </c>
      <c r="AB280" s="33">
        <v>1</v>
      </c>
      <c r="AC280" s="168">
        <v>1</v>
      </c>
      <c r="AD280" s="33">
        <v>1</v>
      </c>
      <c r="AE280" s="168">
        <v>1</v>
      </c>
    </row>
    <row r="281" spans="2:31" ht="15.75" customHeight="1" x14ac:dyDescent="0.25">
      <c r="B281" s="214"/>
      <c r="C281" s="134" t="s">
        <v>15</v>
      </c>
      <c r="D281" s="134" t="s">
        <v>53</v>
      </c>
      <c r="E281" s="134" t="s">
        <v>1682</v>
      </c>
      <c r="F281" s="134" t="s">
        <v>1702</v>
      </c>
      <c r="G281" s="134" t="s">
        <v>15</v>
      </c>
      <c r="H281" s="134" t="s">
        <v>992</v>
      </c>
      <c r="I281" s="134">
        <v>302</v>
      </c>
      <c r="J281" s="134" t="s">
        <v>1004</v>
      </c>
      <c r="K281" s="210" t="s">
        <v>1005</v>
      </c>
      <c r="L281" s="134" t="s">
        <v>120</v>
      </c>
      <c r="M281" s="134" t="s">
        <v>145</v>
      </c>
      <c r="N281" s="134" t="s">
        <v>145</v>
      </c>
      <c r="O281" s="187">
        <v>1</v>
      </c>
      <c r="P281" s="164">
        <v>1</v>
      </c>
      <c r="Q281" s="34">
        <v>1</v>
      </c>
      <c r="R281" s="33">
        <v>1</v>
      </c>
      <c r="S281" s="168">
        <v>1</v>
      </c>
      <c r="T281" s="33">
        <v>1</v>
      </c>
      <c r="U281" s="168">
        <v>1</v>
      </c>
      <c r="V281" s="33">
        <v>1</v>
      </c>
      <c r="W281" s="168">
        <v>1</v>
      </c>
      <c r="X281" s="33">
        <v>1</v>
      </c>
      <c r="Y281" s="168">
        <v>1</v>
      </c>
      <c r="Z281" s="33">
        <v>1</v>
      </c>
      <c r="AA281" s="168">
        <v>1</v>
      </c>
      <c r="AB281" s="33">
        <v>1</v>
      </c>
      <c r="AC281" s="168">
        <v>1</v>
      </c>
      <c r="AD281" s="33">
        <v>1</v>
      </c>
      <c r="AE281" s="168">
        <v>1</v>
      </c>
    </row>
    <row r="282" spans="2:31" ht="15.75" customHeight="1" x14ac:dyDescent="0.25">
      <c r="B282" s="214"/>
      <c r="C282" s="134" t="s">
        <v>15</v>
      </c>
      <c r="D282" s="134" t="s">
        <v>49</v>
      </c>
      <c r="E282" s="134" t="s">
        <v>1682</v>
      </c>
      <c r="F282" s="134" t="s">
        <v>1702</v>
      </c>
      <c r="G282" s="134" t="s">
        <v>15</v>
      </c>
      <c r="H282" s="134" t="s">
        <v>49</v>
      </c>
      <c r="I282" s="134">
        <v>303</v>
      </c>
      <c r="J282" s="134" t="s">
        <v>801</v>
      </c>
      <c r="K282" s="210" t="s">
        <v>49</v>
      </c>
      <c r="L282" s="134" t="s">
        <v>122</v>
      </c>
      <c r="M282" s="134" t="s">
        <v>146</v>
      </c>
      <c r="N282" s="134" t="s">
        <v>146</v>
      </c>
      <c r="O282" s="187">
        <v>10</v>
      </c>
      <c r="P282" s="164">
        <v>5</v>
      </c>
      <c r="Q282" s="34">
        <v>0.5</v>
      </c>
      <c r="R282" s="33">
        <v>8</v>
      </c>
      <c r="S282" s="168">
        <v>0.8</v>
      </c>
      <c r="T282" s="33">
        <v>6</v>
      </c>
      <c r="U282" s="168">
        <v>0.6</v>
      </c>
      <c r="V282" s="33">
        <v>9</v>
      </c>
      <c r="W282" s="168">
        <v>0.9</v>
      </c>
      <c r="X282" s="33">
        <v>9</v>
      </c>
      <c r="Y282" s="168">
        <v>0.9</v>
      </c>
      <c r="Z282" s="33">
        <v>9</v>
      </c>
      <c r="AA282" s="168">
        <v>0.9</v>
      </c>
      <c r="AB282" s="33">
        <v>9</v>
      </c>
      <c r="AC282" s="168">
        <v>0.9</v>
      </c>
      <c r="AD282" s="33">
        <v>9</v>
      </c>
      <c r="AE282" s="168">
        <v>0.9</v>
      </c>
    </row>
    <row r="283" spans="2:31" ht="15.75" customHeight="1" x14ac:dyDescent="0.25">
      <c r="B283" s="214"/>
      <c r="C283" s="134" t="s">
        <v>15</v>
      </c>
      <c r="D283" s="134" t="s">
        <v>49</v>
      </c>
      <c r="E283" s="134" t="s">
        <v>1682</v>
      </c>
      <c r="F283" s="134" t="s">
        <v>1702</v>
      </c>
      <c r="G283" s="134" t="s">
        <v>15</v>
      </c>
      <c r="H283" s="134" t="s">
        <v>49</v>
      </c>
      <c r="I283" s="134">
        <v>304</v>
      </c>
      <c r="J283" s="134" t="s">
        <v>1374</v>
      </c>
      <c r="K283" s="210" t="s">
        <v>1375</v>
      </c>
      <c r="L283" s="134" t="s">
        <v>122</v>
      </c>
      <c r="M283" s="134" t="s">
        <v>145</v>
      </c>
      <c r="N283" s="134" t="s">
        <v>145</v>
      </c>
      <c r="O283" s="187">
        <v>21</v>
      </c>
      <c r="P283" s="164">
        <v>13</v>
      </c>
      <c r="Q283" s="34">
        <v>0.61899999999999999</v>
      </c>
      <c r="R283" s="33">
        <v>19</v>
      </c>
      <c r="S283" s="168">
        <v>0.9</v>
      </c>
      <c r="T283" s="33">
        <v>18</v>
      </c>
      <c r="U283" s="168">
        <v>0.86</v>
      </c>
      <c r="V283" s="33">
        <v>19</v>
      </c>
      <c r="W283" s="168">
        <v>0.9</v>
      </c>
      <c r="X283" s="33">
        <v>19</v>
      </c>
      <c r="Y283" s="168">
        <v>0.9</v>
      </c>
      <c r="Z283" s="33">
        <v>19</v>
      </c>
      <c r="AA283" s="168">
        <v>0.9</v>
      </c>
      <c r="AB283" s="33">
        <v>19</v>
      </c>
      <c r="AC283" s="168">
        <v>0.9</v>
      </c>
      <c r="AD283" s="33">
        <v>19</v>
      </c>
      <c r="AE283" s="168">
        <v>0.9</v>
      </c>
    </row>
    <row r="284" spans="2:31" ht="30" customHeight="1" x14ac:dyDescent="0.25">
      <c r="B284" s="214"/>
      <c r="C284" s="134" t="s">
        <v>15</v>
      </c>
      <c r="D284" s="134" t="s">
        <v>49</v>
      </c>
      <c r="E284" s="134" t="s">
        <v>1682</v>
      </c>
      <c r="F284" s="134" t="s">
        <v>1702</v>
      </c>
      <c r="G284" s="134" t="s">
        <v>15</v>
      </c>
      <c r="H284" s="134" t="s">
        <v>49</v>
      </c>
      <c r="I284" s="134">
        <v>305</v>
      </c>
      <c r="J284" s="134" t="s">
        <v>987</v>
      </c>
      <c r="K284" s="210" t="s">
        <v>988</v>
      </c>
      <c r="L284" s="134" t="s">
        <v>120</v>
      </c>
      <c r="M284" s="134" t="s">
        <v>145</v>
      </c>
      <c r="N284" s="134" t="s">
        <v>145</v>
      </c>
      <c r="O284" s="187">
        <v>10</v>
      </c>
      <c r="P284" s="164">
        <v>7</v>
      </c>
      <c r="Q284" s="34">
        <v>0.7</v>
      </c>
      <c r="R284" s="33">
        <v>10</v>
      </c>
      <c r="S284" s="168">
        <v>1</v>
      </c>
      <c r="T284" s="33">
        <v>9</v>
      </c>
      <c r="U284" s="168">
        <v>0.9</v>
      </c>
      <c r="V284" s="33">
        <v>10</v>
      </c>
      <c r="W284" s="168">
        <v>1</v>
      </c>
      <c r="X284" s="33">
        <v>10</v>
      </c>
      <c r="Y284" s="168">
        <v>1</v>
      </c>
      <c r="Z284" s="33">
        <v>10</v>
      </c>
      <c r="AA284" s="168">
        <v>1</v>
      </c>
      <c r="AB284" s="33">
        <v>10</v>
      </c>
      <c r="AC284" s="168">
        <v>1</v>
      </c>
      <c r="AD284" s="33">
        <v>10</v>
      </c>
      <c r="AE284" s="168">
        <v>1</v>
      </c>
    </row>
    <row r="285" spans="2:31" ht="15.75" customHeight="1" x14ac:dyDescent="0.25">
      <c r="B285" s="214"/>
      <c r="C285" s="134" t="s">
        <v>15</v>
      </c>
      <c r="D285" s="134" t="s">
        <v>49</v>
      </c>
      <c r="E285" s="134" t="s">
        <v>1682</v>
      </c>
      <c r="F285" s="134" t="s">
        <v>1702</v>
      </c>
      <c r="G285" s="134" t="s">
        <v>15</v>
      </c>
      <c r="H285" s="134" t="s">
        <v>49</v>
      </c>
      <c r="I285" s="134">
        <v>306</v>
      </c>
      <c r="J285" s="134" t="s">
        <v>985</v>
      </c>
      <c r="K285" s="210" t="s">
        <v>986</v>
      </c>
      <c r="L285" s="134" t="s">
        <v>120</v>
      </c>
      <c r="M285" s="134" t="s">
        <v>145</v>
      </c>
      <c r="N285" s="134" t="s">
        <v>145</v>
      </c>
      <c r="O285" s="187">
        <v>8</v>
      </c>
      <c r="P285" s="164">
        <v>2</v>
      </c>
      <c r="Q285" s="34">
        <v>0.25</v>
      </c>
      <c r="R285" s="33">
        <v>8</v>
      </c>
      <c r="S285" s="168">
        <v>1</v>
      </c>
      <c r="T285" s="33">
        <v>7</v>
      </c>
      <c r="U285" s="168">
        <v>0.88</v>
      </c>
      <c r="V285" s="33">
        <v>8</v>
      </c>
      <c r="W285" s="168">
        <v>1</v>
      </c>
      <c r="X285" s="33">
        <v>7</v>
      </c>
      <c r="Y285" s="168">
        <v>0.88</v>
      </c>
      <c r="Z285" s="33">
        <v>7</v>
      </c>
      <c r="AA285" s="168">
        <v>0.88</v>
      </c>
      <c r="AB285" s="33">
        <v>7</v>
      </c>
      <c r="AC285" s="168">
        <v>0.88</v>
      </c>
      <c r="AD285" s="33">
        <v>7</v>
      </c>
      <c r="AE285" s="168">
        <v>0.88</v>
      </c>
    </row>
    <row r="286" spans="2:31" ht="15.75" customHeight="1" x14ac:dyDescent="0.25">
      <c r="B286" s="214"/>
      <c r="C286" s="134" t="s">
        <v>15</v>
      </c>
      <c r="D286" s="134" t="s">
        <v>49</v>
      </c>
      <c r="E286" s="134" t="s">
        <v>1682</v>
      </c>
      <c r="F286" s="134" t="s">
        <v>1702</v>
      </c>
      <c r="G286" s="134" t="s">
        <v>15</v>
      </c>
      <c r="H286" s="134" t="s">
        <v>49</v>
      </c>
      <c r="I286" s="134">
        <v>307</v>
      </c>
      <c r="J286" s="134" t="s">
        <v>989</v>
      </c>
      <c r="K286" s="210" t="s">
        <v>990</v>
      </c>
      <c r="L286" s="134" t="s">
        <v>120</v>
      </c>
      <c r="M286" s="134" t="s">
        <v>145</v>
      </c>
      <c r="N286" s="134" t="s">
        <v>145</v>
      </c>
      <c r="O286" s="187">
        <v>4</v>
      </c>
      <c r="P286" s="164">
        <v>1</v>
      </c>
      <c r="Q286" s="34">
        <v>0.25</v>
      </c>
      <c r="R286" s="33">
        <v>4</v>
      </c>
      <c r="S286" s="168">
        <v>1</v>
      </c>
      <c r="T286" s="33">
        <v>4</v>
      </c>
      <c r="U286" s="168">
        <v>1</v>
      </c>
      <c r="V286" s="33">
        <v>4</v>
      </c>
      <c r="W286" s="168">
        <v>1</v>
      </c>
      <c r="X286" s="33">
        <v>4</v>
      </c>
      <c r="Y286" s="168">
        <v>1</v>
      </c>
      <c r="Z286" s="33">
        <v>4</v>
      </c>
      <c r="AA286" s="168">
        <v>1</v>
      </c>
      <c r="AB286" s="33">
        <v>4</v>
      </c>
      <c r="AC286" s="168">
        <v>1</v>
      </c>
      <c r="AD286" s="33">
        <v>4</v>
      </c>
      <c r="AE286" s="168">
        <v>1</v>
      </c>
    </row>
    <row r="287" spans="2:31" ht="30" customHeight="1" x14ac:dyDescent="0.25">
      <c r="B287" s="214"/>
      <c r="C287" s="134" t="s">
        <v>15</v>
      </c>
      <c r="D287" s="134" t="s">
        <v>49</v>
      </c>
      <c r="E287" s="134" t="s">
        <v>1682</v>
      </c>
      <c r="F287" s="134" t="s">
        <v>1702</v>
      </c>
      <c r="G287" s="134" t="s">
        <v>15</v>
      </c>
      <c r="H287" s="134" t="s">
        <v>49</v>
      </c>
      <c r="I287" s="134">
        <v>308</v>
      </c>
      <c r="J287" s="134" t="s">
        <v>1352</v>
      </c>
      <c r="K287" s="210" t="s">
        <v>1353</v>
      </c>
      <c r="L287" s="134" t="s">
        <v>120</v>
      </c>
      <c r="M287" s="134" t="s">
        <v>145</v>
      </c>
      <c r="N287" s="134" t="s">
        <v>145</v>
      </c>
      <c r="O287" s="187">
        <v>3</v>
      </c>
      <c r="P287" s="164">
        <v>3</v>
      </c>
      <c r="Q287" s="34">
        <v>1</v>
      </c>
      <c r="R287" s="33">
        <v>3</v>
      </c>
      <c r="S287" s="168">
        <v>1</v>
      </c>
      <c r="T287" s="33">
        <v>3</v>
      </c>
      <c r="U287" s="168">
        <v>1</v>
      </c>
      <c r="V287" s="33">
        <v>3</v>
      </c>
      <c r="W287" s="168">
        <v>1</v>
      </c>
      <c r="X287" s="33">
        <v>3</v>
      </c>
      <c r="Y287" s="168">
        <v>1</v>
      </c>
      <c r="Z287" s="33">
        <v>3</v>
      </c>
      <c r="AA287" s="168">
        <v>1</v>
      </c>
      <c r="AB287" s="33">
        <v>3</v>
      </c>
      <c r="AC287" s="168">
        <v>1</v>
      </c>
      <c r="AD287" s="33">
        <v>3</v>
      </c>
      <c r="AE287" s="168">
        <v>1</v>
      </c>
    </row>
    <row r="288" spans="2:31" ht="15.75" customHeight="1" x14ac:dyDescent="0.25">
      <c r="B288" s="214"/>
      <c r="C288" s="134" t="s">
        <v>22</v>
      </c>
      <c r="D288" s="134" t="s">
        <v>22</v>
      </c>
      <c r="E288" s="134" t="s">
        <v>1682</v>
      </c>
      <c r="F288" s="134" t="s">
        <v>1700</v>
      </c>
      <c r="G288" s="134" t="s">
        <v>22</v>
      </c>
      <c r="H288" s="134" t="s">
        <v>22</v>
      </c>
      <c r="I288" s="134">
        <v>309</v>
      </c>
      <c r="J288" s="134" t="s">
        <v>1097</v>
      </c>
      <c r="K288" s="210" t="s">
        <v>1098</v>
      </c>
      <c r="L288" s="134" t="s">
        <v>119</v>
      </c>
      <c r="M288" s="134" t="s">
        <v>146</v>
      </c>
      <c r="N288" s="134" t="s">
        <v>145</v>
      </c>
      <c r="O288" s="187">
        <v>564</v>
      </c>
      <c r="P288" s="164">
        <v>324</v>
      </c>
      <c r="Q288" s="34">
        <v>0.57399999999999995</v>
      </c>
      <c r="R288" s="33">
        <v>513</v>
      </c>
      <c r="S288" s="168">
        <v>0.91</v>
      </c>
      <c r="T288" s="33">
        <v>474</v>
      </c>
      <c r="U288" s="168">
        <v>0.84</v>
      </c>
      <c r="V288" s="33">
        <v>545</v>
      </c>
      <c r="W288" s="168">
        <v>0.97</v>
      </c>
      <c r="X288" s="33">
        <v>528</v>
      </c>
      <c r="Y288" s="168">
        <v>0.94</v>
      </c>
      <c r="Z288" s="33">
        <v>507</v>
      </c>
      <c r="AA288" s="168">
        <v>0.9</v>
      </c>
      <c r="AB288" s="33">
        <v>510</v>
      </c>
      <c r="AC288" s="168">
        <v>0.9</v>
      </c>
      <c r="AD288" s="33">
        <v>525</v>
      </c>
      <c r="AE288" s="168">
        <v>0.93</v>
      </c>
    </row>
    <row r="289" spans="2:31" ht="15.75" customHeight="1" x14ac:dyDescent="0.25">
      <c r="B289" s="214"/>
      <c r="C289" s="134" t="s">
        <v>22</v>
      </c>
      <c r="D289" s="134" t="s">
        <v>22</v>
      </c>
      <c r="E289" s="134" t="s">
        <v>1682</v>
      </c>
      <c r="F289" s="134" t="s">
        <v>1700</v>
      </c>
      <c r="G289" s="134" t="s">
        <v>22</v>
      </c>
      <c r="H289" s="134" t="s">
        <v>22</v>
      </c>
      <c r="I289" s="134">
        <v>310</v>
      </c>
      <c r="J289" s="134" t="s">
        <v>1103</v>
      </c>
      <c r="K289" s="210" t="s">
        <v>1104</v>
      </c>
      <c r="L289" s="134" t="s">
        <v>121</v>
      </c>
      <c r="M289" s="134" t="s">
        <v>145</v>
      </c>
      <c r="N289" s="134" t="s">
        <v>145</v>
      </c>
      <c r="O289" s="187">
        <v>1</v>
      </c>
      <c r="P289" s="164">
        <v>1</v>
      </c>
      <c r="Q289" s="34">
        <v>1</v>
      </c>
      <c r="R289" s="33">
        <v>1</v>
      </c>
      <c r="S289" s="168">
        <v>1</v>
      </c>
      <c r="T289" s="33">
        <v>1</v>
      </c>
      <c r="U289" s="168">
        <v>1</v>
      </c>
      <c r="V289" s="33">
        <v>1</v>
      </c>
      <c r="W289" s="168">
        <v>1</v>
      </c>
      <c r="X289" s="33">
        <v>1</v>
      </c>
      <c r="Y289" s="168">
        <v>1</v>
      </c>
      <c r="Z289" s="33">
        <v>1</v>
      </c>
      <c r="AA289" s="168">
        <v>1</v>
      </c>
      <c r="AB289" s="33">
        <v>1</v>
      </c>
      <c r="AC289" s="168">
        <v>1</v>
      </c>
      <c r="AD289" s="33">
        <v>1</v>
      </c>
      <c r="AE289" s="168">
        <v>1</v>
      </c>
    </row>
    <row r="290" spans="2:31" ht="15.75" customHeight="1" x14ac:dyDescent="0.25">
      <c r="B290" s="214"/>
      <c r="C290" s="134" t="s">
        <v>22</v>
      </c>
      <c r="D290" s="134" t="s">
        <v>22</v>
      </c>
      <c r="E290" s="134" t="s">
        <v>1682</v>
      </c>
      <c r="F290" s="134" t="s">
        <v>1700</v>
      </c>
      <c r="G290" s="134" t="s">
        <v>22</v>
      </c>
      <c r="H290" s="134" t="s">
        <v>22</v>
      </c>
      <c r="I290" s="134">
        <v>311</v>
      </c>
      <c r="J290" s="134" t="s">
        <v>1101</v>
      </c>
      <c r="K290" s="210" t="s">
        <v>1102</v>
      </c>
      <c r="L290" s="134" t="s">
        <v>121</v>
      </c>
      <c r="M290" s="134" t="s">
        <v>145</v>
      </c>
      <c r="N290" s="134" t="s">
        <v>145</v>
      </c>
      <c r="O290" s="187">
        <v>1</v>
      </c>
      <c r="P290" s="164">
        <v>0</v>
      </c>
      <c r="Q290" s="34">
        <v>0</v>
      </c>
      <c r="R290" s="33">
        <v>1</v>
      </c>
      <c r="S290" s="168">
        <v>1</v>
      </c>
      <c r="T290" s="33">
        <v>1</v>
      </c>
      <c r="U290" s="168">
        <v>1</v>
      </c>
      <c r="V290" s="33">
        <v>1</v>
      </c>
      <c r="W290" s="168">
        <v>1</v>
      </c>
      <c r="X290" s="33">
        <v>0</v>
      </c>
      <c r="Y290" s="168">
        <v>0</v>
      </c>
      <c r="Z290" s="33">
        <v>0</v>
      </c>
      <c r="AA290" s="168">
        <v>0</v>
      </c>
      <c r="AB290" s="33">
        <v>0</v>
      </c>
      <c r="AC290" s="168">
        <v>0</v>
      </c>
      <c r="AD290" s="33">
        <v>0</v>
      </c>
      <c r="AE290" s="168">
        <v>0</v>
      </c>
    </row>
    <row r="291" spans="2:31" ht="15.75" customHeight="1" x14ac:dyDescent="0.25">
      <c r="B291" s="214"/>
      <c r="C291" s="134" t="s">
        <v>22</v>
      </c>
      <c r="D291" s="134" t="s">
        <v>22</v>
      </c>
      <c r="E291" s="134" t="s">
        <v>1682</v>
      </c>
      <c r="F291" s="134" t="s">
        <v>1700</v>
      </c>
      <c r="G291" s="134" t="s">
        <v>22</v>
      </c>
      <c r="H291" s="134" t="s">
        <v>22</v>
      </c>
      <c r="I291" s="134">
        <v>312</v>
      </c>
      <c r="J291" s="134" t="s">
        <v>1178</v>
      </c>
      <c r="K291" s="210" t="s">
        <v>969</v>
      </c>
      <c r="L291" s="134" t="s">
        <v>120</v>
      </c>
      <c r="M291" s="134" t="s">
        <v>145</v>
      </c>
      <c r="N291" s="134" t="s">
        <v>145</v>
      </c>
      <c r="O291" s="187">
        <v>2</v>
      </c>
      <c r="P291" s="164">
        <v>2</v>
      </c>
      <c r="Q291" s="34">
        <v>1</v>
      </c>
      <c r="R291" s="33">
        <v>2</v>
      </c>
      <c r="S291" s="168">
        <v>1</v>
      </c>
      <c r="T291" s="33">
        <v>2</v>
      </c>
      <c r="U291" s="168">
        <v>1</v>
      </c>
      <c r="V291" s="33">
        <v>2</v>
      </c>
      <c r="W291" s="168">
        <v>1</v>
      </c>
      <c r="X291" s="33">
        <v>2</v>
      </c>
      <c r="Y291" s="168">
        <v>1</v>
      </c>
      <c r="Z291" s="33">
        <v>2</v>
      </c>
      <c r="AA291" s="168">
        <v>1</v>
      </c>
      <c r="AB291" s="33">
        <v>2</v>
      </c>
      <c r="AC291" s="168">
        <v>1</v>
      </c>
      <c r="AD291" s="33">
        <v>2</v>
      </c>
      <c r="AE291" s="168">
        <v>1</v>
      </c>
    </row>
    <row r="292" spans="2:31" ht="15.75" customHeight="1" x14ac:dyDescent="0.25">
      <c r="B292" s="214"/>
      <c r="C292" s="134" t="s">
        <v>22</v>
      </c>
      <c r="D292" s="134" t="s">
        <v>22</v>
      </c>
      <c r="E292" s="134" t="s">
        <v>1682</v>
      </c>
      <c r="F292" s="134" t="s">
        <v>1700</v>
      </c>
      <c r="G292" s="134" t="s">
        <v>22</v>
      </c>
      <c r="H292" s="134" t="s">
        <v>22</v>
      </c>
      <c r="I292" s="134">
        <v>313</v>
      </c>
      <c r="J292" s="134" t="s">
        <v>1122</v>
      </c>
      <c r="K292" s="210" t="s">
        <v>1123</v>
      </c>
      <c r="L292" s="134" t="s">
        <v>120</v>
      </c>
      <c r="M292" s="134" t="s">
        <v>145</v>
      </c>
      <c r="N292" s="134" t="s">
        <v>145</v>
      </c>
      <c r="O292" s="187">
        <v>2</v>
      </c>
      <c r="P292" s="164">
        <v>1</v>
      </c>
      <c r="Q292" s="34">
        <v>0.5</v>
      </c>
      <c r="R292" s="33">
        <v>2</v>
      </c>
      <c r="S292" s="168">
        <v>1</v>
      </c>
      <c r="T292" s="33">
        <v>2</v>
      </c>
      <c r="U292" s="168">
        <v>1</v>
      </c>
      <c r="V292" s="33">
        <v>1</v>
      </c>
      <c r="W292" s="168">
        <v>0.5</v>
      </c>
      <c r="X292" s="33">
        <v>2</v>
      </c>
      <c r="Y292" s="168">
        <v>1</v>
      </c>
      <c r="Z292" s="33">
        <v>2</v>
      </c>
      <c r="AA292" s="168">
        <v>1</v>
      </c>
      <c r="AB292" s="33">
        <v>2</v>
      </c>
      <c r="AC292" s="168">
        <v>1</v>
      </c>
      <c r="AD292" s="33">
        <v>2</v>
      </c>
      <c r="AE292" s="168">
        <v>1</v>
      </c>
    </row>
    <row r="293" spans="2:31" ht="30" customHeight="1" x14ac:dyDescent="0.25">
      <c r="B293" s="214"/>
      <c r="C293" s="134" t="s">
        <v>22</v>
      </c>
      <c r="D293" s="134" t="s">
        <v>22</v>
      </c>
      <c r="E293" s="134" t="s">
        <v>1682</v>
      </c>
      <c r="F293" s="134" t="s">
        <v>1700</v>
      </c>
      <c r="G293" s="134" t="s">
        <v>22</v>
      </c>
      <c r="H293" s="134" t="s">
        <v>22</v>
      </c>
      <c r="I293" s="134">
        <v>314</v>
      </c>
      <c r="J293" s="134" t="s">
        <v>1174</v>
      </c>
      <c r="K293" s="210" t="s">
        <v>1175</v>
      </c>
      <c r="L293" s="134" t="s">
        <v>121</v>
      </c>
      <c r="M293" s="134" t="s">
        <v>145</v>
      </c>
      <c r="N293" s="134" t="s">
        <v>145</v>
      </c>
      <c r="O293" s="187">
        <v>1</v>
      </c>
      <c r="P293" s="164">
        <v>0</v>
      </c>
      <c r="Q293" s="34">
        <v>0</v>
      </c>
      <c r="R293" s="33">
        <v>1</v>
      </c>
      <c r="S293" s="168">
        <v>1</v>
      </c>
      <c r="T293" s="33">
        <v>1</v>
      </c>
      <c r="U293" s="168">
        <v>1</v>
      </c>
      <c r="V293" s="33">
        <v>1</v>
      </c>
      <c r="W293" s="168">
        <v>1</v>
      </c>
      <c r="X293" s="33">
        <v>1</v>
      </c>
      <c r="Y293" s="168">
        <v>1</v>
      </c>
      <c r="Z293" s="33">
        <v>1</v>
      </c>
      <c r="AA293" s="168">
        <v>1</v>
      </c>
      <c r="AB293" s="33">
        <v>1</v>
      </c>
      <c r="AC293" s="168">
        <v>1</v>
      </c>
      <c r="AD293" s="33">
        <v>1</v>
      </c>
      <c r="AE293" s="168">
        <v>1</v>
      </c>
    </row>
    <row r="294" spans="2:31" ht="15.75" customHeight="1" x14ac:dyDescent="0.25">
      <c r="B294" s="214"/>
      <c r="C294" s="134" t="s">
        <v>22</v>
      </c>
      <c r="D294" s="134" t="s">
        <v>22</v>
      </c>
      <c r="E294" s="134" t="s">
        <v>1682</v>
      </c>
      <c r="F294" s="134" t="s">
        <v>1700</v>
      </c>
      <c r="G294" s="134" t="s">
        <v>22</v>
      </c>
      <c r="H294" s="134" t="s">
        <v>22</v>
      </c>
      <c r="I294" s="134">
        <v>315</v>
      </c>
      <c r="J294" s="134" t="s">
        <v>1110</v>
      </c>
      <c r="K294" s="210" t="s">
        <v>1111</v>
      </c>
      <c r="L294" s="134" t="s">
        <v>120</v>
      </c>
      <c r="M294" s="134" t="s">
        <v>145</v>
      </c>
      <c r="N294" s="134" t="s">
        <v>145</v>
      </c>
      <c r="O294" s="187">
        <v>1</v>
      </c>
      <c r="P294" s="164">
        <v>1</v>
      </c>
      <c r="Q294" s="34">
        <v>1</v>
      </c>
      <c r="R294" s="33">
        <v>1</v>
      </c>
      <c r="S294" s="168">
        <v>1</v>
      </c>
      <c r="T294" s="33">
        <v>1</v>
      </c>
      <c r="U294" s="168">
        <v>1</v>
      </c>
      <c r="V294" s="33">
        <v>1</v>
      </c>
      <c r="W294" s="168">
        <v>1</v>
      </c>
      <c r="X294" s="33">
        <v>1</v>
      </c>
      <c r="Y294" s="168">
        <v>1</v>
      </c>
      <c r="Z294" s="33">
        <v>1</v>
      </c>
      <c r="AA294" s="168">
        <v>1</v>
      </c>
      <c r="AB294" s="33">
        <v>1</v>
      </c>
      <c r="AC294" s="168">
        <v>1</v>
      </c>
      <c r="AD294" s="33">
        <v>1</v>
      </c>
      <c r="AE294" s="168">
        <v>1</v>
      </c>
    </row>
    <row r="295" spans="2:31" ht="15.75" customHeight="1" x14ac:dyDescent="0.25">
      <c r="B295" s="214"/>
      <c r="C295" s="134" t="s">
        <v>22</v>
      </c>
      <c r="D295" s="134" t="s">
        <v>22</v>
      </c>
      <c r="E295" s="134" t="s">
        <v>1682</v>
      </c>
      <c r="F295" s="134" t="s">
        <v>1700</v>
      </c>
      <c r="G295" s="134" t="s">
        <v>22</v>
      </c>
      <c r="H295" s="134" t="s">
        <v>22</v>
      </c>
      <c r="I295" s="134">
        <v>316</v>
      </c>
      <c r="J295" s="134" t="s">
        <v>1099</v>
      </c>
      <c r="K295" s="210" t="s">
        <v>1100</v>
      </c>
      <c r="L295" s="134" t="s">
        <v>121</v>
      </c>
      <c r="M295" s="134" t="s">
        <v>145</v>
      </c>
      <c r="N295" s="134" t="s">
        <v>145</v>
      </c>
      <c r="O295" s="187">
        <v>1</v>
      </c>
      <c r="P295" s="164">
        <v>0</v>
      </c>
      <c r="Q295" s="34">
        <v>0</v>
      </c>
      <c r="R295" s="33">
        <v>1</v>
      </c>
      <c r="S295" s="168">
        <v>1</v>
      </c>
      <c r="T295" s="33">
        <v>1</v>
      </c>
      <c r="U295" s="168">
        <v>1</v>
      </c>
      <c r="V295" s="33">
        <v>1</v>
      </c>
      <c r="W295" s="168">
        <v>1</v>
      </c>
      <c r="X295" s="33">
        <v>1</v>
      </c>
      <c r="Y295" s="168">
        <v>1</v>
      </c>
      <c r="Z295" s="33">
        <v>1</v>
      </c>
      <c r="AA295" s="168">
        <v>1</v>
      </c>
      <c r="AB295" s="33">
        <v>1</v>
      </c>
      <c r="AC295" s="168">
        <v>1</v>
      </c>
      <c r="AD295" s="33">
        <v>1</v>
      </c>
      <c r="AE295" s="168">
        <v>1</v>
      </c>
    </row>
    <row r="296" spans="2:31" ht="15.75" customHeight="1" x14ac:dyDescent="0.25">
      <c r="B296" s="214"/>
      <c r="C296" s="134" t="s">
        <v>22</v>
      </c>
      <c r="D296" s="134" t="s">
        <v>22</v>
      </c>
      <c r="E296" s="134" t="s">
        <v>1682</v>
      </c>
      <c r="F296" s="134" t="s">
        <v>1700</v>
      </c>
      <c r="G296" s="134" t="s">
        <v>22</v>
      </c>
      <c r="H296" s="134" t="s">
        <v>22</v>
      </c>
      <c r="I296" s="134">
        <v>317</v>
      </c>
      <c r="J296" s="134" t="s">
        <v>1149</v>
      </c>
      <c r="K296" s="210" t="s">
        <v>1150</v>
      </c>
      <c r="L296" s="134" t="s">
        <v>120</v>
      </c>
      <c r="M296" s="134" t="s">
        <v>145</v>
      </c>
      <c r="N296" s="134" t="s">
        <v>145</v>
      </c>
      <c r="O296" s="187">
        <v>1</v>
      </c>
      <c r="P296" s="164">
        <v>1</v>
      </c>
      <c r="Q296" s="34">
        <v>1</v>
      </c>
      <c r="R296" s="33">
        <v>1</v>
      </c>
      <c r="S296" s="168">
        <v>1</v>
      </c>
      <c r="T296" s="33">
        <v>1</v>
      </c>
      <c r="U296" s="168">
        <v>1</v>
      </c>
      <c r="V296" s="33">
        <v>1</v>
      </c>
      <c r="W296" s="168">
        <v>1</v>
      </c>
      <c r="X296" s="33">
        <v>1</v>
      </c>
      <c r="Y296" s="168">
        <v>1</v>
      </c>
      <c r="Z296" s="33">
        <v>1</v>
      </c>
      <c r="AA296" s="168">
        <v>1</v>
      </c>
      <c r="AB296" s="33">
        <v>1</v>
      </c>
      <c r="AC296" s="168">
        <v>1</v>
      </c>
      <c r="AD296" s="33">
        <v>1</v>
      </c>
      <c r="AE296" s="168">
        <v>1</v>
      </c>
    </row>
    <row r="297" spans="2:31" ht="15.75" customHeight="1" x14ac:dyDescent="0.25">
      <c r="B297" s="214"/>
      <c r="C297" s="134" t="s">
        <v>22</v>
      </c>
      <c r="D297" s="134" t="s">
        <v>22</v>
      </c>
      <c r="E297" s="134" t="s">
        <v>1682</v>
      </c>
      <c r="F297" s="134" t="s">
        <v>1700</v>
      </c>
      <c r="G297" s="134" t="s">
        <v>22</v>
      </c>
      <c r="H297" s="134" t="s">
        <v>22</v>
      </c>
      <c r="I297" s="134">
        <v>318</v>
      </c>
      <c r="J297" s="134" t="s">
        <v>1154</v>
      </c>
      <c r="K297" s="210" t="s">
        <v>1155</v>
      </c>
      <c r="L297" s="134" t="s">
        <v>121</v>
      </c>
      <c r="M297" s="134" t="s">
        <v>145</v>
      </c>
      <c r="N297" s="134" t="s">
        <v>145</v>
      </c>
      <c r="O297" s="187">
        <v>1</v>
      </c>
      <c r="P297" s="164">
        <v>0</v>
      </c>
      <c r="Q297" s="34">
        <v>0</v>
      </c>
      <c r="R297" s="33">
        <v>1</v>
      </c>
      <c r="S297" s="168">
        <v>1</v>
      </c>
      <c r="T297" s="33">
        <v>0</v>
      </c>
      <c r="U297" s="168">
        <v>0</v>
      </c>
      <c r="V297" s="33">
        <v>1</v>
      </c>
      <c r="W297" s="168">
        <v>1</v>
      </c>
      <c r="X297" s="33">
        <v>1</v>
      </c>
      <c r="Y297" s="168">
        <v>1</v>
      </c>
      <c r="Z297" s="33">
        <v>1</v>
      </c>
      <c r="AA297" s="168">
        <v>1</v>
      </c>
      <c r="AB297" s="33">
        <v>1</v>
      </c>
      <c r="AC297" s="168">
        <v>1</v>
      </c>
      <c r="AD297" s="33">
        <v>1</v>
      </c>
      <c r="AE297" s="168">
        <v>1</v>
      </c>
    </row>
    <row r="298" spans="2:31" ht="15.75" customHeight="1" x14ac:dyDescent="0.25">
      <c r="B298" s="214"/>
      <c r="C298" s="134" t="s">
        <v>22</v>
      </c>
      <c r="D298" s="134" t="s">
        <v>21</v>
      </c>
      <c r="E298" s="134" t="s">
        <v>1719</v>
      </c>
      <c r="F298" s="134" t="s">
        <v>1700</v>
      </c>
      <c r="G298" s="134" t="s">
        <v>22</v>
      </c>
      <c r="H298" s="134" t="s">
        <v>21</v>
      </c>
      <c r="I298" s="134">
        <v>319</v>
      </c>
      <c r="J298" s="134" t="s">
        <v>1292</v>
      </c>
      <c r="K298" s="210" t="s">
        <v>1293</v>
      </c>
      <c r="L298" s="134" t="s">
        <v>121</v>
      </c>
      <c r="M298" s="134" t="s">
        <v>146</v>
      </c>
      <c r="N298" s="134" t="s">
        <v>145</v>
      </c>
      <c r="O298" s="187">
        <v>6</v>
      </c>
      <c r="P298" s="164">
        <v>4</v>
      </c>
      <c r="Q298" s="34">
        <v>0.66700000000000004</v>
      </c>
      <c r="R298" s="33">
        <v>6</v>
      </c>
      <c r="S298" s="168">
        <v>1</v>
      </c>
      <c r="T298" s="33">
        <v>6</v>
      </c>
      <c r="U298" s="168">
        <v>1</v>
      </c>
      <c r="V298" s="33">
        <v>6</v>
      </c>
      <c r="W298" s="168">
        <v>1</v>
      </c>
      <c r="X298" s="33">
        <v>6</v>
      </c>
      <c r="Y298" s="168">
        <v>1</v>
      </c>
      <c r="Z298" s="33">
        <v>6</v>
      </c>
      <c r="AA298" s="168">
        <v>1</v>
      </c>
      <c r="AB298" s="33">
        <v>6</v>
      </c>
      <c r="AC298" s="168">
        <v>1</v>
      </c>
      <c r="AD298" s="33">
        <v>6</v>
      </c>
      <c r="AE298" s="168">
        <v>1</v>
      </c>
    </row>
    <row r="299" spans="2:31" ht="15.75" customHeight="1" x14ac:dyDescent="0.25">
      <c r="B299" s="214"/>
      <c r="C299" s="134" t="s">
        <v>22</v>
      </c>
      <c r="D299" s="134" t="s">
        <v>21</v>
      </c>
      <c r="E299" s="134" t="s">
        <v>1719</v>
      </c>
      <c r="F299" s="134" t="s">
        <v>1700</v>
      </c>
      <c r="G299" s="134" t="s">
        <v>22</v>
      </c>
      <c r="H299" s="134" t="s">
        <v>21</v>
      </c>
      <c r="I299" s="134">
        <v>321</v>
      </c>
      <c r="J299" s="134" t="s">
        <v>1275</v>
      </c>
      <c r="K299" s="210" t="s">
        <v>34</v>
      </c>
      <c r="L299" s="134" t="s">
        <v>121</v>
      </c>
      <c r="M299" s="134" t="s">
        <v>146</v>
      </c>
      <c r="N299" s="134" t="s">
        <v>145</v>
      </c>
      <c r="O299" s="187">
        <v>4</v>
      </c>
      <c r="P299" s="164">
        <v>4</v>
      </c>
      <c r="Q299" s="34">
        <v>1</v>
      </c>
      <c r="R299" s="33">
        <v>4</v>
      </c>
      <c r="S299" s="168">
        <v>1</v>
      </c>
      <c r="T299" s="33">
        <v>4</v>
      </c>
      <c r="U299" s="168">
        <v>1</v>
      </c>
      <c r="V299" s="33">
        <v>4</v>
      </c>
      <c r="W299" s="168">
        <v>1</v>
      </c>
      <c r="X299" s="33">
        <v>4</v>
      </c>
      <c r="Y299" s="168">
        <v>1</v>
      </c>
      <c r="Z299" s="33">
        <v>4</v>
      </c>
      <c r="AA299" s="168">
        <v>1</v>
      </c>
      <c r="AB299" s="33">
        <v>4</v>
      </c>
      <c r="AC299" s="168">
        <v>1</v>
      </c>
      <c r="AD299" s="33">
        <v>4</v>
      </c>
      <c r="AE299" s="168">
        <v>1</v>
      </c>
    </row>
    <row r="300" spans="2:31" ht="15.75" customHeight="1" x14ac:dyDescent="0.25">
      <c r="B300" s="214"/>
      <c r="C300" s="134" t="s">
        <v>22</v>
      </c>
      <c r="D300" s="134" t="s">
        <v>21</v>
      </c>
      <c r="E300" s="134" t="s">
        <v>1719</v>
      </c>
      <c r="F300" s="134" t="s">
        <v>1700</v>
      </c>
      <c r="G300" s="134" t="s">
        <v>22</v>
      </c>
      <c r="H300" s="134" t="s">
        <v>21</v>
      </c>
      <c r="I300" s="134">
        <v>325</v>
      </c>
      <c r="J300" s="134" t="s">
        <v>1278</v>
      </c>
      <c r="K300" s="210" t="s">
        <v>1279</v>
      </c>
      <c r="L300" s="134" t="s">
        <v>120</v>
      </c>
      <c r="M300" s="134" t="s">
        <v>146</v>
      </c>
      <c r="N300" s="134" t="s">
        <v>145</v>
      </c>
      <c r="O300" s="187">
        <v>3</v>
      </c>
      <c r="P300" s="164">
        <v>1</v>
      </c>
      <c r="Q300" s="34">
        <v>0.33300000000000002</v>
      </c>
      <c r="R300" s="33">
        <v>3</v>
      </c>
      <c r="S300" s="168">
        <v>1</v>
      </c>
      <c r="T300" s="33">
        <v>3</v>
      </c>
      <c r="U300" s="168">
        <v>1</v>
      </c>
      <c r="V300" s="33">
        <v>3</v>
      </c>
      <c r="W300" s="168">
        <v>1</v>
      </c>
      <c r="X300" s="33">
        <v>3</v>
      </c>
      <c r="Y300" s="168">
        <v>1</v>
      </c>
      <c r="Z300" s="33">
        <v>3</v>
      </c>
      <c r="AA300" s="168">
        <v>1</v>
      </c>
      <c r="AB300" s="33">
        <v>3</v>
      </c>
      <c r="AC300" s="168">
        <v>1</v>
      </c>
      <c r="AD300" s="33">
        <v>3</v>
      </c>
      <c r="AE300" s="168">
        <v>1</v>
      </c>
    </row>
    <row r="301" spans="2:31" ht="30" customHeight="1" x14ac:dyDescent="0.25">
      <c r="B301" s="214"/>
      <c r="C301" s="134" t="s">
        <v>22</v>
      </c>
      <c r="D301" s="134" t="s">
        <v>21</v>
      </c>
      <c r="E301" s="134" t="s">
        <v>1719</v>
      </c>
      <c r="F301" s="134" t="s">
        <v>1700</v>
      </c>
      <c r="G301" s="134" t="s">
        <v>22</v>
      </c>
      <c r="H301" s="134" t="s">
        <v>21</v>
      </c>
      <c r="I301" s="134">
        <v>326</v>
      </c>
      <c r="J301" s="134" t="s">
        <v>1274</v>
      </c>
      <c r="K301" s="210" t="s">
        <v>21</v>
      </c>
      <c r="L301" s="134" t="s">
        <v>122</v>
      </c>
      <c r="M301" s="134" t="s">
        <v>146</v>
      </c>
      <c r="N301" s="134" t="s">
        <v>146</v>
      </c>
      <c r="O301" s="187">
        <v>18</v>
      </c>
      <c r="P301" s="164">
        <v>8</v>
      </c>
      <c r="Q301" s="34">
        <v>0.44400000000000001</v>
      </c>
      <c r="R301" s="33">
        <v>17</v>
      </c>
      <c r="S301" s="168">
        <v>0.94</v>
      </c>
      <c r="T301" s="33">
        <v>16</v>
      </c>
      <c r="U301" s="168">
        <v>0.89</v>
      </c>
      <c r="V301" s="33">
        <v>17</v>
      </c>
      <c r="W301" s="168">
        <v>0.94</v>
      </c>
      <c r="X301" s="33">
        <v>16</v>
      </c>
      <c r="Y301" s="168">
        <v>0.89</v>
      </c>
      <c r="Z301" s="33">
        <v>17</v>
      </c>
      <c r="AA301" s="168">
        <v>0.94</v>
      </c>
      <c r="AB301" s="33">
        <v>15</v>
      </c>
      <c r="AC301" s="168">
        <v>0.83</v>
      </c>
      <c r="AD301" s="33">
        <v>16</v>
      </c>
      <c r="AE301" s="168">
        <v>0.89</v>
      </c>
    </row>
    <row r="302" spans="2:31" ht="15.75" customHeight="1" x14ac:dyDescent="0.25">
      <c r="B302" s="214"/>
      <c r="C302" s="134" t="s">
        <v>22</v>
      </c>
      <c r="D302" s="134" t="s">
        <v>21</v>
      </c>
      <c r="E302" s="134" t="s">
        <v>1719</v>
      </c>
      <c r="F302" s="134" t="s">
        <v>1700</v>
      </c>
      <c r="G302" s="134" t="s">
        <v>22</v>
      </c>
      <c r="H302" s="134" t="s">
        <v>21</v>
      </c>
      <c r="I302" s="134">
        <v>328</v>
      </c>
      <c r="J302" s="134" t="s">
        <v>1302</v>
      </c>
      <c r="K302" s="210" t="s">
        <v>1303</v>
      </c>
      <c r="L302" s="134" t="s">
        <v>120</v>
      </c>
      <c r="M302" s="134" t="s">
        <v>146</v>
      </c>
      <c r="N302" s="134" t="s">
        <v>145</v>
      </c>
      <c r="O302" s="187">
        <v>1</v>
      </c>
      <c r="P302" s="164">
        <v>0</v>
      </c>
      <c r="Q302" s="34">
        <v>0</v>
      </c>
      <c r="R302" s="33">
        <v>1</v>
      </c>
      <c r="S302" s="168">
        <v>1</v>
      </c>
      <c r="T302" s="33">
        <v>1</v>
      </c>
      <c r="U302" s="168">
        <v>1</v>
      </c>
      <c r="V302" s="33">
        <v>0</v>
      </c>
      <c r="W302" s="168">
        <v>0</v>
      </c>
      <c r="X302" s="33">
        <v>1</v>
      </c>
      <c r="Y302" s="168">
        <v>1</v>
      </c>
      <c r="Z302" s="33">
        <v>0</v>
      </c>
      <c r="AA302" s="168">
        <v>0</v>
      </c>
      <c r="AB302" s="33">
        <v>0</v>
      </c>
      <c r="AC302" s="168">
        <v>0</v>
      </c>
      <c r="AD302" s="33">
        <v>1</v>
      </c>
      <c r="AE302" s="168">
        <v>1</v>
      </c>
    </row>
    <row r="303" spans="2:31" ht="15.75" customHeight="1" x14ac:dyDescent="0.25">
      <c r="B303" s="214"/>
      <c r="C303" s="134" t="s">
        <v>22</v>
      </c>
      <c r="D303" s="134" t="s">
        <v>21</v>
      </c>
      <c r="E303" s="134" t="s">
        <v>1719</v>
      </c>
      <c r="F303" s="134" t="s">
        <v>1700</v>
      </c>
      <c r="G303" s="134" t="s">
        <v>22</v>
      </c>
      <c r="H303" s="134" t="s">
        <v>21</v>
      </c>
      <c r="I303" s="134">
        <v>329</v>
      </c>
      <c r="J303" s="134" t="s">
        <v>1294</v>
      </c>
      <c r="K303" s="210" t="s">
        <v>1295</v>
      </c>
      <c r="L303" s="134" t="s">
        <v>120</v>
      </c>
      <c r="M303" s="134" t="s">
        <v>146</v>
      </c>
      <c r="N303" s="134" t="s">
        <v>145</v>
      </c>
      <c r="O303" s="187">
        <v>4</v>
      </c>
      <c r="P303" s="164">
        <v>1</v>
      </c>
      <c r="Q303" s="34">
        <v>0.25</v>
      </c>
      <c r="R303" s="33">
        <v>4</v>
      </c>
      <c r="S303" s="168">
        <v>1</v>
      </c>
      <c r="T303" s="33">
        <v>4</v>
      </c>
      <c r="U303" s="168">
        <v>1</v>
      </c>
      <c r="V303" s="33">
        <v>3</v>
      </c>
      <c r="W303" s="168">
        <v>0.75</v>
      </c>
      <c r="X303" s="33">
        <v>3</v>
      </c>
      <c r="Y303" s="168">
        <v>0.75</v>
      </c>
      <c r="Z303" s="33">
        <v>3</v>
      </c>
      <c r="AA303" s="168">
        <v>0.75</v>
      </c>
      <c r="AB303" s="33">
        <v>3</v>
      </c>
      <c r="AC303" s="168">
        <v>0.75</v>
      </c>
      <c r="AD303" s="33">
        <v>3</v>
      </c>
      <c r="AE303" s="168">
        <v>0.75</v>
      </c>
    </row>
    <row r="304" spans="2:31" ht="15.75" customHeight="1" x14ac:dyDescent="0.25">
      <c r="B304" s="214"/>
      <c r="C304" s="134" t="s">
        <v>22</v>
      </c>
      <c r="D304" s="134" t="s">
        <v>21</v>
      </c>
      <c r="E304" s="134" t="s">
        <v>1719</v>
      </c>
      <c r="F304" s="134" t="s">
        <v>1700</v>
      </c>
      <c r="G304" s="134" t="s">
        <v>22</v>
      </c>
      <c r="H304" s="134" t="s">
        <v>21</v>
      </c>
      <c r="I304" s="134">
        <v>330</v>
      </c>
      <c r="J304" s="134" t="s">
        <v>1272</v>
      </c>
      <c r="K304" s="210" t="s">
        <v>1273</v>
      </c>
      <c r="L304" s="134" t="s">
        <v>122</v>
      </c>
      <c r="M304" s="134" t="s">
        <v>146</v>
      </c>
      <c r="N304" s="134" t="s">
        <v>145</v>
      </c>
      <c r="O304" s="187">
        <v>5</v>
      </c>
      <c r="P304" s="164">
        <v>4</v>
      </c>
      <c r="Q304" s="34">
        <v>0.8</v>
      </c>
      <c r="R304" s="33">
        <v>4</v>
      </c>
      <c r="S304" s="168">
        <v>0.8</v>
      </c>
      <c r="T304" s="33">
        <v>4</v>
      </c>
      <c r="U304" s="168">
        <v>0.8</v>
      </c>
      <c r="V304" s="33">
        <v>5</v>
      </c>
      <c r="W304" s="168">
        <v>1</v>
      </c>
      <c r="X304" s="33">
        <v>5</v>
      </c>
      <c r="Y304" s="168">
        <v>1</v>
      </c>
      <c r="Z304" s="33">
        <v>5</v>
      </c>
      <c r="AA304" s="168">
        <v>1</v>
      </c>
      <c r="AB304" s="33">
        <v>5</v>
      </c>
      <c r="AC304" s="168">
        <v>1</v>
      </c>
      <c r="AD304" s="33">
        <v>5</v>
      </c>
      <c r="AE304" s="168">
        <v>1</v>
      </c>
    </row>
    <row r="305" spans="2:31" ht="15.75" customHeight="1" x14ac:dyDescent="0.25">
      <c r="B305" s="214"/>
      <c r="C305" s="134" t="s">
        <v>22</v>
      </c>
      <c r="D305" s="134" t="s">
        <v>21</v>
      </c>
      <c r="E305" s="134" t="s">
        <v>1719</v>
      </c>
      <c r="F305" s="134" t="s">
        <v>1700</v>
      </c>
      <c r="G305" s="134" t="s">
        <v>22</v>
      </c>
      <c r="H305" s="134" t="s">
        <v>21</v>
      </c>
      <c r="I305" s="134">
        <v>332</v>
      </c>
      <c r="J305" s="134" t="s">
        <v>1296</v>
      </c>
      <c r="K305" s="210" t="s">
        <v>1297</v>
      </c>
      <c r="L305" s="134" t="s">
        <v>120</v>
      </c>
      <c r="M305" s="134" t="s">
        <v>146</v>
      </c>
      <c r="N305" s="134" t="s">
        <v>145</v>
      </c>
      <c r="O305" s="187">
        <v>5</v>
      </c>
      <c r="P305" s="164">
        <v>3</v>
      </c>
      <c r="Q305" s="34">
        <v>0.6</v>
      </c>
      <c r="R305" s="33">
        <v>5</v>
      </c>
      <c r="S305" s="168">
        <v>1</v>
      </c>
      <c r="T305" s="33">
        <v>5</v>
      </c>
      <c r="U305" s="168">
        <v>1</v>
      </c>
      <c r="V305" s="33">
        <v>3</v>
      </c>
      <c r="W305" s="168">
        <v>0.6</v>
      </c>
      <c r="X305" s="33">
        <v>4</v>
      </c>
      <c r="Y305" s="168">
        <v>0.8</v>
      </c>
      <c r="Z305" s="33">
        <v>4</v>
      </c>
      <c r="AA305" s="168">
        <v>0.8</v>
      </c>
      <c r="AB305" s="33">
        <v>3</v>
      </c>
      <c r="AC305" s="168">
        <v>0.6</v>
      </c>
      <c r="AD305" s="33">
        <v>4</v>
      </c>
      <c r="AE305" s="168">
        <v>0.8</v>
      </c>
    </row>
    <row r="306" spans="2:31" ht="15.75" customHeight="1" x14ac:dyDescent="0.25">
      <c r="B306" s="214"/>
      <c r="C306" s="134" t="s">
        <v>22</v>
      </c>
      <c r="D306" s="134" t="s">
        <v>21</v>
      </c>
      <c r="E306" s="134" t="s">
        <v>1719</v>
      </c>
      <c r="F306" s="134" t="s">
        <v>1700</v>
      </c>
      <c r="G306" s="134" t="s">
        <v>22</v>
      </c>
      <c r="H306" s="134" t="s">
        <v>21</v>
      </c>
      <c r="I306" s="134">
        <v>333</v>
      </c>
      <c r="J306" s="134" t="s">
        <v>1309</v>
      </c>
      <c r="K306" s="210" t="s">
        <v>1310</v>
      </c>
      <c r="L306" s="134" t="s">
        <v>120</v>
      </c>
      <c r="M306" s="134" t="s">
        <v>146</v>
      </c>
      <c r="N306" s="134" t="s">
        <v>145</v>
      </c>
      <c r="O306" s="187">
        <v>3</v>
      </c>
      <c r="P306" s="164">
        <v>1</v>
      </c>
      <c r="Q306" s="34">
        <v>0.33300000000000002</v>
      </c>
      <c r="R306" s="33">
        <v>3</v>
      </c>
      <c r="S306" s="168">
        <v>1</v>
      </c>
      <c r="T306" s="33">
        <v>3</v>
      </c>
      <c r="U306" s="168">
        <v>1</v>
      </c>
      <c r="V306" s="33">
        <v>2</v>
      </c>
      <c r="W306" s="168">
        <v>0.67</v>
      </c>
      <c r="X306" s="33">
        <v>2</v>
      </c>
      <c r="Y306" s="168">
        <v>0.67</v>
      </c>
      <c r="Z306" s="33">
        <v>2</v>
      </c>
      <c r="AA306" s="168">
        <v>0.67</v>
      </c>
      <c r="AB306" s="33">
        <v>2</v>
      </c>
      <c r="AC306" s="168">
        <v>0.67</v>
      </c>
      <c r="AD306" s="33">
        <v>2</v>
      </c>
      <c r="AE306" s="168">
        <v>0.67</v>
      </c>
    </row>
    <row r="307" spans="2:31" ht="15.75" customHeight="1" x14ac:dyDescent="0.25">
      <c r="B307" s="214"/>
      <c r="C307" s="134" t="s">
        <v>22</v>
      </c>
      <c r="D307" s="134" t="s">
        <v>21</v>
      </c>
      <c r="E307" s="134" t="s">
        <v>1719</v>
      </c>
      <c r="F307" s="134" t="s">
        <v>1700</v>
      </c>
      <c r="G307" s="134" t="s">
        <v>22</v>
      </c>
      <c r="H307" s="134" t="s">
        <v>21</v>
      </c>
      <c r="I307" s="134">
        <v>334</v>
      </c>
      <c r="J307" s="134" t="s">
        <v>1276</v>
      </c>
      <c r="K307" s="210" t="s">
        <v>1277</v>
      </c>
      <c r="L307" s="134" t="s">
        <v>120</v>
      </c>
      <c r="M307" s="134" t="s">
        <v>146</v>
      </c>
      <c r="N307" s="134" t="s">
        <v>145</v>
      </c>
      <c r="O307" s="187">
        <v>1</v>
      </c>
      <c r="P307" s="164">
        <v>0</v>
      </c>
      <c r="Q307" s="34">
        <v>0</v>
      </c>
      <c r="R307" s="33">
        <v>1</v>
      </c>
      <c r="S307" s="168">
        <v>1</v>
      </c>
      <c r="T307" s="33">
        <v>0</v>
      </c>
      <c r="U307" s="168">
        <v>0</v>
      </c>
      <c r="V307" s="33">
        <v>0</v>
      </c>
      <c r="W307" s="168">
        <v>0</v>
      </c>
      <c r="X307" s="33">
        <v>1</v>
      </c>
      <c r="Y307" s="168">
        <v>1</v>
      </c>
      <c r="Z307" s="33">
        <v>0</v>
      </c>
      <c r="AA307" s="168">
        <v>0</v>
      </c>
      <c r="AB307" s="33">
        <v>0</v>
      </c>
      <c r="AC307" s="168">
        <v>0</v>
      </c>
      <c r="AD307" s="33">
        <v>1</v>
      </c>
      <c r="AE307" s="168">
        <v>1</v>
      </c>
    </row>
    <row r="308" spans="2:31" ht="15.75" customHeight="1" x14ac:dyDescent="0.25">
      <c r="B308" s="214"/>
      <c r="C308" s="134" t="s">
        <v>22</v>
      </c>
      <c r="D308" s="134" t="s">
        <v>21</v>
      </c>
      <c r="E308" s="134" t="s">
        <v>1719</v>
      </c>
      <c r="F308" s="134" t="s">
        <v>1700</v>
      </c>
      <c r="G308" s="134" t="s">
        <v>22</v>
      </c>
      <c r="H308" s="134" t="s">
        <v>21</v>
      </c>
      <c r="I308" s="134">
        <v>335</v>
      </c>
      <c r="J308" s="134" t="s">
        <v>1306</v>
      </c>
      <c r="K308" s="210" t="s">
        <v>1135</v>
      </c>
      <c r="L308" s="134" t="s">
        <v>120</v>
      </c>
      <c r="M308" s="134" t="s">
        <v>146</v>
      </c>
      <c r="N308" s="134" t="s">
        <v>145</v>
      </c>
      <c r="O308" s="187">
        <v>1</v>
      </c>
      <c r="P308" s="164">
        <v>0</v>
      </c>
      <c r="Q308" s="34">
        <v>0</v>
      </c>
      <c r="R308" s="33">
        <v>0</v>
      </c>
      <c r="S308" s="168">
        <v>0</v>
      </c>
      <c r="T308" s="33">
        <v>1</v>
      </c>
      <c r="U308" s="168">
        <v>1</v>
      </c>
      <c r="V308" s="33">
        <v>1</v>
      </c>
      <c r="W308" s="168">
        <v>1</v>
      </c>
      <c r="X308" s="33">
        <v>1</v>
      </c>
      <c r="Y308" s="168">
        <v>1</v>
      </c>
      <c r="Z308" s="33">
        <v>0</v>
      </c>
      <c r="AA308" s="168">
        <v>0</v>
      </c>
      <c r="AB308" s="33">
        <v>0</v>
      </c>
      <c r="AC308" s="168">
        <v>0</v>
      </c>
      <c r="AD308" s="33">
        <v>1</v>
      </c>
      <c r="AE308" s="168">
        <v>1</v>
      </c>
    </row>
    <row r="309" spans="2:31" ht="15.75" customHeight="1" x14ac:dyDescent="0.25">
      <c r="B309" s="214"/>
      <c r="C309" s="134" t="s">
        <v>22</v>
      </c>
      <c r="D309" s="134" t="s">
        <v>21</v>
      </c>
      <c r="E309" s="134" t="s">
        <v>1719</v>
      </c>
      <c r="F309" s="134" t="s">
        <v>1700</v>
      </c>
      <c r="G309" s="134" t="s">
        <v>22</v>
      </c>
      <c r="H309" s="134" t="s">
        <v>21</v>
      </c>
      <c r="I309" s="134">
        <v>336</v>
      </c>
      <c r="J309" s="134" t="s">
        <v>1300</v>
      </c>
      <c r="K309" s="210" t="s">
        <v>1301</v>
      </c>
      <c r="L309" s="134" t="s">
        <v>120</v>
      </c>
      <c r="M309" s="134" t="s">
        <v>146</v>
      </c>
      <c r="N309" s="134" t="s">
        <v>145</v>
      </c>
      <c r="O309" s="187">
        <v>2</v>
      </c>
      <c r="P309" s="164">
        <v>1</v>
      </c>
      <c r="Q309" s="34">
        <v>0.5</v>
      </c>
      <c r="R309" s="33">
        <v>2</v>
      </c>
      <c r="S309" s="168">
        <v>1</v>
      </c>
      <c r="T309" s="33">
        <v>2</v>
      </c>
      <c r="U309" s="168">
        <v>1</v>
      </c>
      <c r="V309" s="33">
        <v>2</v>
      </c>
      <c r="W309" s="168">
        <v>1</v>
      </c>
      <c r="X309" s="33">
        <v>2</v>
      </c>
      <c r="Y309" s="168">
        <v>1</v>
      </c>
      <c r="Z309" s="33">
        <v>2</v>
      </c>
      <c r="AA309" s="168">
        <v>1</v>
      </c>
      <c r="AB309" s="33">
        <v>2</v>
      </c>
      <c r="AC309" s="168">
        <v>1</v>
      </c>
      <c r="AD309" s="33">
        <v>2</v>
      </c>
      <c r="AE309" s="168">
        <v>1</v>
      </c>
    </row>
    <row r="310" spans="2:31" ht="15.75" customHeight="1" x14ac:dyDescent="0.25">
      <c r="B310" s="214"/>
      <c r="C310" s="134" t="s">
        <v>22</v>
      </c>
      <c r="D310" s="134" t="s">
        <v>21</v>
      </c>
      <c r="E310" s="134" t="s">
        <v>1719</v>
      </c>
      <c r="F310" s="134" t="s">
        <v>1700</v>
      </c>
      <c r="G310" s="134" t="s">
        <v>22</v>
      </c>
      <c r="H310" s="134" t="s">
        <v>21</v>
      </c>
      <c r="I310" s="134">
        <v>337</v>
      </c>
      <c r="J310" s="134" t="s">
        <v>1311</v>
      </c>
      <c r="K310" s="210" t="s">
        <v>1312</v>
      </c>
      <c r="L310" s="134" t="s">
        <v>120</v>
      </c>
      <c r="M310" s="134" t="s">
        <v>146</v>
      </c>
      <c r="N310" s="134" t="s">
        <v>145</v>
      </c>
      <c r="O310" s="187">
        <v>1</v>
      </c>
      <c r="P310" s="164">
        <v>0</v>
      </c>
      <c r="Q310" s="34">
        <v>0</v>
      </c>
      <c r="R310" s="33">
        <v>1</v>
      </c>
      <c r="S310" s="168">
        <v>1</v>
      </c>
      <c r="T310" s="33">
        <v>1</v>
      </c>
      <c r="U310" s="168">
        <v>1</v>
      </c>
      <c r="V310" s="33">
        <v>1</v>
      </c>
      <c r="W310" s="168">
        <v>1</v>
      </c>
      <c r="X310" s="33">
        <v>1</v>
      </c>
      <c r="Y310" s="168">
        <v>1</v>
      </c>
      <c r="Z310" s="33">
        <v>1</v>
      </c>
      <c r="AA310" s="168">
        <v>1</v>
      </c>
      <c r="AB310" s="33">
        <v>1</v>
      </c>
      <c r="AC310" s="168">
        <v>1</v>
      </c>
      <c r="AD310" s="33">
        <v>1</v>
      </c>
      <c r="AE310" s="168">
        <v>1</v>
      </c>
    </row>
    <row r="311" spans="2:31" ht="15.75" customHeight="1" x14ac:dyDescent="0.25">
      <c r="B311" s="214"/>
      <c r="C311" s="134" t="s">
        <v>22</v>
      </c>
      <c r="D311" s="134" t="s">
        <v>20</v>
      </c>
      <c r="E311" s="134" t="s">
        <v>1719</v>
      </c>
      <c r="F311" s="134" t="s">
        <v>1700</v>
      </c>
      <c r="G311" s="134" t="s">
        <v>22</v>
      </c>
      <c r="H311" s="134" t="s">
        <v>1032</v>
      </c>
      <c r="I311" s="134">
        <v>338</v>
      </c>
      <c r="J311" s="134" t="s">
        <v>1028</v>
      </c>
      <c r="K311" s="210" t="s">
        <v>1029</v>
      </c>
      <c r="L311" s="134" t="s">
        <v>120</v>
      </c>
      <c r="M311" s="134" t="s">
        <v>146</v>
      </c>
      <c r="N311" s="134" t="s">
        <v>145</v>
      </c>
      <c r="O311" s="187">
        <v>6</v>
      </c>
      <c r="P311" s="164">
        <v>3</v>
      </c>
      <c r="Q311" s="34">
        <v>0.5</v>
      </c>
      <c r="R311" s="33">
        <v>5</v>
      </c>
      <c r="S311" s="168">
        <v>0.83</v>
      </c>
      <c r="T311" s="33">
        <v>5</v>
      </c>
      <c r="U311" s="168">
        <v>0.83</v>
      </c>
      <c r="V311" s="33">
        <v>4</v>
      </c>
      <c r="W311" s="168">
        <v>0.67</v>
      </c>
      <c r="X311" s="33">
        <v>4</v>
      </c>
      <c r="Y311" s="168">
        <v>0.67</v>
      </c>
      <c r="Z311" s="33">
        <v>4</v>
      </c>
      <c r="AA311" s="168">
        <v>0.67</v>
      </c>
      <c r="AB311" s="33">
        <v>3</v>
      </c>
      <c r="AC311" s="168">
        <v>0.5</v>
      </c>
      <c r="AD311" s="33">
        <v>4</v>
      </c>
      <c r="AE311" s="168">
        <v>0.67</v>
      </c>
    </row>
    <row r="312" spans="2:31" ht="15.75" customHeight="1" x14ac:dyDescent="0.25">
      <c r="B312" s="214"/>
      <c r="C312" s="134" t="s">
        <v>22</v>
      </c>
      <c r="D312" s="134" t="s">
        <v>20</v>
      </c>
      <c r="E312" s="134" t="s">
        <v>1719</v>
      </c>
      <c r="F312" s="134" t="s">
        <v>1700</v>
      </c>
      <c r="G312" s="134" t="s">
        <v>22</v>
      </c>
      <c r="H312" s="134" t="s">
        <v>1032</v>
      </c>
      <c r="I312" s="134">
        <v>339</v>
      </c>
      <c r="J312" s="134" t="s">
        <v>1027</v>
      </c>
      <c r="K312" s="210" t="s">
        <v>20</v>
      </c>
      <c r="L312" s="134" t="s">
        <v>122</v>
      </c>
      <c r="M312" s="134" t="s">
        <v>146</v>
      </c>
      <c r="N312" s="134" t="s">
        <v>145</v>
      </c>
      <c r="O312" s="187">
        <v>12</v>
      </c>
      <c r="P312" s="164">
        <v>4</v>
      </c>
      <c r="Q312" s="34">
        <v>0.33300000000000002</v>
      </c>
      <c r="R312" s="33">
        <v>11</v>
      </c>
      <c r="S312" s="168">
        <v>0.92</v>
      </c>
      <c r="T312" s="33">
        <v>9</v>
      </c>
      <c r="U312" s="168">
        <v>0.75</v>
      </c>
      <c r="V312" s="33">
        <v>12</v>
      </c>
      <c r="W312" s="168">
        <v>1</v>
      </c>
      <c r="X312" s="33">
        <v>12</v>
      </c>
      <c r="Y312" s="168">
        <v>1</v>
      </c>
      <c r="Z312" s="33">
        <v>12</v>
      </c>
      <c r="AA312" s="168">
        <v>1</v>
      </c>
      <c r="AB312" s="33">
        <v>11</v>
      </c>
      <c r="AC312" s="168">
        <v>0.92</v>
      </c>
      <c r="AD312" s="33">
        <v>12</v>
      </c>
      <c r="AE312" s="168">
        <v>1</v>
      </c>
    </row>
    <row r="313" spans="2:31" ht="15.75" customHeight="1" x14ac:dyDescent="0.25">
      <c r="B313" s="214"/>
      <c r="C313" s="134" t="s">
        <v>22</v>
      </c>
      <c r="D313" s="134" t="s">
        <v>20</v>
      </c>
      <c r="E313" s="134" t="s">
        <v>1719</v>
      </c>
      <c r="F313" s="134" t="s">
        <v>1700</v>
      </c>
      <c r="G313" s="134" t="s">
        <v>22</v>
      </c>
      <c r="H313" s="134" t="s">
        <v>1032</v>
      </c>
      <c r="I313" s="134">
        <v>341</v>
      </c>
      <c r="J313" s="134" t="s">
        <v>1035</v>
      </c>
      <c r="K313" s="210" t="s">
        <v>1036</v>
      </c>
      <c r="L313" s="134" t="s">
        <v>121</v>
      </c>
      <c r="M313" s="134" t="s">
        <v>146</v>
      </c>
      <c r="N313" s="134" t="s">
        <v>145</v>
      </c>
      <c r="O313" s="187">
        <v>2</v>
      </c>
      <c r="P313" s="164">
        <v>2</v>
      </c>
      <c r="Q313" s="34">
        <v>1</v>
      </c>
      <c r="R313" s="33">
        <v>2</v>
      </c>
      <c r="S313" s="168">
        <v>1</v>
      </c>
      <c r="T313" s="33">
        <v>2</v>
      </c>
      <c r="U313" s="168">
        <v>1</v>
      </c>
      <c r="V313" s="33">
        <v>2</v>
      </c>
      <c r="W313" s="168">
        <v>1</v>
      </c>
      <c r="X313" s="33">
        <v>2</v>
      </c>
      <c r="Y313" s="168">
        <v>1</v>
      </c>
      <c r="Z313" s="33">
        <v>2</v>
      </c>
      <c r="AA313" s="168">
        <v>1</v>
      </c>
      <c r="AB313" s="33">
        <v>2</v>
      </c>
      <c r="AC313" s="168">
        <v>1</v>
      </c>
      <c r="AD313" s="33">
        <v>2</v>
      </c>
      <c r="AE313" s="168">
        <v>1</v>
      </c>
    </row>
    <row r="314" spans="2:31" ht="15.75" customHeight="1" x14ac:dyDescent="0.25">
      <c r="B314" s="214"/>
      <c r="C314" s="134" t="s">
        <v>22</v>
      </c>
      <c r="D314" s="134" t="s">
        <v>20</v>
      </c>
      <c r="E314" s="134" t="s">
        <v>1719</v>
      </c>
      <c r="F314" s="134" t="s">
        <v>1700</v>
      </c>
      <c r="G314" s="134" t="s">
        <v>22</v>
      </c>
      <c r="H314" s="134" t="s">
        <v>1032</v>
      </c>
      <c r="I314" s="134">
        <v>342</v>
      </c>
      <c r="J314" s="134" t="s">
        <v>1031</v>
      </c>
      <c r="K314" s="210" t="s">
        <v>1032</v>
      </c>
      <c r="L314" s="134" t="s">
        <v>122</v>
      </c>
      <c r="M314" s="134" t="s">
        <v>146</v>
      </c>
      <c r="N314" s="134" t="s">
        <v>146</v>
      </c>
      <c r="O314" s="187">
        <v>3</v>
      </c>
      <c r="P314" s="164">
        <v>1</v>
      </c>
      <c r="Q314" s="34">
        <v>0.33300000000000002</v>
      </c>
      <c r="R314" s="33">
        <v>3</v>
      </c>
      <c r="S314" s="168">
        <v>1</v>
      </c>
      <c r="T314" s="33">
        <v>3</v>
      </c>
      <c r="U314" s="168">
        <v>1</v>
      </c>
      <c r="V314" s="33">
        <v>3</v>
      </c>
      <c r="W314" s="168">
        <v>1</v>
      </c>
      <c r="X314" s="33">
        <v>3</v>
      </c>
      <c r="Y314" s="168">
        <v>1</v>
      </c>
      <c r="Z314" s="33">
        <v>3</v>
      </c>
      <c r="AA314" s="168">
        <v>1</v>
      </c>
      <c r="AB314" s="33">
        <v>2</v>
      </c>
      <c r="AC314" s="168">
        <v>0.67</v>
      </c>
      <c r="AD314" s="33">
        <v>3</v>
      </c>
      <c r="AE314" s="168">
        <v>1</v>
      </c>
    </row>
    <row r="315" spans="2:31" ht="30" customHeight="1" x14ac:dyDescent="0.25">
      <c r="B315" s="214"/>
      <c r="C315" s="134" t="s">
        <v>22</v>
      </c>
      <c r="D315" s="134" t="s">
        <v>20</v>
      </c>
      <c r="E315" s="134" t="s">
        <v>1719</v>
      </c>
      <c r="F315" s="134" t="s">
        <v>1700</v>
      </c>
      <c r="G315" s="134" t="s">
        <v>22</v>
      </c>
      <c r="H315" s="134" t="s">
        <v>1032</v>
      </c>
      <c r="I315" s="134">
        <v>343</v>
      </c>
      <c r="J315" s="134" t="s">
        <v>1072</v>
      </c>
      <c r="K315" s="210" t="s">
        <v>1073</v>
      </c>
      <c r="L315" s="134" t="s">
        <v>120</v>
      </c>
      <c r="M315" s="134" t="s">
        <v>146</v>
      </c>
      <c r="N315" s="134" t="s">
        <v>145</v>
      </c>
      <c r="O315" s="187">
        <v>2</v>
      </c>
      <c r="P315" s="164">
        <v>2</v>
      </c>
      <c r="Q315" s="34">
        <v>1</v>
      </c>
      <c r="R315" s="33">
        <v>2</v>
      </c>
      <c r="S315" s="168">
        <v>1</v>
      </c>
      <c r="T315" s="33">
        <v>2</v>
      </c>
      <c r="U315" s="168">
        <v>1</v>
      </c>
      <c r="V315" s="33">
        <v>2</v>
      </c>
      <c r="W315" s="168">
        <v>1</v>
      </c>
      <c r="X315" s="33">
        <v>2</v>
      </c>
      <c r="Y315" s="168">
        <v>1</v>
      </c>
      <c r="Z315" s="33">
        <v>1</v>
      </c>
      <c r="AA315" s="168">
        <v>0.5</v>
      </c>
      <c r="AB315" s="33">
        <v>1</v>
      </c>
      <c r="AC315" s="168">
        <v>0.5</v>
      </c>
      <c r="AD315" s="33">
        <v>2</v>
      </c>
      <c r="AE315" s="168">
        <v>1</v>
      </c>
    </row>
    <row r="316" spans="2:31" ht="15.75" customHeight="1" x14ac:dyDescent="0.25">
      <c r="B316" s="214"/>
      <c r="C316" s="134" t="s">
        <v>22</v>
      </c>
      <c r="D316" s="134" t="s">
        <v>21</v>
      </c>
      <c r="E316" s="134" t="s">
        <v>1719</v>
      </c>
      <c r="F316" s="134" t="s">
        <v>1700</v>
      </c>
      <c r="G316" s="134" t="s">
        <v>22</v>
      </c>
      <c r="H316" s="134" t="s">
        <v>1032</v>
      </c>
      <c r="I316" s="134">
        <v>344</v>
      </c>
      <c r="J316" s="134" t="s">
        <v>1039</v>
      </c>
      <c r="K316" s="210" t="s">
        <v>1040</v>
      </c>
      <c r="L316" s="134" t="s">
        <v>120</v>
      </c>
      <c r="M316" s="134" t="s">
        <v>146</v>
      </c>
      <c r="N316" s="134" t="s">
        <v>145</v>
      </c>
      <c r="O316" s="187">
        <v>4</v>
      </c>
      <c r="P316" s="164">
        <v>0</v>
      </c>
      <c r="Q316" s="34">
        <v>0</v>
      </c>
      <c r="R316" s="33">
        <v>2</v>
      </c>
      <c r="S316" s="168">
        <v>0.5</v>
      </c>
      <c r="T316" s="33">
        <v>3</v>
      </c>
      <c r="U316" s="168">
        <v>0.75</v>
      </c>
      <c r="V316" s="33">
        <v>2</v>
      </c>
      <c r="W316" s="168">
        <v>0.5</v>
      </c>
      <c r="X316" s="33">
        <v>2</v>
      </c>
      <c r="Y316" s="168">
        <v>0.5</v>
      </c>
      <c r="Z316" s="33">
        <v>1</v>
      </c>
      <c r="AA316" s="168">
        <v>0.25</v>
      </c>
      <c r="AB316" s="33">
        <v>2</v>
      </c>
      <c r="AC316" s="168">
        <v>0.5</v>
      </c>
      <c r="AD316" s="33">
        <v>2</v>
      </c>
      <c r="AE316" s="168">
        <v>0.5</v>
      </c>
    </row>
    <row r="317" spans="2:31" ht="15.75" customHeight="1" x14ac:dyDescent="0.25">
      <c r="B317" s="214"/>
      <c r="C317" s="134" t="s">
        <v>22</v>
      </c>
      <c r="D317" s="134" t="s">
        <v>15</v>
      </c>
      <c r="E317" s="134" t="s">
        <v>1719</v>
      </c>
      <c r="F317" s="134" t="s">
        <v>1700</v>
      </c>
      <c r="G317" s="134" t="s">
        <v>22</v>
      </c>
      <c r="H317" s="134" t="s">
        <v>1032</v>
      </c>
      <c r="I317" s="134">
        <v>345</v>
      </c>
      <c r="J317" s="134" t="s">
        <v>1045</v>
      </c>
      <c r="K317" s="210" t="s">
        <v>1046</v>
      </c>
      <c r="L317" s="134" t="s">
        <v>122</v>
      </c>
      <c r="M317" s="134" t="s">
        <v>146</v>
      </c>
      <c r="N317" s="134" t="s">
        <v>145</v>
      </c>
      <c r="O317" s="187">
        <v>6</v>
      </c>
      <c r="P317" s="164">
        <v>3</v>
      </c>
      <c r="Q317" s="34">
        <v>0.5</v>
      </c>
      <c r="R317" s="33">
        <v>6</v>
      </c>
      <c r="S317" s="168">
        <v>1</v>
      </c>
      <c r="T317" s="33">
        <v>4</v>
      </c>
      <c r="U317" s="168">
        <v>0.67</v>
      </c>
      <c r="V317" s="33">
        <v>5</v>
      </c>
      <c r="W317" s="168">
        <v>0.83</v>
      </c>
      <c r="X317" s="33">
        <v>5</v>
      </c>
      <c r="Y317" s="168">
        <v>0.83</v>
      </c>
      <c r="Z317" s="33">
        <v>3</v>
      </c>
      <c r="AA317" s="168">
        <v>0.5</v>
      </c>
      <c r="AB317" s="33">
        <v>5</v>
      </c>
      <c r="AC317" s="168">
        <v>0.83</v>
      </c>
      <c r="AD317" s="33">
        <v>5</v>
      </c>
      <c r="AE317" s="168">
        <v>0.83</v>
      </c>
    </row>
    <row r="318" spans="2:31" ht="15.75" customHeight="1" x14ac:dyDescent="0.25">
      <c r="B318" s="214"/>
      <c r="C318" s="134" t="s">
        <v>22</v>
      </c>
      <c r="D318" s="134" t="s">
        <v>19</v>
      </c>
      <c r="E318" s="134" t="s">
        <v>1682</v>
      </c>
      <c r="F318" s="134" t="s">
        <v>1700</v>
      </c>
      <c r="G318" s="134" t="s">
        <v>22</v>
      </c>
      <c r="H318" s="134" t="s">
        <v>1032</v>
      </c>
      <c r="I318" s="134">
        <v>347</v>
      </c>
      <c r="J318" s="134" t="s">
        <v>1043</v>
      </c>
      <c r="K318" s="210" t="s">
        <v>1044</v>
      </c>
      <c r="L318" s="134" t="s">
        <v>120</v>
      </c>
      <c r="M318" s="134" t="s">
        <v>145</v>
      </c>
      <c r="N318" s="134" t="s">
        <v>145</v>
      </c>
      <c r="O318" s="187">
        <v>1</v>
      </c>
      <c r="P318" s="164">
        <v>0</v>
      </c>
      <c r="Q318" s="34">
        <v>0</v>
      </c>
      <c r="R318" s="33">
        <v>1</v>
      </c>
      <c r="S318" s="168">
        <v>1</v>
      </c>
      <c r="T318" s="33">
        <v>1</v>
      </c>
      <c r="U318" s="168">
        <v>1</v>
      </c>
      <c r="V318" s="33">
        <v>1</v>
      </c>
      <c r="W318" s="168">
        <v>1</v>
      </c>
      <c r="X318" s="33">
        <v>1</v>
      </c>
      <c r="Y318" s="168">
        <v>1</v>
      </c>
      <c r="Z318" s="33">
        <v>1</v>
      </c>
      <c r="AA318" s="168">
        <v>1</v>
      </c>
      <c r="AB318" s="33">
        <v>1</v>
      </c>
      <c r="AC318" s="168">
        <v>1</v>
      </c>
      <c r="AD318" s="33">
        <v>1</v>
      </c>
      <c r="AE318" s="168">
        <v>1</v>
      </c>
    </row>
    <row r="319" spans="2:31" ht="15.75" customHeight="1" x14ac:dyDescent="0.25">
      <c r="B319" s="214"/>
      <c r="C319" s="134" t="s">
        <v>22</v>
      </c>
      <c r="D319" s="134" t="s">
        <v>21</v>
      </c>
      <c r="E319" s="134" t="s">
        <v>1719</v>
      </c>
      <c r="F319" s="134" t="s">
        <v>1700</v>
      </c>
      <c r="G319" s="134" t="s">
        <v>22</v>
      </c>
      <c r="H319" s="134" t="s">
        <v>1032</v>
      </c>
      <c r="I319" s="134">
        <v>348</v>
      </c>
      <c r="J319" s="134" t="s">
        <v>1041</v>
      </c>
      <c r="K319" s="210" t="s">
        <v>1042</v>
      </c>
      <c r="L319" s="134" t="s">
        <v>120</v>
      </c>
      <c r="M319" s="134" t="s">
        <v>146</v>
      </c>
      <c r="N319" s="134" t="s">
        <v>145</v>
      </c>
      <c r="O319" s="187">
        <v>1</v>
      </c>
      <c r="P319" s="164">
        <v>1</v>
      </c>
      <c r="Q319" s="34">
        <v>1</v>
      </c>
      <c r="R319" s="33">
        <v>1</v>
      </c>
      <c r="S319" s="168">
        <v>1</v>
      </c>
      <c r="T319" s="33">
        <v>1</v>
      </c>
      <c r="U319" s="168">
        <v>1</v>
      </c>
      <c r="V319" s="33">
        <v>1</v>
      </c>
      <c r="W319" s="168">
        <v>1</v>
      </c>
      <c r="X319" s="33">
        <v>1</v>
      </c>
      <c r="Y319" s="168">
        <v>1</v>
      </c>
      <c r="Z319" s="33">
        <v>1</v>
      </c>
      <c r="AA319" s="168">
        <v>1</v>
      </c>
      <c r="AB319" s="33">
        <v>1</v>
      </c>
      <c r="AC319" s="168">
        <v>1</v>
      </c>
      <c r="AD319" s="33">
        <v>1</v>
      </c>
      <c r="AE319" s="168">
        <v>1</v>
      </c>
    </row>
    <row r="320" spans="2:31" ht="15.75" customHeight="1" x14ac:dyDescent="0.25">
      <c r="B320" s="214"/>
      <c r="C320" s="134" t="s">
        <v>22</v>
      </c>
      <c r="D320" s="134" t="s">
        <v>16</v>
      </c>
      <c r="E320" s="134" t="s">
        <v>1719</v>
      </c>
      <c r="F320" s="134" t="s">
        <v>1700</v>
      </c>
      <c r="G320" s="134" t="s">
        <v>22</v>
      </c>
      <c r="H320" s="134" t="s">
        <v>1032</v>
      </c>
      <c r="I320" s="134">
        <v>350</v>
      </c>
      <c r="J320" s="134" t="s">
        <v>1053</v>
      </c>
      <c r="K320" s="210" t="s">
        <v>542</v>
      </c>
      <c r="L320" s="134" t="s">
        <v>121</v>
      </c>
      <c r="M320" s="134" t="s">
        <v>146</v>
      </c>
      <c r="N320" s="134" t="s">
        <v>145</v>
      </c>
      <c r="O320" s="187">
        <v>3</v>
      </c>
      <c r="P320" s="164">
        <v>3</v>
      </c>
      <c r="Q320" s="34">
        <v>1</v>
      </c>
      <c r="R320" s="33">
        <v>3</v>
      </c>
      <c r="S320" s="168">
        <v>1</v>
      </c>
      <c r="T320" s="33">
        <v>3</v>
      </c>
      <c r="U320" s="168">
        <v>1</v>
      </c>
      <c r="V320" s="33">
        <v>3</v>
      </c>
      <c r="W320" s="168">
        <v>1</v>
      </c>
      <c r="X320" s="33">
        <v>3</v>
      </c>
      <c r="Y320" s="168">
        <v>1</v>
      </c>
      <c r="Z320" s="33">
        <v>3</v>
      </c>
      <c r="AA320" s="168">
        <v>1</v>
      </c>
      <c r="AB320" s="33">
        <v>3</v>
      </c>
      <c r="AC320" s="168">
        <v>1</v>
      </c>
      <c r="AD320" s="33">
        <v>3</v>
      </c>
      <c r="AE320" s="168">
        <v>1</v>
      </c>
    </row>
    <row r="321" spans="2:31" ht="15.75" customHeight="1" x14ac:dyDescent="0.25">
      <c r="B321" s="214"/>
      <c r="C321" s="134" t="s">
        <v>22</v>
      </c>
      <c r="D321" s="134" t="s">
        <v>15</v>
      </c>
      <c r="E321" s="134" t="s">
        <v>1719</v>
      </c>
      <c r="F321" s="134" t="s">
        <v>1700</v>
      </c>
      <c r="G321" s="134" t="s">
        <v>22</v>
      </c>
      <c r="H321" s="134" t="s">
        <v>1032</v>
      </c>
      <c r="I321" s="134">
        <v>351</v>
      </c>
      <c r="J321" s="134" t="s">
        <v>1080</v>
      </c>
      <c r="K321" s="210" t="s">
        <v>1081</v>
      </c>
      <c r="L321" s="134" t="s">
        <v>120</v>
      </c>
      <c r="M321" s="134" t="s">
        <v>146</v>
      </c>
      <c r="N321" s="134" t="s">
        <v>145</v>
      </c>
      <c r="O321" s="187">
        <v>1</v>
      </c>
      <c r="P321" s="164">
        <v>1</v>
      </c>
      <c r="Q321" s="34">
        <v>1</v>
      </c>
      <c r="R321" s="33">
        <v>1</v>
      </c>
      <c r="S321" s="168">
        <v>1</v>
      </c>
      <c r="T321" s="33">
        <v>1</v>
      </c>
      <c r="U321" s="168">
        <v>1</v>
      </c>
      <c r="V321" s="33">
        <v>1</v>
      </c>
      <c r="W321" s="168">
        <v>1</v>
      </c>
      <c r="X321" s="33">
        <v>1</v>
      </c>
      <c r="Y321" s="168">
        <v>1</v>
      </c>
      <c r="Z321" s="33">
        <v>1</v>
      </c>
      <c r="AA321" s="168">
        <v>1</v>
      </c>
      <c r="AB321" s="33">
        <v>0</v>
      </c>
      <c r="AC321" s="168">
        <v>0</v>
      </c>
      <c r="AD321" s="33">
        <v>1</v>
      </c>
      <c r="AE321" s="168">
        <v>1</v>
      </c>
    </row>
    <row r="322" spans="2:31" ht="30" customHeight="1" x14ac:dyDescent="0.25">
      <c r="B322" s="214"/>
      <c r="C322" s="134" t="s">
        <v>22</v>
      </c>
      <c r="D322" s="134" t="s">
        <v>20</v>
      </c>
      <c r="E322" s="134" t="s">
        <v>1719</v>
      </c>
      <c r="F322" s="134" t="s">
        <v>1700</v>
      </c>
      <c r="G322" s="134" t="s">
        <v>22</v>
      </c>
      <c r="H322" s="134" t="s">
        <v>1032</v>
      </c>
      <c r="I322" s="134">
        <v>352</v>
      </c>
      <c r="J322" s="134" t="s">
        <v>1070</v>
      </c>
      <c r="K322" s="210" t="s">
        <v>1071</v>
      </c>
      <c r="L322" s="134" t="s">
        <v>120</v>
      </c>
      <c r="M322" s="134" t="s">
        <v>146</v>
      </c>
      <c r="N322" s="134" t="s">
        <v>145</v>
      </c>
      <c r="O322" s="187">
        <v>1</v>
      </c>
      <c r="P322" s="164">
        <v>0</v>
      </c>
      <c r="Q322" s="34">
        <v>0</v>
      </c>
      <c r="R322" s="33">
        <v>1</v>
      </c>
      <c r="S322" s="168">
        <v>1</v>
      </c>
      <c r="T322" s="33">
        <v>1</v>
      </c>
      <c r="U322" s="168">
        <v>1</v>
      </c>
      <c r="V322" s="33">
        <v>1</v>
      </c>
      <c r="W322" s="168">
        <v>1</v>
      </c>
      <c r="X322" s="33">
        <v>1</v>
      </c>
      <c r="Y322" s="168">
        <v>1</v>
      </c>
      <c r="Z322" s="33">
        <v>1</v>
      </c>
      <c r="AA322" s="168">
        <v>1</v>
      </c>
      <c r="AB322" s="33">
        <v>1</v>
      </c>
      <c r="AC322" s="168">
        <v>1</v>
      </c>
      <c r="AD322" s="33">
        <v>1</v>
      </c>
      <c r="AE322" s="168">
        <v>1</v>
      </c>
    </row>
    <row r="323" spans="2:31" ht="30" customHeight="1" x14ac:dyDescent="0.25">
      <c r="B323" s="214"/>
      <c r="C323" s="134" t="s">
        <v>22</v>
      </c>
      <c r="D323" s="134" t="s">
        <v>15</v>
      </c>
      <c r="E323" s="134" t="s">
        <v>1719</v>
      </c>
      <c r="F323" s="134" t="s">
        <v>1700</v>
      </c>
      <c r="G323" s="134" t="s">
        <v>22</v>
      </c>
      <c r="H323" s="134" t="s">
        <v>1032</v>
      </c>
      <c r="I323" s="134">
        <v>354</v>
      </c>
      <c r="J323" s="134" t="s">
        <v>1078</v>
      </c>
      <c r="K323" s="210" t="s">
        <v>1079</v>
      </c>
      <c r="L323" s="134" t="s">
        <v>120</v>
      </c>
      <c r="M323" s="134" t="s">
        <v>146</v>
      </c>
      <c r="N323" s="134" t="s">
        <v>145</v>
      </c>
      <c r="O323" s="187">
        <v>1</v>
      </c>
      <c r="P323" s="164">
        <v>0</v>
      </c>
      <c r="Q323" s="34">
        <v>0</v>
      </c>
      <c r="R323" s="33">
        <v>1</v>
      </c>
      <c r="S323" s="168">
        <v>1</v>
      </c>
      <c r="T323" s="33">
        <v>1</v>
      </c>
      <c r="U323" s="168">
        <v>1</v>
      </c>
      <c r="V323" s="33">
        <v>0</v>
      </c>
      <c r="W323" s="168">
        <v>0</v>
      </c>
      <c r="X323" s="33">
        <v>0</v>
      </c>
      <c r="Y323" s="168">
        <v>0</v>
      </c>
      <c r="Z323" s="33">
        <v>0</v>
      </c>
      <c r="AA323" s="168">
        <v>0</v>
      </c>
      <c r="AB323" s="33">
        <v>0</v>
      </c>
      <c r="AC323" s="168">
        <v>0</v>
      </c>
      <c r="AD323" s="33">
        <v>0</v>
      </c>
      <c r="AE323" s="168">
        <v>0</v>
      </c>
    </row>
    <row r="324" spans="2:31" ht="60" customHeight="1" x14ac:dyDescent="0.25">
      <c r="B324" s="214"/>
      <c r="C324" s="134" t="s">
        <v>22</v>
      </c>
      <c r="D324" s="134" t="s">
        <v>21</v>
      </c>
      <c r="E324" s="134" t="s">
        <v>1719</v>
      </c>
      <c r="F324" s="134" t="s">
        <v>1700</v>
      </c>
      <c r="G324" s="134" t="s">
        <v>22</v>
      </c>
      <c r="H324" s="134" t="s">
        <v>1032</v>
      </c>
      <c r="I324" s="134">
        <v>355</v>
      </c>
      <c r="J324" s="134" t="s">
        <v>1062</v>
      </c>
      <c r="K324" s="210" t="s">
        <v>1063</v>
      </c>
      <c r="L324" s="134" t="s">
        <v>120</v>
      </c>
      <c r="M324" s="134" t="s">
        <v>146</v>
      </c>
      <c r="N324" s="134" t="s">
        <v>145</v>
      </c>
      <c r="O324" s="187">
        <v>1</v>
      </c>
      <c r="P324" s="164">
        <v>1</v>
      </c>
      <c r="Q324" s="34">
        <v>1</v>
      </c>
      <c r="R324" s="33">
        <v>1</v>
      </c>
      <c r="S324" s="168">
        <v>1</v>
      </c>
      <c r="T324" s="33">
        <v>1</v>
      </c>
      <c r="U324" s="168">
        <v>1</v>
      </c>
      <c r="V324" s="33">
        <v>1</v>
      </c>
      <c r="W324" s="168">
        <v>1</v>
      </c>
      <c r="X324" s="33">
        <v>1</v>
      </c>
      <c r="Y324" s="168">
        <v>1</v>
      </c>
      <c r="Z324" s="33">
        <v>1</v>
      </c>
      <c r="AA324" s="168">
        <v>1</v>
      </c>
      <c r="AB324" s="33">
        <v>1</v>
      </c>
      <c r="AC324" s="168">
        <v>1</v>
      </c>
      <c r="AD324" s="33">
        <v>1</v>
      </c>
      <c r="AE324" s="168">
        <v>1</v>
      </c>
    </row>
    <row r="325" spans="2:31" ht="30" customHeight="1" x14ac:dyDescent="0.25">
      <c r="B325" s="214"/>
      <c r="C325" s="134" t="s">
        <v>22</v>
      </c>
      <c r="D325" s="134" t="s">
        <v>20</v>
      </c>
      <c r="E325" s="134" t="s">
        <v>1719</v>
      </c>
      <c r="F325" s="134" t="s">
        <v>1700</v>
      </c>
      <c r="G325" s="134" t="s">
        <v>22</v>
      </c>
      <c r="H325" s="134" t="s">
        <v>1032</v>
      </c>
      <c r="I325" s="134">
        <v>356</v>
      </c>
      <c r="J325" s="134" t="s">
        <v>1058</v>
      </c>
      <c r="K325" s="210" t="s">
        <v>1059</v>
      </c>
      <c r="L325" s="134" t="s">
        <v>120</v>
      </c>
      <c r="M325" s="134" t="s">
        <v>146</v>
      </c>
      <c r="N325" s="134" t="s">
        <v>145</v>
      </c>
      <c r="O325" s="187">
        <v>1</v>
      </c>
      <c r="P325" s="164">
        <v>1</v>
      </c>
      <c r="Q325" s="34">
        <v>1</v>
      </c>
      <c r="R325" s="33">
        <v>1</v>
      </c>
      <c r="S325" s="168">
        <v>1</v>
      </c>
      <c r="T325" s="33">
        <v>1</v>
      </c>
      <c r="U325" s="168">
        <v>1</v>
      </c>
      <c r="V325" s="33">
        <v>1</v>
      </c>
      <c r="W325" s="168">
        <v>1</v>
      </c>
      <c r="X325" s="33">
        <v>1</v>
      </c>
      <c r="Y325" s="168">
        <v>1</v>
      </c>
      <c r="Z325" s="33">
        <v>1</v>
      </c>
      <c r="AA325" s="168">
        <v>1</v>
      </c>
      <c r="AB325" s="33">
        <v>1</v>
      </c>
      <c r="AC325" s="168">
        <v>1</v>
      </c>
      <c r="AD325" s="33">
        <v>1</v>
      </c>
      <c r="AE325" s="168">
        <v>1</v>
      </c>
    </row>
    <row r="326" spans="2:31" ht="30" customHeight="1" x14ac:dyDescent="0.25">
      <c r="B326" s="214"/>
      <c r="C326" s="134" t="s">
        <v>22</v>
      </c>
      <c r="D326" s="134" t="s">
        <v>22</v>
      </c>
      <c r="E326" s="134" t="s">
        <v>1682</v>
      </c>
      <c r="F326" s="134" t="s">
        <v>1700</v>
      </c>
      <c r="G326" s="134" t="s">
        <v>22</v>
      </c>
      <c r="H326" s="134" t="s">
        <v>1253</v>
      </c>
      <c r="I326" s="134">
        <v>357</v>
      </c>
      <c r="J326" s="134" t="s">
        <v>1261</v>
      </c>
      <c r="K326" s="210" t="s">
        <v>1262</v>
      </c>
      <c r="L326" s="134" t="s">
        <v>120</v>
      </c>
      <c r="M326" s="134" t="s">
        <v>145</v>
      </c>
      <c r="N326" s="134" t="s">
        <v>145</v>
      </c>
      <c r="O326" s="187">
        <v>3</v>
      </c>
      <c r="P326" s="164">
        <v>3</v>
      </c>
      <c r="Q326" s="34">
        <v>1</v>
      </c>
      <c r="R326" s="33">
        <v>3</v>
      </c>
      <c r="S326" s="168">
        <v>1</v>
      </c>
      <c r="T326" s="33">
        <v>3</v>
      </c>
      <c r="U326" s="168">
        <v>1</v>
      </c>
      <c r="V326" s="33">
        <v>3</v>
      </c>
      <c r="W326" s="168">
        <v>1</v>
      </c>
      <c r="X326" s="33">
        <v>3</v>
      </c>
      <c r="Y326" s="168">
        <v>1</v>
      </c>
      <c r="Z326" s="33">
        <v>3</v>
      </c>
      <c r="AA326" s="168">
        <v>1</v>
      </c>
      <c r="AB326" s="33">
        <v>3</v>
      </c>
      <c r="AC326" s="168">
        <v>1</v>
      </c>
      <c r="AD326" s="33">
        <v>3</v>
      </c>
      <c r="AE326" s="168">
        <v>1</v>
      </c>
    </row>
    <row r="327" spans="2:31" ht="30" customHeight="1" x14ac:dyDescent="0.25">
      <c r="B327" s="214"/>
      <c r="C327" s="134" t="s">
        <v>22</v>
      </c>
      <c r="D327" s="134" t="s">
        <v>22</v>
      </c>
      <c r="E327" s="134" t="s">
        <v>1682</v>
      </c>
      <c r="F327" s="134" t="s">
        <v>1700</v>
      </c>
      <c r="G327" s="134" t="s">
        <v>22</v>
      </c>
      <c r="H327" s="134" t="s">
        <v>1253</v>
      </c>
      <c r="I327" s="134">
        <v>358</v>
      </c>
      <c r="J327" s="134" t="s">
        <v>1252</v>
      </c>
      <c r="K327" s="210" t="s">
        <v>1253</v>
      </c>
      <c r="L327" s="134" t="s">
        <v>122</v>
      </c>
      <c r="M327" s="134" t="s">
        <v>145</v>
      </c>
      <c r="N327" s="134" t="s">
        <v>145</v>
      </c>
      <c r="O327" s="187">
        <v>13</v>
      </c>
      <c r="P327" s="164">
        <v>9</v>
      </c>
      <c r="Q327" s="34">
        <v>0.69199999999999995</v>
      </c>
      <c r="R327" s="33">
        <v>11</v>
      </c>
      <c r="S327" s="168">
        <v>0.85</v>
      </c>
      <c r="T327" s="33">
        <v>11</v>
      </c>
      <c r="U327" s="168">
        <v>0.85</v>
      </c>
      <c r="V327" s="33">
        <v>12</v>
      </c>
      <c r="W327" s="168">
        <v>0.92</v>
      </c>
      <c r="X327" s="33">
        <v>13</v>
      </c>
      <c r="Y327" s="168">
        <v>1</v>
      </c>
      <c r="Z327" s="33">
        <v>12</v>
      </c>
      <c r="AA327" s="168">
        <v>0.92</v>
      </c>
      <c r="AB327" s="33">
        <v>12</v>
      </c>
      <c r="AC327" s="168">
        <v>0.92</v>
      </c>
      <c r="AD327" s="33">
        <v>13</v>
      </c>
      <c r="AE327" s="168">
        <v>1</v>
      </c>
    </row>
    <row r="328" spans="2:31" ht="30" customHeight="1" x14ac:dyDescent="0.25">
      <c r="B328" s="214"/>
      <c r="C328" s="134" t="s">
        <v>22</v>
      </c>
      <c r="D328" s="134" t="s">
        <v>22</v>
      </c>
      <c r="E328" s="134" t="s">
        <v>1682</v>
      </c>
      <c r="F328" s="134" t="s">
        <v>1700</v>
      </c>
      <c r="G328" s="134" t="s">
        <v>22</v>
      </c>
      <c r="H328" s="134" t="s">
        <v>1253</v>
      </c>
      <c r="I328" s="134">
        <v>359</v>
      </c>
      <c r="J328" s="134" t="s">
        <v>1263</v>
      </c>
      <c r="K328" s="210" t="s">
        <v>1264</v>
      </c>
      <c r="L328" s="134" t="s">
        <v>121</v>
      </c>
      <c r="M328" s="134" t="s">
        <v>145</v>
      </c>
      <c r="N328" s="134" t="s">
        <v>145</v>
      </c>
      <c r="O328" s="187">
        <v>8</v>
      </c>
      <c r="P328" s="164">
        <v>6</v>
      </c>
      <c r="Q328" s="34">
        <v>0.75</v>
      </c>
      <c r="R328" s="33">
        <v>8</v>
      </c>
      <c r="S328" s="168">
        <v>1</v>
      </c>
      <c r="T328" s="33">
        <v>7</v>
      </c>
      <c r="U328" s="168">
        <v>0.88</v>
      </c>
      <c r="V328" s="33">
        <v>8</v>
      </c>
      <c r="W328" s="168">
        <v>1</v>
      </c>
      <c r="X328" s="33">
        <v>8</v>
      </c>
      <c r="Y328" s="168">
        <v>1</v>
      </c>
      <c r="Z328" s="33">
        <v>8</v>
      </c>
      <c r="AA328" s="168">
        <v>1</v>
      </c>
      <c r="AB328" s="33">
        <v>8</v>
      </c>
      <c r="AC328" s="168">
        <v>1</v>
      </c>
      <c r="AD328" s="33">
        <v>8</v>
      </c>
      <c r="AE328" s="168">
        <v>1</v>
      </c>
    </row>
    <row r="329" spans="2:31" ht="15.75" customHeight="1" x14ac:dyDescent="0.25">
      <c r="B329" s="214"/>
      <c r="C329" s="134" t="s">
        <v>22</v>
      </c>
      <c r="D329" s="134" t="s">
        <v>22</v>
      </c>
      <c r="E329" s="134" t="s">
        <v>1682</v>
      </c>
      <c r="F329" s="134" t="s">
        <v>1700</v>
      </c>
      <c r="G329" s="134" t="s">
        <v>22</v>
      </c>
      <c r="H329" s="134" t="s">
        <v>1253</v>
      </c>
      <c r="I329" s="134">
        <v>360</v>
      </c>
      <c r="J329" s="134" t="s">
        <v>1250</v>
      </c>
      <c r="K329" s="210" t="s">
        <v>1251</v>
      </c>
      <c r="L329" s="134" t="s">
        <v>122</v>
      </c>
      <c r="M329" s="134" t="s">
        <v>145</v>
      </c>
      <c r="N329" s="134" t="s">
        <v>145</v>
      </c>
      <c r="O329" s="187">
        <v>10</v>
      </c>
      <c r="P329" s="164">
        <v>8</v>
      </c>
      <c r="Q329" s="34">
        <v>0.8</v>
      </c>
      <c r="R329" s="33">
        <v>9</v>
      </c>
      <c r="S329" s="168">
        <v>0.9</v>
      </c>
      <c r="T329" s="33">
        <v>9</v>
      </c>
      <c r="U329" s="168">
        <v>0.9</v>
      </c>
      <c r="V329" s="33">
        <v>9</v>
      </c>
      <c r="W329" s="168">
        <v>0.9</v>
      </c>
      <c r="X329" s="33">
        <v>9</v>
      </c>
      <c r="Y329" s="168">
        <v>0.9</v>
      </c>
      <c r="Z329" s="33">
        <v>9</v>
      </c>
      <c r="AA329" s="168">
        <v>0.9</v>
      </c>
      <c r="AB329" s="33">
        <v>9</v>
      </c>
      <c r="AC329" s="168">
        <v>0.9</v>
      </c>
      <c r="AD329" s="33">
        <v>9</v>
      </c>
      <c r="AE329" s="168">
        <v>0.9</v>
      </c>
    </row>
    <row r="330" spans="2:31" ht="15.75" customHeight="1" x14ac:dyDescent="0.25">
      <c r="B330" s="214"/>
      <c r="C330" s="134" t="s">
        <v>22</v>
      </c>
      <c r="D330" s="134" t="s">
        <v>21</v>
      </c>
      <c r="E330" s="134" t="s">
        <v>1719</v>
      </c>
      <c r="F330" s="134" t="s">
        <v>1700</v>
      </c>
      <c r="G330" s="134" t="s">
        <v>22</v>
      </c>
      <c r="H330" s="134" t="s">
        <v>1253</v>
      </c>
      <c r="I330" s="134">
        <v>362</v>
      </c>
      <c r="J330" s="134" t="s">
        <v>1266</v>
      </c>
      <c r="K330" s="210" t="s">
        <v>1267</v>
      </c>
      <c r="L330" s="134" t="s">
        <v>120</v>
      </c>
      <c r="M330" s="134" t="s">
        <v>146</v>
      </c>
      <c r="N330" s="134" t="s">
        <v>145</v>
      </c>
      <c r="O330" s="187">
        <v>4</v>
      </c>
      <c r="P330" s="164">
        <v>0</v>
      </c>
      <c r="Q330" s="34">
        <v>0</v>
      </c>
      <c r="R330" s="33">
        <v>4</v>
      </c>
      <c r="S330" s="168">
        <v>1</v>
      </c>
      <c r="T330" s="33">
        <v>2</v>
      </c>
      <c r="U330" s="168">
        <v>0.5</v>
      </c>
      <c r="V330" s="33">
        <v>4</v>
      </c>
      <c r="W330" s="168">
        <v>1</v>
      </c>
      <c r="X330" s="33">
        <v>4</v>
      </c>
      <c r="Y330" s="168">
        <v>1</v>
      </c>
      <c r="Z330" s="33">
        <v>3</v>
      </c>
      <c r="AA330" s="168">
        <v>0.75</v>
      </c>
      <c r="AB330" s="33">
        <v>4</v>
      </c>
      <c r="AC330" s="168">
        <v>1</v>
      </c>
      <c r="AD330" s="33">
        <v>4</v>
      </c>
      <c r="AE330" s="168">
        <v>1</v>
      </c>
    </row>
    <row r="331" spans="2:31" ht="15.75" customHeight="1" x14ac:dyDescent="0.25">
      <c r="B331" s="214"/>
      <c r="C331" s="134" t="s">
        <v>22</v>
      </c>
      <c r="D331" s="134" t="s">
        <v>22</v>
      </c>
      <c r="E331" s="134" t="s">
        <v>1682</v>
      </c>
      <c r="F331" s="134" t="s">
        <v>1700</v>
      </c>
      <c r="G331" s="134" t="s">
        <v>22</v>
      </c>
      <c r="H331" s="134" t="s">
        <v>1253</v>
      </c>
      <c r="I331" s="134">
        <v>363</v>
      </c>
      <c r="J331" s="134" t="s">
        <v>1254</v>
      </c>
      <c r="K331" s="210" t="s">
        <v>1255</v>
      </c>
      <c r="L331" s="134" t="s">
        <v>121</v>
      </c>
      <c r="M331" s="134" t="s">
        <v>145</v>
      </c>
      <c r="N331" s="134" t="s">
        <v>145</v>
      </c>
      <c r="O331" s="187">
        <v>2</v>
      </c>
      <c r="P331" s="164">
        <v>0</v>
      </c>
      <c r="Q331" s="34">
        <v>0</v>
      </c>
      <c r="R331" s="33">
        <v>2</v>
      </c>
      <c r="S331" s="168">
        <v>1</v>
      </c>
      <c r="T331" s="33">
        <v>2</v>
      </c>
      <c r="U331" s="168">
        <v>1</v>
      </c>
      <c r="V331" s="33">
        <v>2</v>
      </c>
      <c r="W331" s="168">
        <v>1</v>
      </c>
      <c r="X331" s="33">
        <v>2</v>
      </c>
      <c r="Y331" s="168">
        <v>1</v>
      </c>
      <c r="Z331" s="33">
        <v>2</v>
      </c>
      <c r="AA331" s="168">
        <v>1</v>
      </c>
      <c r="AB331" s="33">
        <v>2</v>
      </c>
      <c r="AC331" s="168">
        <v>1</v>
      </c>
      <c r="AD331" s="33">
        <v>2</v>
      </c>
      <c r="AE331" s="168">
        <v>1</v>
      </c>
    </row>
    <row r="332" spans="2:31" ht="15.75" customHeight="1" x14ac:dyDescent="0.25">
      <c r="B332" s="214"/>
      <c r="C332" s="134" t="s">
        <v>22</v>
      </c>
      <c r="D332" s="134" t="s">
        <v>22</v>
      </c>
      <c r="E332" s="134" t="s">
        <v>1682</v>
      </c>
      <c r="F332" s="134" t="s">
        <v>1700</v>
      </c>
      <c r="G332" s="134" t="s">
        <v>22</v>
      </c>
      <c r="H332" s="134" t="s">
        <v>1253</v>
      </c>
      <c r="I332" s="134">
        <v>364</v>
      </c>
      <c r="J332" s="134" t="s">
        <v>1268</v>
      </c>
      <c r="K332" s="210" t="s">
        <v>1269</v>
      </c>
      <c r="L332" s="134" t="s">
        <v>120</v>
      </c>
      <c r="M332" s="134" t="s">
        <v>145</v>
      </c>
      <c r="N332" s="134" t="s">
        <v>145</v>
      </c>
      <c r="O332" s="187">
        <v>4</v>
      </c>
      <c r="P332" s="164">
        <v>2</v>
      </c>
      <c r="Q332" s="34">
        <v>0.5</v>
      </c>
      <c r="R332" s="33">
        <v>4</v>
      </c>
      <c r="S332" s="168">
        <v>1</v>
      </c>
      <c r="T332" s="33">
        <v>4</v>
      </c>
      <c r="U332" s="168">
        <v>1</v>
      </c>
      <c r="V332" s="33">
        <v>4</v>
      </c>
      <c r="W332" s="168">
        <v>1</v>
      </c>
      <c r="X332" s="33">
        <v>4</v>
      </c>
      <c r="Y332" s="168">
        <v>1</v>
      </c>
      <c r="Z332" s="33">
        <v>4</v>
      </c>
      <c r="AA332" s="168">
        <v>1</v>
      </c>
      <c r="AB332" s="33">
        <v>4</v>
      </c>
      <c r="AC332" s="168">
        <v>1</v>
      </c>
      <c r="AD332" s="33">
        <v>4</v>
      </c>
      <c r="AE332" s="168">
        <v>1</v>
      </c>
    </row>
    <row r="333" spans="2:31" ht="15.75" customHeight="1" x14ac:dyDescent="0.25">
      <c r="B333" s="214"/>
      <c r="C333" s="134" t="s">
        <v>22</v>
      </c>
      <c r="D333" s="134" t="s">
        <v>22</v>
      </c>
      <c r="E333" s="134" t="s">
        <v>1682</v>
      </c>
      <c r="F333" s="134" t="s">
        <v>1700</v>
      </c>
      <c r="G333" s="134" t="s">
        <v>22</v>
      </c>
      <c r="H333" s="134" t="s">
        <v>1253</v>
      </c>
      <c r="I333" s="134">
        <v>365</v>
      </c>
      <c r="J333" s="134" t="s">
        <v>1256</v>
      </c>
      <c r="K333" s="210" t="s">
        <v>1257</v>
      </c>
      <c r="L333" s="134" t="s">
        <v>120</v>
      </c>
      <c r="M333" s="134" t="s">
        <v>145</v>
      </c>
      <c r="N333" s="134" t="s">
        <v>145</v>
      </c>
      <c r="O333" s="187">
        <v>1</v>
      </c>
      <c r="P333" s="164">
        <v>0</v>
      </c>
      <c r="Q333" s="34">
        <v>0</v>
      </c>
      <c r="R333" s="33">
        <v>1</v>
      </c>
      <c r="S333" s="168">
        <v>1</v>
      </c>
      <c r="T333" s="33">
        <v>1</v>
      </c>
      <c r="U333" s="168">
        <v>1</v>
      </c>
      <c r="V333" s="33">
        <v>1</v>
      </c>
      <c r="W333" s="168">
        <v>1</v>
      </c>
      <c r="X333" s="33">
        <v>1</v>
      </c>
      <c r="Y333" s="168">
        <v>1</v>
      </c>
      <c r="Z333" s="33">
        <v>1</v>
      </c>
      <c r="AA333" s="168">
        <v>1</v>
      </c>
      <c r="AB333" s="33">
        <v>1</v>
      </c>
      <c r="AC333" s="168">
        <v>1</v>
      </c>
      <c r="AD333" s="33">
        <v>1</v>
      </c>
      <c r="AE333" s="168">
        <v>1</v>
      </c>
    </row>
    <row r="334" spans="2:31" ht="15.75" customHeight="1" x14ac:dyDescent="0.25">
      <c r="B334" s="214"/>
      <c r="C334" s="134" t="s">
        <v>22</v>
      </c>
      <c r="D334" s="134" t="s">
        <v>12</v>
      </c>
      <c r="E334" s="134" t="s">
        <v>1719</v>
      </c>
      <c r="F334" s="134" t="s">
        <v>1700</v>
      </c>
      <c r="G334" s="134" t="s">
        <v>22</v>
      </c>
      <c r="H334" s="134" t="s">
        <v>12</v>
      </c>
      <c r="I334" s="134">
        <v>366</v>
      </c>
      <c r="J334" s="134" t="s">
        <v>1381</v>
      </c>
      <c r="K334" s="210" t="s">
        <v>289</v>
      </c>
      <c r="L334" s="134" t="s">
        <v>120</v>
      </c>
      <c r="M334" s="134" t="s">
        <v>146</v>
      </c>
      <c r="N334" s="134" t="s">
        <v>145</v>
      </c>
      <c r="O334" s="187">
        <v>1</v>
      </c>
      <c r="P334" s="164">
        <v>0</v>
      </c>
      <c r="Q334" s="34">
        <v>0</v>
      </c>
      <c r="R334" s="33">
        <v>1</v>
      </c>
      <c r="S334" s="168">
        <v>1</v>
      </c>
      <c r="T334" s="33">
        <v>1</v>
      </c>
      <c r="U334" s="168">
        <v>1</v>
      </c>
      <c r="V334" s="33">
        <v>1</v>
      </c>
      <c r="W334" s="168">
        <v>1</v>
      </c>
      <c r="X334" s="33">
        <v>1</v>
      </c>
      <c r="Y334" s="168">
        <v>1</v>
      </c>
      <c r="Z334" s="33">
        <v>1</v>
      </c>
      <c r="AA334" s="168">
        <v>1</v>
      </c>
      <c r="AB334" s="33">
        <v>1</v>
      </c>
      <c r="AC334" s="168">
        <v>1</v>
      </c>
      <c r="AD334" s="33">
        <v>1</v>
      </c>
      <c r="AE334" s="168">
        <v>1</v>
      </c>
    </row>
    <row r="335" spans="2:31" ht="15.75" customHeight="1" x14ac:dyDescent="0.25">
      <c r="B335" s="214"/>
      <c r="C335" s="134" t="s">
        <v>22</v>
      </c>
      <c r="D335" s="134" t="s">
        <v>12</v>
      </c>
      <c r="E335" s="134" t="s">
        <v>1719</v>
      </c>
      <c r="F335" s="134" t="s">
        <v>1700</v>
      </c>
      <c r="G335" s="134" t="s">
        <v>22</v>
      </c>
      <c r="H335" s="134" t="s">
        <v>12</v>
      </c>
      <c r="I335" s="134">
        <v>367</v>
      </c>
      <c r="J335" s="134" t="s">
        <v>1364</v>
      </c>
      <c r="K335" s="210" t="s">
        <v>1365</v>
      </c>
      <c r="L335" s="134" t="s">
        <v>122</v>
      </c>
      <c r="M335" s="134" t="s">
        <v>146</v>
      </c>
      <c r="N335" s="134" t="s">
        <v>145</v>
      </c>
      <c r="O335" s="187">
        <v>18</v>
      </c>
      <c r="P335" s="164">
        <v>13</v>
      </c>
      <c r="Q335" s="34">
        <v>0.72199999999999998</v>
      </c>
      <c r="R335" s="33">
        <v>18</v>
      </c>
      <c r="S335" s="168">
        <v>1</v>
      </c>
      <c r="T335" s="33">
        <v>16</v>
      </c>
      <c r="U335" s="168">
        <v>0.89</v>
      </c>
      <c r="V335" s="33">
        <v>17</v>
      </c>
      <c r="W335" s="168">
        <v>0.94</v>
      </c>
      <c r="X335" s="33">
        <v>17</v>
      </c>
      <c r="Y335" s="168">
        <v>0.94</v>
      </c>
      <c r="Z335" s="33">
        <v>17</v>
      </c>
      <c r="AA335" s="168">
        <v>0.94</v>
      </c>
      <c r="AB335" s="33">
        <v>17</v>
      </c>
      <c r="AC335" s="168">
        <v>0.94</v>
      </c>
      <c r="AD335" s="33">
        <v>17</v>
      </c>
      <c r="AE335" s="168">
        <v>0.94</v>
      </c>
    </row>
    <row r="336" spans="2:31" ht="15.75" customHeight="1" x14ac:dyDescent="0.25">
      <c r="B336" s="214"/>
      <c r="C336" s="134" t="s">
        <v>22</v>
      </c>
      <c r="D336" s="134" t="s">
        <v>20</v>
      </c>
      <c r="E336" s="134" t="s">
        <v>1719</v>
      </c>
      <c r="F336" s="134" t="s">
        <v>1700</v>
      </c>
      <c r="G336" s="134" t="s">
        <v>22</v>
      </c>
      <c r="H336" s="134" t="s">
        <v>12</v>
      </c>
      <c r="I336" s="134">
        <v>369</v>
      </c>
      <c r="J336" s="134" t="s">
        <v>1360</v>
      </c>
      <c r="K336" s="210" t="s">
        <v>1361</v>
      </c>
      <c r="L336" s="134" t="s">
        <v>121</v>
      </c>
      <c r="M336" s="134" t="s">
        <v>146</v>
      </c>
      <c r="N336" s="134" t="s">
        <v>145</v>
      </c>
      <c r="O336" s="187">
        <v>1</v>
      </c>
      <c r="P336" s="164">
        <v>0</v>
      </c>
      <c r="Q336" s="34">
        <v>0</v>
      </c>
      <c r="R336" s="33">
        <v>1</v>
      </c>
      <c r="S336" s="168">
        <v>1</v>
      </c>
      <c r="T336" s="33">
        <v>1</v>
      </c>
      <c r="U336" s="168">
        <v>1</v>
      </c>
      <c r="V336" s="33">
        <v>1</v>
      </c>
      <c r="W336" s="168">
        <v>1</v>
      </c>
      <c r="X336" s="33">
        <v>1</v>
      </c>
      <c r="Y336" s="168">
        <v>1</v>
      </c>
      <c r="Z336" s="33">
        <v>1</v>
      </c>
      <c r="AA336" s="168">
        <v>1</v>
      </c>
      <c r="AB336" s="33">
        <v>1</v>
      </c>
      <c r="AC336" s="168">
        <v>1</v>
      </c>
      <c r="AD336" s="33">
        <v>1</v>
      </c>
      <c r="AE336" s="168">
        <v>1</v>
      </c>
    </row>
    <row r="337" spans="2:31" ht="15.75" customHeight="1" x14ac:dyDescent="0.25">
      <c r="B337" s="214"/>
      <c r="C337" s="134" t="s">
        <v>22</v>
      </c>
      <c r="D337" s="134" t="s">
        <v>12</v>
      </c>
      <c r="E337" s="134" t="s">
        <v>1719</v>
      </c>
      <c r="F337" s="134" t="s">
        <v>1700</v>
      </c>
      <c r="G337" s="134" t="s">
        <v>22</v>
      </c>
      <c r="H337" s="134" t="s">
        <v>12</v>
      </c>
      <c r="I337" s="134">
        <v>370</v>
      </c>
      <c r="J337" s="134" t="s">
        <v>1386</v>
      </c>
      <c r="K337" s="210" t="s">
        <v>1387</v>
      </c>
      <c r="L337" s="134" t="s">
        <v>120</v>
      </c>
      <c r="M337" s="134" t="s">
        <v>146</v>
      </c>
      <c r="N337" s="134" t="s">
        <v>145</v>
      </c>
      <c r="O337" s="187">
        <v>1</v>
      </c>
      <c r="P337" s="164">
        <v>0</v>
      </c>
      <c r="Q337" s="34">
        <v>0</v>
      </c>
      <c r="R337" s="33">
        <v>0</v>
      </c>
      <c r="S337" s="168">
        <v>0</v>
      </c>
      <c r="T337" s="33">
        <v>1</v>
      </c>
      <c r="U337" s="168">
        <v>1</v>
      </c>
      <c r="V337" s="33">
        <v>1</v>
      </c>
      <c r="W337" s="168">
        <v>1</v>
      </c>
      <c r="X337" s="33">
        <v>1</v>
      </c>
      <c r="Y337" s="168">
        <v>1</v>
      </c>
      <c r="Z337" s="33">
        <v>1</v>
      </c>
      <c r="AA337" s="168">
        <v>1</v>
      </c>
      <c r="AB337" s="33">
        <v>1</v>
      </c>
      <c r="AC337" s="168">
        <v>1</v>
      </c>
      <c r="AD337" s="33">
        <v>1</v>
      </c>
      <c r="AE337" s="168">
        <v>1</v>
      </c>
    </row>
    <row r="338" spans="2:31" ht="15.75" customHeight="1" x14ac:dyDescent="0.25">
      <c r="B338" s="214"/>
      <c r="C338" s="134" t="s">
        <v>22</v>
      </c>
      <c r="D338" s="134" t="s">
        <v>20</v>
      </c>
      <c r="E338" s="134" t="s">
        <v>1719</v>
      </c>
      <c r="F338" s="134" t="s">
        <v>1700</v>
      </c>
      <c r="G338" s="134" t="s">
        <v>22</v>
      </c>
      <c r="H338" s="134" t="s">
        <v>12</v>
      </c>
      <c r="I338" s="134">
        <v>371</v>
      </c>
      <c r="J338" s="134" t="s">
        <v>1362</v>
      </c>
      <c r="K338" s="210" t="s">
        <v>1363</v>
      </c>
      <c r="L338" s="134" t="s">
        <v>120</v>
      </c>
      <c r="M338" s="134" t="s">
        <v>146</v>
      </c>
      <c r="N338" s="134" t="s">
        <v>145</v>
      </c>
      <c r="O338" s="187">
        <v>1</v>
      </c>
      <c r="P338" s="164">
        <v>1</v>
      </c>
      <c r="Q338" s="34">
        <v>1</v>
      </c>
      <c r="R338" s="33">
        <v>1</v>
      </c>
      <c r="S338" s="168">
        <v>1</v>
      </c>
      <c r="T338" s="33">
        <v>1</v>
      </c>
      <c r="U338" s="168">
        <v>1</v>
      </c>
      <c r="V338" s="33">
        <v>1</v>
      </c>
      <c r="W338" s="168">
        <v>1</v>
      </c>
      <c r="X338" s="33">
        <v>1</v>
      </c>
      <c r="Y338" s="168">
        <v>1</v>
      </c>
      <c r="Z338" s="33">
        <v>1</v>
      </c>
      <c r="AA338" s="168">
        <v>1</v>
      </c>
      <c r="AB338" s="33">
        <v>1</v>
      </c>
      <c r="AC338" s="168">
        <v>1</v>
      </c>
      <c r="AD338" s="33">
        <v>1</v>
      </c>
      <c r="AE338" s="168">
        <v>1</v>
      </c>
    </row>
    <row r="339" spans="2:31" ht="15.75" customHeight="1" x14ac:dyDescent="0.25">
      <c r="B339" s="214"/>
      <c r="C339" s="134" t="s">
        <v>22</v>
      </c>
      <c r="D339" s="134" t="s">
        <v>12</v>
      </c>
      <c r="E339" s="134" t="s">
        <v>1719</v>
      </c>
      <c r="F339" s="134" t="s">
        <v>1700</v>
      </c>
      <c r="G339" s="134" t="s">
        <v>22</v>
      </c>
      <c r="H339" s="134" t="s">
        <v>12</v>
      </c>
      <c r="I339" s="134">
        <v>373</v>
      </c>
      <c r="J339" s="134" t="s">
        <v>1419</v>
      </c>
      <c r="K339" s="210" t="s">
        <v>1420</v>
      </c>
      <c r="L339" s="134" t="s">
        <v>120</v>
      </c>
      <c r="M339" s="134" t="s">
        <v>146</v>
      </c>
      <c r="N339" s="134" t="s">
        <v>145</v>
      </c>
      <c r="O339" s="187">
        <v>1</v>
      </c>
      <c r="P339" s="164">
        <v>0</v>
      </c>
      <c r="Q339" s="34">
        <v>0</v>
      </c>
      <c r="R339" s="33">
        <v>1</v>
      </c>
      <c r="S339" s="168">
        <v>1</v>
      </c>
      <c r="T339" s="33">
        <v>1</v>
      </c>
      <c r="U339" s="168">
        <v>1</v>
      </c>
      <c r="V339" s="33">
        <v>1</v>
      </c>
      <c r="W339" s="168">
        <v>1</v>
      </c>
      <c r="X339" s="33">
        <v>1</v>
      </c>
      <c r="Y339" s="168">
        <v>1</v>
      </c>
      <c r="Z339" s="33">
        <v>1</v>
      </c>
      <c r="AA339" s="168">
        <v>1</v>
      </c>
      <c r="AB339" s="33">
        <v>1</v>
      </c>
      <c r="AC339" s="168">
        <v>1</v>
      </c>
      <c r="AD339" s="33">
        <v>1</v>
      </c>
      <c r="AE339" s="168">
        <v>1</v>
      </c>
    </row>
    <row r="340" spans="2:31" ht="15.75" customHeight="1" x14ac:dyDescent="0.25">
      <c r="B340" s="214"/>
      <c r="C340" s="134" t="s">
        <v>22</v>
      </c>
      <c r="D340" s="134" t="s">
        <v>19</v>
      </c>
      <c r="E340" s="134" t="s">
        <v>1682</v>
      </c>
      <c r="F340" s="134" t="s">
        <v>1700</v>
      </c>
      <c r="G340" s="134" t="s">
        <v>10</v>
      </c>
      <c r="H340" s="134" t="s">
        <v>19</v>
      </c>
      <c r="I340" s="134">
        <v>375</v>
      </c>
      <c r="J340" s="134" t="s">
        <v>1082</v>
      </c>
      <c r="K340" s="210" t="s">
        <v>19</v>
      </c>
      <c r="L340" s="134" t="s">
        <v>122</v>
      </c>
      <c r="M340" s="134" t="s">
        <v>145</v>
      </c>
      <c r="N340" s="134" t="s">
        <v>145</v>
      </c>
      <c r="O340" s="187">
        <v>3</v>
      </c>
      <c r="P340" s="164">
        <v>2</v>
      </c>
      <c r="Q340" s="34">
        <v>0.66700000000000004</v>
      </c>
      <c r="R340" s="33">
        <v>3</v>
      </c>
      <c r="S340" s="168">
        <v>1</v>
      </c>
      <c r="T340" s="33">
        <v>3</v>
      </c>
      <c r="U340" s="168">
        <v>1</v>
      </c>
      <c r="V340" s="33">
        <v>3</v>
      </c>
      <c r="W340" s="168">
        <v>1</v>
      </c>
      <c r="X340" s="33">
        <v>3</v>
      </c>
      <c r="Y340" s="168">
        <v>1</v>
      </c>
      <c r="Z340" s="33">
        <v>3</v>
      </c>
      <c r="AA340" s="168">
        <v>1</v>
      </c>
      <c r="AB340" s="33">
        <v>3</v>
      </c>
      <c r="AC340" s="168">
        <v>1</v>
      </c>
      <c r="AD340" s="33">
        <v>3</v>
      </c>
      <c r="AE340" s="168">
        <v>1</v>
      </c>
    </row>
    <row r="341" spans="2:31" ht="30" customHeight="1" x14ac:dyDescent="0.25">
      <c r="B341" s="214"/>
      <c r="C341" s="134" t="s">
        <v>22</v>
      </c>
      <c r="D341" s="134" t="s">
        <v>19</v>
      </c>
      <c r="E341" s="134" t="s">
        <v>1682</v>
      </c>
      <c r="F341" s="134" t="s">
        <v>1700</v>
      </c>
      <c r="G341" s="134" t="s">
        <v>10</v>
      </c>
      <c r="H341" s="134" t="s">
        <v>19</v>
      </c>
      <c r="I341" s="134">
        <v>376</v>
      </c>
      <c r="J341" s="134" t="s">
        <v>1095</v>
      </c>
      <c r="K341" s="210" t="s">
        <v>1096</v>
      </c>
      <c r="L341" s="134" t="s">
        <v>120</v>
      </c>
      <c r="M341" s="134" t="s">
        <v>145</v>
      </c>
      <c r="N341" s="134" t="s">
        <v>145</v>
      </c>
      <c r="O341" s="187">
        <v>3</v>
      </c>
      <c r="P341" s="164">
        <v>1</v>
      </c>
      <c r="Q341" s="34">
        <v>0.33300000000000002</v>
      </c>
      <c r="R341" s="33">
        <v>3</v>
      </c>
      <c r="S341" s="168">
        <v>1</v>
      </c>
      <c r="T341" s="33">
        <v>3</v>
      </c>
      <c r="U341" s="168">
        <v>1</v>
      </c>
      <c r="V341" s="33">
        <v>3</v>
      </c>
      <c r="W341" s="168">
        <v>1</v>
      </c>
      <c r="X341" s="33">
        <v>3</v>
      </c>
      <c r="Y341" s="168">
        <v>1</v>
      </c>
      <c r="Z341" s="33">
        <v>3</v>
      </c>
      <c r="AA341" s="168">
        <v>1</v>
      </c>
      <c r="AB341" s="33">
        <v>3</v>
      </c>
      <c r="AC341" s="168">
        <v>1</v>
      </c>
      <c r="AD341" s="33">
        <v>3</v>
      </c>
      <c r="AE341" s="168">
        <v>1</v>
      </c>
    </row>
    <row r="342" spans="2:31" ht="30" customHeight="1" x14ac:dyDescent="0.25">
      <c r="B342" s="214"/>
      <c r="C342" s="134" t="s">
        <v>22</v>
      </c>
      <c r="D342" s="134" t="s">
        <v>18</v>
      </c>
      <c r="E342" s="134" t="s">
        <v>1719</v>
      </c>
      <c r="F342" s="134" t="s">
        <v>1700</v>
      </c>
      <c r="G342" s="134" t="s">
        <v>10</v>
      </c>
      <c r="H342" s="134" t="s">
        <v>19</v>
      </c>
      <c r="I342" s="134">
        <v>377</v>
      </c>
      <c r="J342" s="134" t="s">
        <v>1085</v>
      </c>
      <c r="K342" s="210" t="s">
        <v>18</v>
      </c>
      <c r="L342" s="134" t="s">
        <v>122</v>
      </c>
      <c r="M342" s="134" t="s">
        <v>146</v>
      </c>
      <c r="N342" s="134" t="s">
        <v>145</v>
      </c>
      <c r="O342" s="187">
        <v>2</v>
      </c>
      <c r="P342" s="164">
        <v>2</v>
      </c>
      <c r="Q342" s="34">
        <v>1</v>
      </c>
      <c r="R342" s="33">
        <v>2</v>
      </c>
      <c r="S342" s="168">
        <v>1</v>
      </c>
      <c r="T342" s="33">
        <v>2</v>
      </c>
      <c r="U342" s="168">
        <v>1</v>
      </c>
      <c r="V342" s="33">
        <v>2</v>
      </c>
      <c r="W342" s="168">
        <v>1</v>
      </c>
      <c r="X342" s="33">
        <v>2</v>
      </c>
      <c r="Y342" s="168">
        <v>1</v>
      </c>
      <c r="Z342" s="33">
        <v>2</v>
      </c>
      <c r="AA342" s="168">
        <v>1</v>
      </c>
      <c r="AB342" s="33">
        <v>2</v>
      </c>
      <c r="AC342" s="168">
        <v>1</v>
      </c>
      <c r="AD342" s="33">
        <v>2</v>
      </c>
      <c r="AE342" s="168">
        <v>1</v>
      </c>
    </row>
    <row r="343" spans="2:31" ht="30" customHeight="1" x14ac:dyDescent="0.25">
      <c r="B343" s="214"/>
      <c r="C343" s="134" t="s">
        <v>22</v>
      </c>
      <c r="D343" s="134" t="s">
        <v>158</v>
      </c>
      <c r="E343" s="134" t="s">
        <v>1682</v>
      </c>
      <c r="F343" s="134" t="s">
        <v>1700</v>
      </c>
      <c r="G343" s="134" t="s">
        <v>10</v>
      </c>
      <c r="H343" s="134" t="s">
        <v>19</v>
      </c>
      <c r="I343" s="134">
        <v>379</v>
      </c>
      <c r="J343" s="134" t="s">
        <v>1091</v>
      </c>
      <c r="K343" s="210" t="s">
        <v>1092</v>
      </c>
      <c r="L343" s="134" t="s">
        <v>122</v>
      </c>
      <c r="M343" s="134" t="s">
        <v>145</v>
      </c>
      <c r="N343" s="134" t="s">
        <v>145</v>
      </c>
      <c r="O343" s="187">
        <v>1</v>
      </c>
      <c r="P343" s="164">
        <v>1</v>
      </c>
      <c r="Q343" s="34">
        <v>1</v>
      </c>
      <c r="R343" s="33">
        <v>1</v>
      </c>
      <c r="S343" s="168">
        <v>1</v>
      </c>
      <c r="T343" s="33">
        <v>1</v>
      </c>
      <c r="U343" s="168">
        <v>1</v>
      </c>
      <c r="V343" s="33">
        <v>1</v>
      </c>
      <c r="W343" s="168">
        <v>1</v>
      </c>
      <c r="X343" s="33">
        <v>1</v>
      </c>
      <c r="Y343" s="168">
        <v>1</v>
      </c>
      <c r="Z343" s="33">
        <v>1</v>
      </c>
      <c r="AA343" s="168">
        <v>1</v>
      </c>
      <c r="AB343" s="33">
        <v>1</v>
      </c>
      <c r="AC343" s="168">
        <v>1</v>
      </c>
      <c r="AD343" s="33">
        <v>1</v>
      </c>
      <c r="AE343" s="168">
        <v>1</v>
      </c>
    </row>
    <row r="344" spans="2:31" ht="30" customHeight="1" x14ac:dyDescent="0.25">
      <c r="B344" s="214"/>
      <c r="C344" s="134" t="s">
        <v>22</v>
      </c>
      <c r="D344" s="134" t="s">
        <v>18</v>
      </c>
      <c r="E344" s="134" t="s">
        <v>1719</v>
      </c>
      <c r="F344" s="134" t="s">
        <v>1700</v>
      </c>
      <c r="G344" s="134" t="s">
        <v>10</v>
      </c>
      <c r="H344" s="134" t="s">
        <v>19</v>
      </c>
      <c r="I344" s="134">
        <v>380</v>
      </c>
      <c r="J344" s="134" t="s">
        <v>1086</v>
      </c>
      <c r="K344" s="210" t="s">
        <v>1087</v>
      </c>
      <c r="L344" s="134" t="s">
        <v>120</v>
      </c>
      <c r="M344" s="134" t="s">
        <v>146</v>
      </c>
      <c r="N344" s="134" t="s">
        <v>145</v>
      </c>
      <c r="O344" s="187">
        <v>3</v>
      </c>
      <c r="P344" s="164">
        <v>2</v>
      </c>
      <c r="Q344" s="34">
        <v>0.66700000000000004</v>
      </c>
      <c r="R344" s="33">
        <v>3</v>
      </c>
      <c r="S344" s="168">
        <v>1</v>
      </c>
      <c r="T344" s="33">
        <v>3</v>
      </c>
      <c r="U344" s="168">
        <v>1</v>
      </c>
      <c r="V344" s="33">
        <v>3</v>
      </c>
      <c r="W344" s="168">
        <v>1</v>
      </c>
      <c r="X344" s="33">
        <v>3</v>
      </c>
      <c r="Y344" s="168">
        <v>1</v>
      </c>
      <c r="Z344" s="33">
        <v>3</v>
      </c>
      <c r="AA344" s="168">
        <v>1</v>
      </c>
      <c r="AB344" s="33">
        <v>3</v>
      </c>
      <c r="AC344" s="168">
        <v>1</v>
      </c>
      <c r="AD344" s="33">
        <v>3</v>
      </c>
      <c r="AE344" s="168">
        <v>1</v>
      </c>
    </row>
    <row r="345" spans="2:31" ht="30" customHeight="1" x14ac:dyDescent="0.25">
      <c r="B345" s="214"/>
      <c r="C345" s="134" t="s">
        <v>22</v>
      </c>
      <c r="D345" s="134" t="s">
        <v>13</v>
      </c>
      <c r="E345" s="134" t="s">
        <v>1719</v>
      </c>
      <c r="F345" s="134" t="s">
        <v>1700</v>
      </c>
      <c r="G345" s="134" t="s">
        <v>10</v>
      </c>
      <c r="H345" s="134" t="s">
        <v>17</v>
      </c>
      <c r="I345" s="134">
        <v>381</v>
      </c>
      <c r="J345" s="134" t="s">
        <v>1219</v>
      </c>
      <c r="K345" s="210" t="s">
        <v>1220</v>
      </c>
      <c r="L345" s="134" t="s">
        <v>120</v>
      </c>
      <c r="M345" s="134" t="s">
        <v>146</v>
      </c>
      <c r="N345" s="134" t="s">
        <v>145</v>
      </c>
      <c r="O345" s="187">
        <v>2</v>
      </c>
      <c r="P345" s="164">
        <v>1</v>
      </c>
      <c r="Q345" s="34">
        <v>0.5</v>
      </c>
      <c r="R345" s="33">
        <v>2</v>
      </c>
      <c r="S345" s="168">
        <v>1</v>
      </c>
      <c r="T345" s="33">
        <v>2</v>
      </c>
      <c r="U345" s="168">
        <v>1</v>
      </c>
      <c r="V345" s="33">
        <v>2</v>
      </c>
      <c r="W345" s="168">
        <v>1</v>
      </c>
      <c r="X345" s="33">
        <v>2</v>
      </c>
      <c r="Y345" s="168">
        <v>1</v>
      </c>
      <c r="Z345" s="33">
        <v>1</v>
      </c>
      <c r="AA345" s="168">
        <v>0.5</v>
      </c>
      <c r="AB345" s="33">
        <v>0</v>
      </c>
      <c r="AC345" s="168">
        <v>0</v>
      </c>
      <c r="AD345" s="33">
        <v>2</v>
      </c>
      <c r="AE345" s="168">
        <v>1</v>
      </c>
    </row>
    <row r="346" spans="2:31" ht="30" customHeight="1" x14ac:dyDescent="0.25">
      <c r="B346" s="214"/>
      <c r="C346" s="134" t="s">
        <v>22</v>
      </c>
      <c r="D346" s="134" t="s">
        <v>17</v>
      </c>
      <c r="E346" s="134" t="s">
        <v>1682</v>
      </c>
      <c r="F346" s="134" t="s">
        <v>1700</v>
      </c>
      <c r="G346" s="134" t="s">
        <v>10</v>
      </c>
      <c r="H346" s="134" t="s">
        <v>17</v>
      </c>
      <c r="I346" s="134">
        <v>383</v>
      </c>
      <c r="J346" s="134" t="s">
        <v>1196</v>
      </c>
      <c r="K346" s="210" t="s">
        <v>17</v>
      </c>
      <c r="L346" s="134" t="s">
        <v>122</v>
      </c>
      <c r="M346" s="134" t="s">
        <v>145</v>
      </c>
      <c r="N346" s="134" t="s">
        <v>145</v>
      </c>
      <c r="O346" s="187">
        <v>26</v>
      </c>
      <c r="P346" s="164">
        <v>17</v>
      </c>
      <c r="Q346" s="34">
        <v>0.65400000000000003</v>
      </c>
      <c r="R346" s="33">
        <v>24</v>
      </c>
      <c r="S346" s="168">
        <v>0.92</v>
      </c>
      <c r="T346" s="33">
        <v>23</v>
      </c>
      <c r="U346" s="168">
        <v>0.88</v>
      </c>
      <c r="V346" s="33">
        <v>26</v>
      </c>
      <c r="W346" s="168">
        <v>1</v>
      </c>
      <c r="X346" s="33">
        <v>26</v>
      </c>
      <c r="Y346" s="168">
        <v>1</v>
      </c>
      <c r="Z346" s="33">
        <v>26</v>
      </c>
      <c r="AA346" s="168">
        <v>1</v>
      </c>
      <c r="AB346" s="33">
        <v>25</v>
      </c>
      <c r="AC346" s="168">
        <v>0.96</v>
      </c>
      <c r="AD346" s="33">
        <v>26</v>
      </c>
      <c r="AE346" s="168">
        <v>1</v>
      </c>
    </row>
    <row r="347" spans="2:31" ht="30" customHeight="1" x14ac:dyDescent="0.25">
      <c r="B347" s="214"/>
      <c r="C347" s="134" t="s">
        <v>22</v>
      </c>
      <c r="D347" s="134" t="s">
        <v>13</v>
      </c>
      <c r="E347" s="134" t="s">
        <v>1719</v>
      </c>
      <c r="F347" s="134" t="s">
        <v>1700</v>
      </c>
      <c r="G347" s="134" t="s">
        <v>10</v>
      </c>
      <c r="H347" s="134" t="s">
        <v>17</v>
      </c>
      <c r="I347" s="134">
        <v>384</v>
      </c>
      <c r="J347" s="134" t="s">
        <v>1216</v>
      </c>
      <c r="K347" s="210" t="s">
        <v>13</v>
      </c>
      <c r="L347" s="134" t="s">
        <v>122</v>
      </c>
      <c r="M347" s="134" t="s">
        <v>146</v>
      </c>
      <c r="N347" s="134" t="s">
        <v>145</v>
      </c>
      <c r="O347" s="187">
        <v>10</v>
      </c>
      <c r="P347" s="164">
        <v>7</v>
      </c>
      <c r="Q347" s="34">
        <v>0.7</v>
      </c>
      <c r="R347" s="33">
        <v>10</v>
      </c>
      <c r="S347" s="168">
        <v>1</v>
      </c>
      <c r="T347" s="33">
        <v>10</v>
      </c>
      <c r="U347" s="168">
        <v>1</v>
      </c>
      <c r="V347" s="33">
        <v>9</v>
      </c>
      <c r="W347" s="168">
        <v>0.9</v>
      </c>
      <c r="X347" s="33">
        <v>9</v>
      </c>
      <c r="Y347" s="168">
        <v>0.9</v>
      </c>
      <c r="Z347" s="33">
        <v>8</v>
      </c>
      <c r="AA347" s="168">
        <v>0.8</v>
      </c>
      <c r="AB347" s="33">
        <v>8</v>
      </c>
      <c r="AC347" s="168">
        <v>0.8</v>
      </c>
      <c r="AD347" s="33">
        <v>9</v>
      </c>
      <c r="AE347" s="168">
        <v>0.9</v>
      </c>
    </row>
    <row r="348" spans="2:31" ht="30" customHeight="1" x14ac:dyDescent="0.25">
      <c r="B348" s="214"/>
      <c r="C348" s="134" t="s">
        <v>22</v>
      </c>
      <c r="D348" s="134" t="s">
        <v>17</v>
      </c>
      <c r="E348" s="134" t="s">
        <v>1682</v>
      </c>
      <c r="F348" s="134" t="s">
        <v>1700</v>
      </c>
      <c r="G348" s="134" t="s">
        <v>10</v>
      </c>
      <c r="H348" s="134" t="s">
        <v>17</v>
      </c>
      <c r="I348" s="134">
        <v>385</v>
      </c>
      <c r="J348" s="134" t="s">
        <v>1230</v>
      </c>
      <c r="K348" s="210" t="s">
        <v>1231</v>
      </c>
      <c r="L348" s="134" t="s">
        <v>120</v>
      </c>
      <c r="M348" s="134" t="s">
        <v>145</v>
      </c>
      <c r="N348" s="134" t="s">
        <v>145</v>
      </c>
      <c r="O348" s="187">
        <v>1</v>
      </c>
      <c r="P348" s="164">
        <v>1</v>
      </c>
      <c r="Q348" s="34">
        <v>1</v>
      </c>
      <c r="R348" s="33">
        <v>1</v>
      </c>
      <c r="S348" s="168">
        <v>1</v>
      </c>
      <c r="T348" s="33">
        <v>1</v>
      </c>
      <c r="U348" s="168">
        <v>1</v>
      </c>
      <c r="V348" s="33">
        <v>1</v>
      </c>
      <c r="W348" s="168">
        <v>1</v>
      </c>
      <c r="X348" s="33">
        <v>1</v>
      </c>
      <c r="Y348" s="168">
        <v>1</v>
      </c>
      <c r="Z348" s="33">
        <v>1</v>
      </c>
      <c r="AA348" s="168">
        <v>1</v>
      </c>
      <c r="AB348" s="33">
        <v>1</v>
      </c>
      <c r="AC348" s="168">
        <v>1</v>
      </c>
      <c r="AD348" s="33">
        <v>1</v>
      </c>
      <c r="AE348" s="168">
        <v>1</v>
      </c>
    </row>
    <row r="349" spans="2:31" ht="30" customHeight="1" x14ac:dyDescent="0.25">
      <c r="B349" s="214"/>
      <c r="C349" s="134" t="s">
        <v>22</v>
      </c>
      <c r="D349" s="134" t="s">
        <v>17</v>
      </c>
      <c r="E349" s="134" t="s">
        <v>1682</v>
      </c>
      <c r="F349" s="134" t="s">
        <v>1700</v>
      </c>
      <c r="G349" s="134" t="s">
        <v>10</v>
      </c>
      <c r="H349" s="134" t="s">
        <v>17</v>
      </c>
      <c r="I349" s="134">
        <v>386</v>
      </c>
      <c r="J349" s="134" t="s">
        <v>1197</v>
      </c>
      <c r="K349" s="210" t="s">
        <v>1198</v>
      </c>
      <c r="L349" s="134" t="s">
        <v>120</v>
      </c>
      <c r="M349" s="134" t="s">
        <v>145</v>
      </c>
      <c r="N349" s="134" t="s">
        <v>145</v>
      </c>
      <c r="O349" s="187">
        <v>2</v>
      </c>
      <c r="P349" s="164">
        <v>1</v>
      </c>
      <c r="Q349" s="34">
        <v>0.5</v>
      </c>
      <c r="R349" s="33">
        <v>2</v>
      </c>
      <c r="S349" s="168">
        <v>1</v>
      </c>
      <c r="T349" s="33">
        <v>2</v>
      </c>
      <c r="U349" s="168">
        <v>1</v>
      </c>
      <c r="V349" s="33">
        <v>2</v>
      </c>
      <c r="W349" s="168">
        <v>1</v>
      </c>
      <c r="X349" s="33">
        <v>2</v>
      </c>
      <c r="Y349" s="168">
        <v>1</v>
      </c>
      <c r="Z349" s="33">
        <v>2</v>
      </c>
      <c r="AA349" s="168">
        <v>1</v>
      </c>
      <c r="AB349" s="33">
        <v>1</v>
      </c>
      <c r="AC349" s="168">
        <v>0.5</v>
      </c>
      <c r="AD349" s="33">
        <v>2</v>
      </c>
      <c r="AE349" s="168">
        <v>1</v>
      </c>
    </row>
    <row r="350" spans="2:31" ht="30" customHeight="1" x14ac:dyDescent="0.25">
      <c r="B350" s="214"/>
      <c r="C350" s="134" t="s">
        <v>22</v>
      </c>
      <c r="D350" s="134" t="s">
        <v>18</v>
      </c>
      <c r="E350" s="134" t="s">
        <v>1719</v>
      </c>
      <c r="F350" s="134" t="s">
        <v>1700</v>
      </c>
      <c r="G350" s="134" t="s">
        <v>10</v>
      </c>
      <c r="H350" s="134" t="s">
        <v>17</v>
      </c>
      <c r="I350" s="134">
        <v>387</v>
      </c>
      <c r="J350" s="134" t="s">
        <v>1183</v>
      </c>
      <c r="K350" s="210" t="s">
        <v>1184</v>
      </c>
      <c r="L350" s="134" t="s">
        <v>120</v>
      </c>
      <c r="M350" s="134" t="s">
        <v>146</v>
      </c>
      <c r="N350" s="134" t="s">
        <v>145</v>
      </c>
      <c r="O350" s="187">
        <v>2</v>
      </c>
      <c r="P350" s="164">
        <v>2</v>
      </c>
      <c r="Q350" s="34">
        <v>1</v>
      </c>
      <c r="R350" s="33">
        <v>2</v>
      </c>
      <c r="S350" s="168">
        <v>1</v>
      </c>
      <c r="T350" s="33">
        <v>2</v>
      </c>
      <c r="U350" s="168">
        <v>1</v>
      </c>
      <c r="V350" s="33">
        <v>2</v>
      </c>
      <c r="W350" s="168">
        <v>1</v>
      </c>
      <c r="X350" s="33">
        <v>2</v>
      </c>
      <c r="Y350" s="168">
        <v>1</v>
      </c>
      <c r="Z350" s="33">
        <v>2</v>
      </c>
      <c r="AA350" s="168">
        <v>1</v>
      </c>
      <c r="AB350" s="33">
        <v>2</v>
      </c>
      <c r="AC350" s="168">
        <v>1</v>
      </c>
      <c r="AD350" s="33">
        <v>2</v>
      </c>
      <c r="AE350" s="168">
        <v>1</v>
      </c>
    </row>
    <row r="351" spans="2:31" ht="30" customHeight="1" x14ac:dyDescent="0.25">
      <c r="B351" s="214"/>
      <c r="C351" s="134" t="s">
        <v>22</v>
      </c>
      <c r="D351" s="134" t="s">
        <v>13</v>
      </c>
      <c r="E351" s="134" t="s">
        <v>1719</v>
      </c>
      <c r="F351" s="134" t="s">
        <v>1700</v>
      </c>
      <c r="G351" s="134" t="s">
        <v>10</v>
      </c>
      <c r="H351" s="134" t="s">
        <v>17</v>
      </c>
      <c r="I351" s="134">
        <v>388</v>
      </c>
      <c r="J351" s="134" t="s">
        <v>1232</v>
      </c>
      <c r="K351" s="210" t="s">
        <v>34</v>
      </c>
      <c r="L351" s="134" t="s">
        <v>120</v>
      </c>
      <c r="M351" s="134" t="s">
        <v>146</v>
      </c>
      <c r="N351" s="134" t="s">
        <v>145</v>
      </c>
      <c r="O351" s="187">
        <v>1</v>
      </c>
      <c r="P351" s="164">
        <v>1</v>
      </c>
      <c r="Q351" s="34">
        <v>1</v>
      </c>
      <c r="R351" s="33">
        <v>1</v>
      </c>
      <c r="S351" s="168">
        <v>1</v>
      </c>
      <c r="T351" s="33">
        <v>1</v>
      </c>
      <c r="U351" s="168">
        <v>1</v>
      </c>
      <c r="V351" s="33">
        <v>1</v>
      </c>
      <c r="W351" s="168">
        <v>1</v>
      </c>
      <c r="X351" s="33">
        <v>1</v>
      </c>
      <c r="Y351" s="168">
        <v>1</v>
      </c>
      <c r="Z351" s="33">
        <v>1</v>
      </c>
      <c r="AA351" s="168">
        <v>1</v>
      </c>
      <c r="AB351" s="33">
        <v>0</v>
      </c>
      <c r="AC351" s="168">
        <v>0</v>
      </c>
      <c r="AD351" s="33">
        <v>1</v>
      </c>
      <c r="AE351" s="168">
        <v>1</v>
      </c>
    </row>
    <row r="352" spans="2:31" ht="30" customHeight="1" x14ac:dyDescent="0.25">
      <c r="B352" s="214"/>
      <c r="C352" s="134" t="s">
        <v>22</v>
      </c>
      <c r="D352" s="134" t="s">
        <v>10</v>
      </c>
      <c r="E352" s="134" t="s">
        <v>1682</v>
      </c>
      <c r="F352" s="134" t="s">
        <v>1700</v>
      </c>
      <c r="G352" s="134" t="s">
        <v>10</v>
      </c>
      <c r="H352" s="134" t="s">
        <v>17</v>
      </c>
      <c r="I352" s="134">
        <v>389</v>
      </c>
      <c r="J352" s="134" t="s">
        <v>1246</v>
      </c>
      <c r="K352" s="210" t="s">
        <v>1247</v>
      </c>
      <c r="L352" s="134" t="s">
        <v>120</v>
      </c>
      <c r="M352" s="134" t="s">
        <v>145</v>
      </c>
      <c r="N352" s="134" t="s">
        <v>145</v>
      </c>
      <c r="O352" s="187">
        <v>1</v>
      </c>
      <c r="P352" s="164">
        <v>1</v>
      </c>
      <c r="Q352" s="34">
        <v>1</v>
      </c>
      <c r="R352" s="33">
        <v>1</v>
      </c>
      <c r="S352" s="168">
        <v>1</v>
      </c>
      <c r="T352" s="33">
        <v>1</v>
      </c>
      <c r="U352" s="168">
        <v>1</v>
      </c>
      <c r="V352" s="33">
        <v>1</v>
      </c>
      <c r="W352" s="168">
        <v>1</v>
      </c>
      <c r="X352" s="33">
        <v>1</v>
      </c>
      <c r="Y352" s="168">
        <v>1</v>
      </c>
      <c r="Z352" s="33">
        <v>1</v>
      </c>
      <c r="AA352" s="168">
        <v>1</v>
      </c>
      <c r="AB352" s="33">
        <v>1</v>
      </c>
      <c r="AC352" s="168">
        <v>1</v>
      </c>
      <c r="AD352" s="33">
        <v>1</v>
      </c>
      <c r="AE352" s="168">
        <v>1</v>
      </c>
    </row>
    <row r="353" spans="2:31" ht="30" customHeight="1" x14ac:dyDescent="0.25">
      <c r="B353" s="214"/>
      <c r="C353" s="134" t="s">
        <v>22</v>
      </c>
      <c r="D353" s="134" t="s">
        <v>16</v>
      </c>
      <c r="E353" s="134" t="s">
        <v>1719</v>
      </c>
      <c r="F353" s="134" t="s">
        <v>1700</v>
      </c>
      <c r="G353" s="134" t="s">
        <v>10</v>
      </c>
      <c r="H353" s="134" t="s">
        <v>11</v>
      </c>
      <c r="I353" s="134">
        <v>390</v>
      </c>
      <c r="J353" s="134" t="s">
        <v>1430</v>
      </c>
      <c r="K353" s="210" t="s">
        <v>1431</v>
      </c>
      <c r="L353" s="134" t="s">
        <v>120</v>
      </c>
      <c r="M353" s="134" t="s">
        <v>146</v>
      </c>
      <c r="N353" s="134" t="s">
        <v>145</v>
      </c>
      <c r="O353" s="187">
        <v>1</v>
      </c>
      <c r="P353" s="164">
        <v>0</v>
      </c>
      <c r="Q353" s="34">
        <v>0</v>
      </c>
      <c r="R353" s="33">
        <v>1</v>
      </c>
      <c r="S353" s="168">
        <v>1</v>
      </c>
      <c r="T353" s="33">
        <v>1</v>
      </c>
      <c r="U353" s="168">
        <v>1</v>
      </c>
      <c r="V353" s="33">
        <v>1</v>
      </c>
      <c r="W353" s="168">
        <v>1</v>
      </c>
      <c r="X353" s="33">
        <v>1</v>
      </c>
      <c r="Y353" s="168">
        <v>1</v>
      </c>
      <c r="Z353" s="33">
        <v>1</v>
      </c>
      <c r="AA353" s="168">
        <v>1</v>
      </c>
      <c r="AB353" s="33">
        <v>1</v>
      </c>
      <c r="AC353" s="168">
        <v>1</v>
      </c>
      <c r="AD353" s="33">
        <v>1</v>
      </c>
      <c r="AE353" s="168">
        <v>1</v>
      </c>
    </row>
    <row r="354" spans="2:31" ht="30" customHeight="1" x14ac:dyDescent="0.25">
      <c r="B354" s="214"/>
      <c r="C354" s="134" t="s">
        <v>22</v>
      </c>
      <c r="D354" s="134" t="s">
        <v>11</v>
      </c>
      <c r="E354" s="134" t="s">
        <v>1719</v>
      </c>
      <c r="F354" s="134" t="s">
        <v>1700</v>
      </c>
      <c r="G354" s="134" t="s">
        <v>10</v>
      </c>
      <c r="H354" s="134" t="s">
        <v>11</v>
      </c>
      <c r="I354" s="134">
        <v>391</v>
      </c>
      <c r="J354" s="134" t="s">
        <v>1434</v>
      </c>
      <c r="K354" s="210" t="s">
        <v>11</v>
      </c>
      <c r="L354" s="134" t="s">
        <v>122</v>
      </c>
      <c r="M354" s="134" t="s">
        <v>146</v>
      </c>
      <c r="N354" s="134" t="s">
        <v>145</v>
      </c>
      <c r="O354" s="187">
        <v>31</v>
      </c>
      <c r="P354" s="164">
        <v>22</v>
      </c>
      <c r="Q354" s="34">
        <v>0.71</v>
      </c>
      <c r="R354" s="33">
        <v>30</v>
      </c>
      <c r="S354" s="168">
        <v>0.97</v>
      </c>
      <c r="T354" s="33">
        <v>29</v>
      </c>
      <c r="U354" s="168">
        <v>0.94</v>
      </c>
      <c r="V354" s="33">
        <v>31</v>
      </c>
      <c r="W354" s="168">
        <v>1</v>
      </c>
      <c r="X354" s="33">
        <v>30</v>
      </c>
      <c r="Y354" s="168">
        <v>0.97</v>
      </c>
      <c r="Z354" s="33">
        <v>25</v>
      </c>
      <c r="AA354" s="168">
        <v>0.81</v>
      </c>
      <c r="AB354" s="33">
        <v>25</v>
      </c>
      <c r="AC354" s="168">
        <v>0.81</v>
      </c>
      <c r="AD354" s="33">
        <v>30</v>
      </c>
      <c r="AE354" s="168">
        <v>0.97</v>
      </c>
    </row>
    <row r="355" spans="2:31" ht="30" customHeight="1" x14ac:dyDescent="0.25">
      <c r="B355" s="214"/>
      <c r="C355" s="134" t="s">
        <v>22</v>
      </c>
      <c r="D355" s="134" t="s">
        <v>16</v>
      </c>
      <c r="E355" s="134" t="s">
        <v>1719</v>
      </c>
      <c r="F355" s="134" t="s">
        <v>1700</v>
      </c>
      <c r="G355" s="134" t="s">
        <v>10</v>
      </c>
      <c r="H355" s="134" t="s">
        <v>11</v>
      </c>
      <c r="I355" s="134">
        <v>392</v>
      </c>
      <c r="J355" s="134" t="s">
        <v>1425</v>
      </c>
      <c r="K355" s="210" t="s">
        <v>16</v>
      </c>
      <c r="L355" s="134" t="s">
        <v>122</v>
      </c>
      <c r="M355" s="134" t="s">
        <v>146</v>
      </c>
      <c r="N355" s="134" t="s">
        <v>145</v>
      </c>
      <c r="O355" s="187">
        <v>6</v>
      </c>
      <c r="P355" s="164">
        <v>5</v>
      </c>
      <c r="Q355" s="34">
        <v>0.83299999999999996</v>
      </c>
      <c r="R355" s="33">
        <v>6</v>
      </c>
      <c r="S355" s="168">
        <v>1</v>
      </c>
      <c r="T355" s="33">
        <v>6</v>
      </c>
      <c r="U355" s="168">
        <v>1</v>
      </c>
      <c r="V355" s="33">
        <v>6</v>
      </c>
      <c r="W355" s="168">
        <v>1</v>
      </c>
      <c r="X355" s="33">
        <v>6</v>
      </c>
      <c r="Y355" s="168">
        <v>1</v>
      </c>
      <c r="Z355" s="33">
        <v>5</v>
      </c>
      <c r="AA355" s="168">
        <v>0.83</v>
      </c>
      <c r="AB355" s="33">
        <v>4</v>
      </c>
      <c r="AC355" s="168">
        <v>0.67</v>
      </c>
      <c r="AD355" s="33">
        <v>6</v>
      </c>
      <c r="AE355" s="168">
        <v>1</v>
      </c>
    </row>
    <row r="356" spans="2:31" ht="30" customHeight="1" x14ac:dyDescent="0.25">
      <c r="B356" s="214"/>
      <c r="C356" s="134" t="s">
        <v>22</v>
      </c>
      <c r="D356" s="134" t="s">
        <v>11</v>
      </c>
      <c r="E356" s="134" t="s">
        <v>1719</v>
      </c>
      <c r="F356" s="134" t="s">
        <v>1700</v>
      </c>
      <c r="G356" s="134" t="s">
        <v>10</v>
      </c>
      <c r="H356" s="134" t="s">
        <v>11</v>
      </c>
      <c r="I356" s="134">
        <v>395</v>
      </c>
      <c r="J356" s="134" t="s">
        <v>1480</v>
      </c>
      <c r="K356" s="210" t="s">
        <v>1481</v>
      </c>
      <c r="L356" s="134" t="s">
        <v>120</v>
      </c>
      <c r="M356" s="134" t="s">
        <v>146</v>
      </c>
      <c r="N356" s="134" t="s">
        <v>145</v>
      </c>
      <c r="O356" s="187">
        <v>1</v>
      </c>
      <c r="P356" s="164">
        <v>1</v>
      </c>
      <c r="Q356" s="34">
        <v>1</v>
      </c>
      <c r="R356" s="33">
        <v>1</v>
      </c>
      <c r="S356" s="168">
        <v>1</v>
      </c>
      <c r="T356" s="33">
        <v>1</v>
      </c>
      <c r="U356" s="168">
        <v>1</v>
      </c>
      <c r="V356" s="33">
        <v>1</v>
      </c>
      <c r="W356" s="168">
        <v>1</v>
      </c>
      <c r="X356" s="33">
        <v>1</v>
      </c>
      <c r="Y356" s="168">
        <v>1</v>
      </c>
      <c r="Z356" s="33">
        <v>1</v>
      </c>
      <c r="AA356" s="168">
        <v>1</v>
      </c>
      <c r="AB356" s="33">
        <v>1</v>
      </c>
      <c r="AC356" s="168">
        <v>1</v>
      </c>
      <c r="AD356" s="33">
        <v>1</v>
      </c>
      <c r="AE356" s="168">
        <v>1</v>
      </c>
    </row>
    <row r="357" spans="2:31" ht="30" customHeight="1" x14ac:dyDescent="0.25">
      <c r="B357" s="214"/>
      <c r="C357" s="134" t="s">
        <v>22</v>
      </c>
      <c r="D357" s="134" t="s">
        <v>16</v>
      </c>
      <c r="E357" s="134" t="s">
        <v>1719</v>
      </c>
      <c r="F357" s="134" t="s">
        <v>1700</v>
      </c>
      <c r="G357" s="134" t="s">
        <v>10</v>
      </c>
      <c r="H357" s="134" t="s">
        <v>11</v>
      </c>
      <c r="I357" s="134">
        <v>396</v>
      </c>
      <c r="J357" s="134" t="s">
        <v>1432</v>
      </c>
      <c r="K357" s="210" t="s">
        <v>1433</v>
      </c>
      <c r="L357" s="134" t="s">
        <v>120</v>
      </c>
      <c r="M357" s="134" t="s">
        <v>146</v>
      </c>
      <c r="N357" s="134" t="s">
        <v>145</v>
      </c>
      <c r="O357" s="187">
        <v>4</v>
      </c>
      <c r="P357" s="164">
        <v>1</v>
      </c>
      <c r="Q357" s="34">
        <v>0.25</v>
      </c>
      <c r="R357" s="33">
        <v>3</v>
      </c>
      <c r="S357" s="168">
        <v>0.75</v>
      </c>
      <c r="T357" s="33">
        <v>3</v>
      </c>
      <c r="U357" s="168">
        <v>0.75</v>
      </c>
      <c r="V357" s="33">
        <v>2</v>
      </c>
      <c r="W357" s="168">
        <v>0.5</v>
      </c>
      <c r="X357" s="33">
        <v>1</v>
      </c>
      <c r="Y357" s="168">
        <v>0.25</v>
      </c>
      <c r="Z357" s="33">
        <v>2</v>
      </c>
      <c r="AA357" s="168">
        <v>0.5</v>
      </c>
      <c r="AB357" s="33">
        <v>2</v>
      </c>
      <c r="AC357" s="168">
        <v>0.5</v>
      </c>
      <c r="AD357" s="33">
        <v>1</v>
      </c>
      <c r="AE357" s="168">
        <v>0.25</v>
      </c>
    </row>
    <row r="358" spans="2:31" ht="30" customHeight="1" x14ac:dyDescent="0.25">
      <c r="B358" s="214"/>
      <c r="C358" s="134" t="s">
        <v>22</v>
      </c>
      <c r="D358" s="134" t="s">
        <v>16</v>
      </c>
      <c r="E358" s="134" t="s">
        <v>1719</v>
      </c>
      <c r="F358" s="134" t="s">
        <v>1700</v>
      </c>
      <c r="G358" s="134" t="s">
        <v>10</v>
      </c>
      <c r="H358" s="134" t="s">
        <v>11</v>
      </c>
      <c r="I358" s="134">
        <v>397</v>
      </c>
      <c r="J358" s="134" t="s">
        <v>1482</v>
      </c>
      <c r="K358" s="210" t="s">
        <v>1483</v>
      </c>
      <c r="L358" s="134" t="s">
        <v>120</v>
      </c>
      <c r="M358" s="134" t="s">
        <v>146</v>
      </c>
      <c r="N358" s="134" t="s">
        <v>145</v>
      </c>
      <c r="O358" s="187">
        <v>1</v>
      </c>
      <c r="P358" s="164">
        <v>1</v>
      </c>
      <c r="Q358" s="34">
        <v>1</v>
      </c>
      <c r="R358" s="33">
        <v>1</v>
      </c>
      <c r="S358" s="168">
        <v>1</v>
      </c>
      <c r="T358" s="33">
        <v>1</v>
      </c>
      <c r="U358" s="168">
        <v>1</v>
      </c>
      <c r="V358" s="33">
        <v>1</v>
      </c>
      <c r="W358" s="168">
        <v>1</v>
      </c>
      <c r="X358" s="33">
        <v>1</v>
      </c>
      <c r="Y358" s="168">
        <v>1</v>
      </c>
      <c r="Z358" s="33">
        <v>1</v>
      </c>
      <c r="AA358" s="168">
        <v>1</v>
      </c>
      <c r="AB358" s="33">
        <v>1</v>
      </c>
      <c r="AC358" s="168">
        <v>1</v>
      </c>
      <c r="AD358" s="33">
        <v>1</v>
      </c>
      <c r="AE358" s="168">
        <v>1</v>
      </c>
    </row>
    <row r="359" spans="2:31" ht="30" customHeight="1" x14ac:dyDescent="0.25">
      <c r="B359" s="214"/>
      <c r="C359" s="134" t="s">
        <v>22</v>
      </c>
      <c r="D359" s="134" t="s">
        <v>11</v>
      </c>
      <c r="E359" s="134" t="s">
        <v>1719</v>
      </c>
      <c r="F359" s="134" t="s">
        <v>1700</v>
      </c>
      <c r="G359" s="134" t="s">
        <v>10</v>
      </c>
      <c r="H359" s="134" t="s">
        <v>11</v>
      </c>
      <c r="I359" s="134">
        <v>398</v>
      </c>
      <c r="J359" s="134" t="s">
        <v>1462</v>
      </c>
      <c r="K359" s="210" t="s">
        <v>157</v>
      </c>
      <c r="L359" s="134" t="s">
        <v>120</v>
      </c>
      <c r="M359" s="134" t="s">
        <v>146</v>
      </c>
      <c r="N359" s="134" t="s">
        <v>145</v>
      </c>
      <c r="O359" s="187">
        <v>4</v>
      </c>
      <c r="P359" s="164">
        <v>3</v>
      </c>
      <c r="Q359" s="34">
        <v>0.75</v>
      </c>
      <c r="R359" s="33">
        <v>4</v>
      </c>
      <c r="S359" s="168">
        <v>1</v>
      </c>
      <c r="T359" s="33">
        <v>4</v>
      </c>
      <c r="U359" s="168">
        <v>1</v>
      </c>
      <c r="V359" s="33">
        <v>4</v>
      </c>
      <c r="W359" s="168">
        <v>1</v>
      </c>
      <c r="X359" s="33">
        <v>4</v>
      </c>
      <c r="Y359" s="168">
        <v>1</v>
      </c>
      <c r="Z359" s="33">
        <v>4</v>
      </c>
      <c r="AA359" s="168">
        <v>1</v>
      </c>
      <c r="AB359" s="33">
        <v>4</v>
      </c>
      <c r="AC359" s="168">
        <v>1</v>
      </c>
      <c r="AD359" s="33">
        <v>4</v>
      </c>
      <c r="AE359" s="168">
        <v>1</v>
      </c>
    </row>
    <row r="360" spans="2:31" ht="30" customHeight="1" x14ac:dyDescent="0.25">
      <c r="B360" s="214"/>
      <c r="C360" s="134" t="s">
        <v>22</v>
      </c>
      <c r="D360" s="134" t="s">
        <v>16</v>
      </c>
      <c r="E360" s="134" t="s">
        <v>1719</v>
      </c>
      <c r="F360" s="134" t="s">
        <v>1700</v>
      </c>
      <c r="G360" s="134" t="s">
        <v>10</v>
      </c>
      <c r="H360" s="134" t="s">
        <v>11</v>
      </c>
      <c r="I360" s="134">
        <v>399</v>
      </c>
      <c r="J360" s="134" t="s">
        <v>1426</v>
      </c>
      <c r="K360" s="210" t="s">
        <v>1427</v>
      </c>
      <c r="L360" s="134" t="s">
        <v>120</v>
      </c>
      <c r="M360" s="134" t="s">
        <v>146</v>
      </c>
      <c r="N360" s="134" t="s">
        <v>145</v>
      </c>
      <c r="O360" s="187">
        <v>1</v>
      </c>
      <c r="P360" s="164">
        <v>0</v>
      </c>
      <c r="Q360" s="34">
        <v>0</v>
      </c>
      <c r="R360" s="33">
        <v>1</v>
      </c>
      <c r="S360" s="168">
        <v>1</v>
      </c>
      <c r="T360" s="33">
        <v>1</v>
      </c>
      <c r="U360" s="168">
        <v>1</v>
      </c>
      <c r="V360" s="33">
        <v>1</v>
      </c>
      <c r="W360" s="168">
        <v>1</v>
      </c>
      <c r="X360" s="33">
        <v>1</v>
      </c>
      <c r="Y360" s="168">
        <v>1</v>
      </c>
      <c r="Z360" s="33">
        <v>1</v>
      </c>
      <c r="AA360" s="168">
        <v>1</v>
      </c>
      <c r="AB360" s="33">
        <v>0</v>
      </c>
      <c r="AC360" s="168">
        <v>0</v>
      </c>
      <c r="AD360" s="33">
        <v>1</v>
      </c>
      <c r="AE360" s="168">
        <v>1</v>
      </c>
    </row>
    <row r="361" spans="2:31" ht="30" customHeight="1" x14ac:dyDescent="0.25">
      <c r="B361" s="214"/>
      <c r="C361" s="134" t="s">
        <v>22</v>
      </c>
      <c r="D361" s="134" t="s">
        <v>11</v>
      </c>
      <c r="E361" s="134" t="s">
        <v>1719</v>
      </c>
      <c r="F361" s="134" t="s">
        <v>1700</v>
      </c>
      <c r="G361" s="134" t="s">
        <v>10</v>
      </c>
      <c r="H361" s="134" t="s">
        <v>11</v>
      </c>
      <c r="I361" s="134">
        <v>400</v>
      </c>
      <c r="J361" s="134" t="s">
        <v>1435</v>
      </c>
      <c r="K361" s="210" t="s">
        <v>1436</v>
      </c>
      <c r="L361" s="134" t="s">
        <v>120</v>
      </c>
      <c r="M361" s="134" t="s">
        <v>146</v>
      </c>
      <c r="N361" s="134" t="s">
        <v>145</v>
      </c>
      <c r="O361" s="187">
        <v>3</v>
      </c>
      <c r="P361" s="164">
        <v>3</v>
      </c>
      <c r="Q361" s="34">
        <v>1</v>
      </c>
      <c r="R361" s="33">
        <v>3</v>
      </c>
      <c r="S361" s="168">
        <v>1</v>
      </c>
      <c r="T361" s="33">
        <v>3</v>
      </c>
      <c r="U361" s="168">
        <v>1</v>
      </c>
      <c r="V361" s="33">
        <v>3</v>
      </c>
      <c r="W361" s="168">
        <v>1</v>
      </c>
      <c r="X361" s="33">
        <v>3</v>
      </c>
      <c r="Y361" s="168">
        <v>1</v>
      </c>
      <c r="Z361" s="33">
        <v>3</v>
      </c>
      <c r="AA361" s="168">
        <v>1</v>
      </c>
      <c r="AB361" s="33">
        <v>3</v>
      </c>
      <c r="AC361" s="168">
        <v>1</v>
      </c>
      <c r="AD361" s="33">
        <v>3</v>
      </c>
      <c r="AE361" s="168">
        <v>1</v>
      </c>
    </row>
    <row r="362" spans="2:31" ht="60" customHeight="1" x14ac:dyDescent="0.25">
      <c r="B362" s="214"/>
      <c r="C362" s="134" t="s">
        <v>22</v>
      </c>
      <c r="D362" s="134" t="s">
        <v>11</v>
      </c>
      <c r="E362" s="134" t="s">
        <v>1719</v>
      </c>
      <c r="F362" s="134" t="s">
        <v>1700</v>
      </c>
      <c r="G362" s="134" t="s">
        <v>10</v>
      </c>
      <c r="H362" s="134" t="s">
        <v>11</v>
      </c>
      <c r="I362" s="134">
        <v>401</v>
      </c>
      <c r="J362" s="134" t="s">
        <v>1459</v>
      </c>
      <c r="K362" s="210" t="s">
        <v>214</v>
      </c>
      <c r="L362" s="134" t="s">
        <v>120</v>
      </c>
      <c r="M362" s="134" t="s">
        <v>146</v>
      </c>
      <c r="N362" s="134" t="s">
        <v>145</v>
      </c>
      <c r="O362" s="187">
        <v>1</v>
      </c>
      <c r="P362" s="164">
        <v>1</v>
      </c>
      <c r="Q362" s="34">
        <v>1</v>
      </c>
      <c r="R362" s="33">
        <v>1</v>
      </c>
      <c r="S362" s="168">
        <v>1</v>
      </c>
      <c r="T362" s="33">
        <v>1</v>
      </c>
      <c r="U362" s="168">
        <v>1</v>
      </c>
      <c r="V362" s="33">
        <v>1</v>
      </c>
      <c r="W362" s="168">
        <v>1</v>
      </c>
      <c r="X362" s="33">
        <v>1</v>
      </c>
      <c r="Y362" s="168">
        <v>1</v>
      </c>
      <c r="Z362" s="33">
        <v>1</v>
      </c>
      <c r="AA362" s="168">
        <v>1</v>
      </c>
      <c r="AB362" s="33">
        <v>1</v>
      </c>
      <c r="AC362" s="168">
        <v>1</v>
      </c>
      <c r="AD362" s="33">
        <v>1</v>
      </c>
      <c r="AE362" s="168">
        <v>1</v>
      </c>
    </row>
    <row r="363" spans="2:31" ht="30" customHeight="1" x14ac:dyDescent="0.25">
      <c r="B363" s="214"/>
      <c r="C363" s="134" t="s">
        <v>22</v>
      </c>
      <c r="D363" s="134" t="s">
        <v>14</v>
      </c>
      <c r="E363" s="134" t="s">
        <v>1719</v>
      </c>
      <c r="F363" s="134" t="s">
        <v>1700</v>
      </c>
      <c r="G363" s="134" t="s">
        <v>10</v>
      </c>
      <c r="H363" s="134" t="s">
        <v>1314</v>
      </c>
      <c r="I363" s="134">
        <v>403</v>
      </c>
      <c r="J363" s="134" t="s">
        <v>1313</v>
      </c>
      <c r="K363" s="210" t="s">
        <v>1314</v>
      </c>
      <c r="L363" s="134" t="s">
        <v>122</v>
      </c>
      <c r="M363" s="134" t="s">
        <v>146</v>
      </c>
      <c r="N363" s="134" t="s">
        <v>145</v>
      </c>
      <c r="O363" s="187">
        <v>15</v>
      </c>
      <c r="P363" s="164">
        <v>4</v>
      </c>
      <c r="Q363" s="34">
        <v>0.26700000000000002</v>
      </c>
      <c r="R363" s="33">
        <v>14</v>
      </c>
      <c r="S363" s="168">
        <v>0.93</v>
      </c>
      <c r="T363" s="33">
        <v>15</v>
      </c>
      <c r="U363" s="168">
        <v>1</v>
      </c>
      <c r="V363" s="33">
        <v>2</v>
      </c>
      <c r="W363" s="168">
        <v>0.13</v>
      </c>
      <c r="X363" s="33">
        <v>8</v>
      </c>
      <c r="Y363" s="168">
        <v>0.53</v>
      </c>
      <c r="Z363" s="33">
        <v>2</v>
      </c>
      <c r="AA363" s="168">
        <v>0.13</v>
      </c>
      <c r="AB363" s="33">
        <v>2</v>
      </c>
      <c r="AC363" s="168">
        <v>0.13</v>
      </c>
      <c r="AD363" s="33">
        <v>8</v>
      </c>
      <c r="AE363" s="168">
        <v>0.53</v>
      </c>
    </row>
    <row r="364" spans="2:31" ht="30" customHeight="1" x14ac:dyDescent="0.25">
      <c r="B364" s="214"/>
      <c r="C364" s="134" t="s">
        <v>22</v>
      </c>
      <c r="D364" s="134" t="s">
        <v>14</v>
      </c>
      <c r="E364" s="134" t="s">
        <v>1719</v>
      </c>
      <c r="F364" s="134" t="s">
        <v>1700</v>
      </c>
      <c r="G364" s="134" t="s">
        <v>10</v>
      </c>
      <c r="H364" s="134" t="s">
        <v>1314</v>
      </c>
      <c r="I364" s="134">
        <v>404</v>
      </c>
      <c r="J364" s="134" t="s">
        <v>1321</v>
      </c>
      <c r="K364" s="210" t="s">
        <v>1322</v>
      </c>
      <c r="L364" s="134" t="s">
        <v>120</v>
      </c>
      <c r="M364" s="134" t="s">
        <v>146</v>
      </c>
      <c r="N364" s="134" t="s">
        <v>145</v>
      </c>
      <c r="O364" s="187">
        <v>3</v>
      </c>
      <c r="P364" s="164">
        <v>1</v>
      </c>
      <c r="Q364" s="34">
        <v>0.33300000000000002</v>
      </c>
      <c r="R364" s="33">
        <v>3</v>
      </c>
      <c r="S364" s="168">
        <v>1</v>
      </c>
      <c r="T364" s="33">
        <v>3</v>
      </c>
      <c r="U364" s="168">
        <v>1</v>
      </c>
      <c r="V364" s="33">
        <v>0</v>
      </c>
      <c r="W364" s="168">
        <v>0</v>
      </c>
      <c r="X364" s="33">
        <v>3</v>
      </c>
      <c r="Y364" s="168">
        <v>1</v>
      </c>
      <c r="Z364" s="33">
        <v>0</v>
      </c>
      <c r="AA364" s="168">
        <v>0</v>
      </c>
      <c r="AB364" s="33">
        <v>0</v>
      </c>
      <c r="AC364" s="168">
        <v>0</v>
      </c>
      <c r="AD364" s="33">
        <v>3</v>
      </c>
      <c r="AE364" s="168">
        <v>1</v>
      </c>
    </row>
    <row r="365" spans="2:31" ht="30" customHeight="1" x14ac:dyDescent="0.25">
      <c r="B365" s="214"/>
      <c r="C365" s="134" t="s">
        <v>22</v>
      </c>
      <c r="D365" s="134" t="s">
        <v>14</v>
      </c>
      <c r="E365" s="134" t="s">
        <v>1719</v>
      </c>
      <c r="F365" s="134" t="s">
        <v>1700</v>
      </c>
      <c r="G365" s="134" t="s">
        <v>10</v>
      </c>
      <c r="H365" s="134" t="s">
        <v>1314</v>
      </c>
      <c r="I365" s="134">
        <v>405</v>
      </c>
      <c r="J365" s="134" t="s">
        <v>1323</v>
      </c>
      <c r="K365" s="210" t="s">
        <v>1324</v>
      </c>
      <c r="L365" s="134" t="s">
        <v>120</v>
      </c>
      <c r="M365" s="134" t="s">
        <v>146</v>
      </c>
      <c r="N365" s="134" t="s">
        <v>145</v>
      </c>
      <c r="O365" s="187">
        <v>2</v>
      </c>
      <c r="P365" s="164">
        <v>2</v>
      </c>
      <c r="Q365" s="34">
        <v>1</v>
      </c>
      <c r="R365" s="33">
        <v>2</v>
      </c>
      <c r="S365" s="168">
        <v>1</v>
      </c>
      <c r="T365" s="33">
        <v>2</v>
      </c>
      <c r="U365" s="168">
        <v>1</v>
      </c>
      <c r="V365" s="33">
        <v>1</v>
      </c>
      <c r="W365" s="168">
        <v>0.5</v>
      </c>
      <c r="X365" s="33">
        <v>2</v>
      </c>
      <c r="Y365" s="168">
        <v>1</v>
      </c>
      <c r="Z365" s="33">
        <v>1</v>
      </c>
      <c r="AA365" s="168">
        <v>0.5</v>
      </c>
      <c r="AB365" s="33">
        <v>1</v>
      </c>
      <c r="AC365" s="168">
        <v>0.5</v>
      </c>
      <c r="AD365" s="33">
        <v>2</v>
      </c>
      <c r="AE365" s="168">
        <v>1</v>
      </c>
    </row>
    <row r="366" spans="2:31" ht="30" customHeight="1" x14ac:dyDescent="0.25">
      <c r="B366" s="214"/>
      <c r="C366" s="134" t="s">
        <v>22</v>
      </c>
      <c r="D366" s="134" t="s">
        <v>10</v>
      </c>
      <c r="E366" s="134" t="s">
        <v>1682</v>
      </c>
      <c r="F366" s="134" t="s">
        <v>1700</v>
      </c>
      <c r="G366" s="134" t="s">
        <v>10</v>
      </c>
      <c r="H366" s="134" t="s">
        <v>10</v>
      </c>
      <c r="I366" s="134">
        <v>407</v>
      </c>
      <c r="J366" s="134" t="s">
        <v>1584</v>
      </c>
      <c r="K366" s="210" t="s">
        <v>1585</v>
      </c>
      <c r="L366" s="134" t="s">
        <v>120</v>
      </c>
      <c r="M366" s="134" t="s">
        <v>145</v>
      </c>
      <c r="N366" s="134" t="s">
        <v>145</v>
      </c>
      <c r="O366" s="187">
        <v>3</v>
      </c>
      <c r="P366" s="164">
        <v>3</v>
      </c>
      <c r="Q366" s="34">
        <v>1</v>
      </c>
      <c r="R366" s="33">
        <v>3</v>
      </c>
      <c r="S366" s="168">
        <v>1</v>
      </c>
      <c r="T366" s="33">
        <v>3</v>
      </c>
      <c r="U366" s="168">
        <v>1</v>
      </c>
      <c r="V366" s="33">
        <v>3</v>
      </c>
      <c r="W366" s="168">
        <v>1</v>
      </c>
      <c r="X366" s="33">
        <v>3</v>
      </c>
      <c r="Y366" s="168">
        <v>1</v>
      </c>
      <c r="Z366" s="33">
        <v>3</v>
      </c>
      <c r="AA366" s="168">
        <v>1</v>
      </c>
      <c r="AB366" s="33">
        <v>3</v>
      </c>
      <c r="AC366" s="168">
        <v>1</v>
      </c>
      <c r="AD366" s="33">
        <v>3</v>
      </c>
      <c r="AE366" s="168">
        <v>1</v>
      </c>
    </row>
    <row r="367" spans="2:31" ht="30" customHeight="1" x14ac:dyDescent="0.25">
      <c r="B367" s="214"/>
      <c r="C367" s="134" t="s">
        <v>22</v>
      </c>
      <c r="D367" s="134" t="s">
        <v>10</v>
      </c>
      <c r="E367" s="134" t="s">
        <v>1682</v>
      </c>
      <c r="F367" s="134" t="s">
        <v>1700</v>
      </c>
      <c r="G367" s="134" t="s">
        <v>10</v>
      </c>
      <c r="H367" s="134" t="s">
        <v>10</v>
      </c>
      <c r="I367" s="134">
        <v>409</v>
      </c>
      <c r="J367" s="134" t="s">
        <v>1496</v>
      </c>
      <c r="K367" s="210" t="s">
        <v>1497</v>
      </c>
      <c r="L367" s="134" t="s">
        <v>122</v>
      </c>
      <c r="M367" s="134" t="s">
        <v>146</v>
      </c>
      <c r="N367" s="134" t="s">
        <v>146</v>
      </c>
      <c r="O367" s="187">
        <v>32</v>
      </c>
      <c r="P367" s="164">
        <v>25</v>
      </c>
      <c r="Q367" s="34">
        <v>0.78100000000000003</v>
      </c>
      <c r="R367" s="33">
        <v>32</v>
      </c>
      <c r="S367" s="168">
        <v>1</v>
      </c>
      <c r="T367" s="33">
        <v>32</v>
      </c>
      <c r="U367" s="168">
        <v>1</v>
      </c>
      <c r="V367" s="33">
        <v>32</v>
      </c>
      <c r="W367" s="168">
        <v>1</v>
      </c>
      <c r="X367" s="33">
        <v>32</v>
      </c>
      <c r="Y367" s="168">
        <v>1</v>
      </c>
      <c r="Z367" s="33">
        <v>31</v>
      </c>
      <c r="AA367" s="168">
        <v>0.97</v>
      </c>
      <c r="AB367" s="33">
        <v>31</v>
      </c>
      <c r="AC367" s="168">
        <v>0.97</v>
      </c>
      <c r="AD367" s="33">
        <v>32</v>
      </c>
      <c r="AE367" s="168">
        <v>1</v>
      </c>
    </row>
    <row r="368" spans="2:31" ht="30" customHeight="1" x14ac:dyDescent="0.25">
      <c r="B368" s="214"/>
      <c r="C368" s="134" t="s">
        <v>22</v>
      </c>
      <c r="D368" s="134" t="s">
        <v>159</v>
      </c>
      <c r="E368" s="134" t="s">
        <v>1682</v>
      </c>
      <c r="F368" s="134" t="s">
        <v>1700</v>
      </c>
      <c r="G368" s="134" t="s">
        <v>10</v>
      </c>
      <c r="H368" s="134" t="s">
        <v>10</v>
      </c>
      <c r="I368" s="134">
        <v>410</v>
      </c>
      <c r="J368" s="134" t="s">
        <v>1488</v>
      </c>
      <c r="K368" s="210" t="s">
        <v>1489</v>
      </c>
      <c r="L368" s="134" t="s">
        <v>120</v>
      </c>
      <c r="M368" s="134" t="s">
        <v>145</v>
      </c>
      <c r="N368" s="134" t="s">
        <v>145</v>
      </c>
      <c r="O368" s="187">
        <v>1</v>
      </c>
      <c r="P368" s="164">
        <v>1</v>
      </c>
      <c r="Q368" s="34">
        <v>1</v>
      </c>
      <c r="R368" s="33">
        <v>1</v>
      </c>
      <c r="S368" s="168">
        <v>1</v>
      </c>
      <c r="T368" s="33">
        <v>1</v>
      </c>
      <c r="U368" s="168">
        <v>1</v>
      </c>
      <c r="V368" s="33">
        <v>1</v>
      </c>
      <c r="W368" s="168">
        <v>1</v>
      </c>
      <c r="X368" s="33">
        <v>1</v>
      </c>
      <c r="Y368" s="168">
        <v>1</v>
      </c>
      <c r="Z368" s="33">
        <v>1</v>
      </c>
      <c r="AA368" s="168">
        <v>1</v>
      </c>
      <c r="AB368" s="33">
        <v>1</v>
      </c>
      <c r="AC368" s="168">
        <v>1</v>
      </c>
      <c r="AD368" s="33">
        <v>1</v>
      </c>
      <c r="AE368" s="168">
        <v>1</v>
      </c>
    </row>
    <row r="369" spans="2:31" ht="30" customHeight="1" x14ac:dyDescent="0.25">
      <c r="B369" s="214"/>
      <c r="C369" s="134" t="s">
        <v>22</v>
      </c>
      <c r="D369" s="134" t="s">
        <v>159</v>
      </c>
      <c r="E369" s="134" t="s">
        <v>1682</v>
      </c>
      <c r="F369" s="134" t="s">
        <v>1700</v>
      </c>
      <c r="G369" s="134" t="s">
        <v>10</v>
      </c>
      <c r="H369" s="134" t="s">
        <v>10</v>
      </c>
      <c r="I369" s="134">
        <v>411</v>
      </c>
      <c r="J369" s="134" t="s">
        <v>1486</v>
      </c>
      <c r="K369" s="210" t="s">
        <v>1487</v>
      </c>
      <c r="L369" s="134" t="s">
        <v>122</v>
      </c>
      <c r="M369" s="134" t="s">
        <v>145</v>
      </c>
      <c r="N369" s="134" t="s">
        <v>145</v>
      </c>
      <c r="O369" s="187">
        <v>3</v>
      </c>
      <c r="P369" s="164">
        <v>3</v>
      </c>
      <c r="Q369" s="34">
        <v>1</v>
      </c>
      <c r="R369" s="33">
        <v>3</v>
      </c>
      <c r="S369" s="168">
        <v>1</v>
      </c>
      <c r="T369" s="33">
        <v>3</v>
      </c>
      <c r="U369" s="168">
        <v>1</v>
      </c>
      <c r="V369" s="33">
        <v>3</v>
      </c>
      <c r="W369" s="168">
        <v>1</v>
      </c>
      <c r="X369" s="33">
        <v>3</v>
      </c>
      <c r="Y369" s="168">
        <v>1</v>
      </c>
      <c r="Z369" s="33">
        <v>3</v>
      </c>
      <c r="AA369" s="168">
        <v>1</v>
      </c>
      <c r="AB369" s="33">
        <v>3</v>
      </c>
      <c r="AC369" s="168">
        <v>1</v>
      </c>
      <c r="AD369" s="33">
        <v>3</v>
      </c>
      <c r="AE369" s="168">
        <v>1</v>
      </c>
    </row>
    <row r="370" spans="2:31" ht="30" customHeight="1" x14ac:dyDescent="0.25">
      <c r="B370" s="214"/>
      <c r="C370" s="134" t="s">
        <v>22</v>
      </c>
      <c r="D370" s="134" t="s">
        <v>10</v>
      </c>
      <c r="E370" s="134" t="s">
        <v>1682</v>
      </c>
      <c r="F370" s="134" t="s">
        <v>1700</v>
      </c>
      <c r="G370" s="134" t="s">
        <v>10</v>
      </c>
      <c r="H370" s="134" t="s">
        <v>10</v>
      </c>
      <c r="I370" s="134">
        <v>413</v>
      </c>
      <c r="J370" s="134" t="s">
        <v>1501</v>
      </c>
      <c r="K370" s="210" t="s">
        <v>1502</v>
      </c>
      <c r="L370" s="134" t="s">
        <v>120</v>
      </c>
      <c r="M370" s="134" t="s">
        <v>145</v>
      </c>
      <c r="N370" s="134" t="s">
        <v>145</v>
      </c>
      <c r="O370" s="187">
        <v>1</v>
      </c>
      <c r="P370" s="164">
        <v>1</v>
      </c>
      <c r="Q370" s="34">
        <v>1</v>
      </c>
      <c r="R370" s="33">
        <v>1</v>
      </c>
      <c r="S370" s="168">
        <v>1</v>
      </c>
      <c r="T370" s="33">
        <v>1</v>
      </c>
      <c r="U370" s="168">
        <v>1</v>
      </c>
      <c r="V370" s="33">
        <v>1</v>
      </c>
      <c r="W370" s="168">
        <v>1</v>
      </c>
      <c r="X370" s="33">
        <v>1</v>
      </c>
      <c r="Y370" s="168">
        <v>1</v>
      </c>
      <c r="Z370" s="33">
        <v>1</v>
      </c>
      <c r="AA370" s="168">
        <v>1</v>
      </c>
      <c r="AB370" s="33">
        <v>1</v>
      </c>
      <c r="AC370" s="168">
        <v>1</v>
      </c>
      <c r="AD370" s="33">
        <v>1</v>
      </c>
      <c r="AE370" s="168">
        <v>1</v>
      </c>
    </row>
    <row r="371" spans="2:31" ht="30" customHeight="1" x14ac:dyDescent="0.25">
      <c r="B371" s="214"/>
      <c r="C371" s="134" t="s">
        <v>42</v>
      </c>
      <c r="D371" s="134" t="s">
        <v>40</v>
      </c>
      <c r="E371" s="134" t="s">
        <v>1682</v>
      </c>
      <c r="F371" s="134" t="s">
        <v>1699</v>
      </c>
      <c r="G371" s="134" t="s">
        <v>1770</v>
      </c>
      <c r="H371" s="134" t="s">
        <v>1771</v>
      </c>
      <c r="I371" s="134">
        <v>414</v>
      </c>
      <c r="J371" s="134" t="s">
        <v>187</v>
      </c>
      <c r="K371" s="210" t="s">
        <v>188</v>
      </c>
      <c r="L371" s="134" t="s">
        <v>119</v>
      </c>
      <c r="M371" s="134" t="s">
        <v>146</v>
      </c>
      <c r="N371" s="134" t="s">
        <v>145</v>
      </c>
      <c r="O371" s="187">
        <v>66</v>
      </c>
      <c r="P371" s="164">
        <v>41</v>
      </c>
      <c r="Q371" s="34">
        <v>0.621</v>
      </c>
      <c r="R371" s="33">
        <v>60</v>
      </c>
      <c r="S371" s="168">
        <v>0.91</v>
      </c>
      <c r="T371" s="33">
        <v>53</v>
      </c>
      <c r="U371" s="168">
        <v>0.8</v>
      </c>
      <c r="V371" s="33">
        <v>60</v>
      </c>
      <c r="W371" s="168">
        <v>0.91</v>
      </c>
      <c r="X371" s="33">
        <v>61</v>
      </c>
      <c r="Y371" s="168">
        <v>0.92</v>
      </c>
      <c r="Z371" s="33">
        <v>60</v>
      </c>
      <c r="AA371" s="168">
        <v>0.91</v>
      </c>
      <c r="AB371" s="33">
        <v>60</v>
      </c>
      <c r="AC371" s="168">
        <v>0.91</v>
      </c>
      <c r="AD371" s="33">
        <v>61</v>
      </c>
      <c r="AE371" s="168">
        <v>0.92</v>
      </c>
    </row>
    <row r="372" spans="2:31" ht="30" customHeight="1" x14ac:dyDescent="0.25">
      <c r="B372" s="214"/>
      <c r="C372" s="134" t="s">
        <v>42</v>
      </c>
      <c r="D372" s="134" t="s">
        <v>42</v>
      </c>
      <c r="E372" s="134" t="s">
        <v>1682</v>
      </c>
      <c r="F372" s="134" t="s">
        <v>1699</v>
      </c>
      <c r="G372" s="134" t="s">
        <v>42</v>
      </c>
      <c r="H372" s="134" t="s">
        <v>348</v>
      </c>
      <c r="I372" s="134">
        <v>415</v>
      </c>
      <c r="J372" s="134" t="s">
        <v>347</v>
      </c>
      <c r="K372" s="210" t="s">
        <v>348</v>
      </c>
      <c r="L372" s="134" t="s">
        <v>123</v>
      </c>
      <c r="M372" s="134" t="s">
        <v>146</v>
      </c>
      <c r="N372" s="134" t="s">
        <v>146</v>
      </c>
      <c r="O372" s="187">
        <v>185</v>
      </c>
      <c r="P372" s="164">
        <v>89</v>
      </c>
      <c r="Q372" s="34">
        <v>0.48099999999999998</v>
      </c>
      <c r="R372" s="33">
        <v>153</v>
      </c>
      <c r="S372" s="168">
        <v>0.83</v>
      </c>
      <c r="T372" s="33">
        <v>137</v>
      </c>
      <c r="U372" s="168">
        <v>0.74</v>
      </c>
      <c r="V372" s="33">
        <v>169</v>
      </c>
      <c r="W372" s="168">
        <v>0.91</v>
      </c>
      <c r="X372" s="33">
        <v>178</v>
      </c>
      <c r="Y372" s="168">
        <v>0.96</v>
      </c>
      <c r="Z372" s="33">
        <v>168</v>
      </c>
      <c r="AA372" s="168">
        <v>0.91</v>
      </c>
      <c r="AB372" s="33">
        <v>169</v>
      </c>
      <c r="AC372" s="168">
        <v>0.91</v>
      </c>
      <c r="AD372" s="33">
        <v>178</v>
      </c>
      <c r="AE372" s="168">
        <v>0.96</v>
      </c>
    </row>
    <row r="373" spans="2:31" ht="30" customHeight="1" x14ac:dyDescent="0.25">
      <c r="B373" s="214"/>
      <c r="C373" s="134" t="s">
        <v>42</v>
      </c>
      <c r="D373" s="134" t="s">
        <v>42</v>
      </c>
      <c r="E373" s="134" t="s">
        <v>1682</v>
      </c>
      <c r="F373" s="134" t="s">
        <v>1699</v>
      </c>
      <c r="G373" s="134" t="s">
        <v>42</v>
      </c>
      <c r="H373" s="134" t="s">
        <v>348</v>
      </c>
      <c r="I373" s="134">
        <v>417</v>
      </c>
      <c r="J373" s="134" t="s">
        <v>1403</v>
      </c>
      <c r="K373" s="210" t="s">
        <v>1404</v>
      </c>
      <c r="L373" s="134" t="s">
        <v>120</v>
      </c>
      <c r="M373" s="134" t="s">
        <v>145</v>
      </c>
      <c r="N373" s="134" t="s">
        <v>145</v>
      </c>
      <c r="O373" s="187">
        <v>8</v>
      </c>
      <c r="P373" s="164">
        <v>3</v>
      </c>
      <c r="Q373" s="34">
        <v>0.375</v>
      </c>
      <c r="R373" s="33">
        <v>7</v>
      </c>
      <c r="S373" s="168">
        <v>0.88</v>
      </c>
      <c r="T373" s="33">
        <v>6</v>
      </c>
      <c r="U373" s="168">
        <v>0.75</v>
      </c>
      <c r="V373" s="33">
        <v>8</v>
      </c>
      <c r="W373" s="168">
        <v>1</v>
      </c>
      <c r="X373" s="33">
        <v>8</v>
      </c>
      <c r="Y373" s="168">
        <v>1</v>
      </c>
      <c r="Z373" s="33">
        <v>7</v>
      </c>
      <c r="AA373" s="168">
        <v>0.88</v>
      </c>
      <c r="AB373" s="33">
        <v>7</v>
      </c>
      <c r="AC373" s="168">
        <v>0.88</v>
      </c>
      <c r="AD373" s="33">
        <v>8</v>
      </c>
      <c r="AE373" s="168">
        <v>1</v>
      </c>
    </row>
    <row r="374" spans="2:31" ht="30" customHeight="1" x14ac:dyDescent="0.25">
      <c r="B374" s="214"/>
      <c r="C374" s="134" t="s">
        <v>42</v>
      </c>
      <c r="D374" s="134" t="s">
        <v>42</v>
      </c>
      <c r="E374" s="134" t="s">
        <v>1682</v>
      </c>
      <c r="F374" s="134" t="s">
        <v>1699</v>
      </c>
      <c r="G374" s="134" t="s">
        <v>42</v>
      </c>
      <c r="H374" s="134" t="s">
        <v>348</v>
      </c>
      <c r="I374" s="134">
        <v>418</v>
      </c>
      <c r="J374" s="134" t="s">
        <v>1336</v>
      </c>
      <c r="K374" s="210" t="s">
        <v>1337</v>
      </c>
      <c r="L374" s="134" t="s">
        <v>120</v>
      </c>
      <c r="M374" s="134" t="s">
        <v>145</v>
      </c>
      <c r="N374" s="134" t="s">
        <v>145</v>
      </c>
      <c r="O374" s="187">
        <v>6</v>
      </c>
      <c r="P374" s="164">
        <v>3</v>
      </c>
      <c r="Q374" s="34">
        <v>0.5</v>
      </c>
      <c r="R374" s="33">
        <v>5</v>
      </c>
      <c r="S374" s="168">
        <v>0.83</v>
      </c>
      <c r="T374" s="33">
        <v>5</v>
      </c>
      <c r="U374" s="168">
        <v>0.83</v>
      </c>
      <c r="V374" s="33">
        <v>6</v>
      </c>
      <c r="W374" s="168">
        <v>1</v>
      </c>
      <c r="X374" s="33">
        <v>6</v>
      </c>
      <c r="Y374" s="168">
        <v>1</v>
      </c>
      <c r="Z374" s="33">
        <v>6</v>
      </c>
      <c r="AA374" s="168">
        <v>1</v>
      </c>
      <c r="AB374" s="33">
        <v>6</v>
      </c>
      <c r="AC374" s="168">
        <v>1</v>
      </c>
      <c r="AD374" s="33">
        <v>6</v>
      </c>
      <c r="AE374" s="168">
        <v>1</v>
      </c>
    </row>
    <row r="375" spans="2:31" ht="30" customHeight="1" x14ac:dyDescent="0.25">
      <c r="B375" s="214"/>
      <c r="C375" s="134" t="s">
        <v>42</v>
      </c>
      <c r="D375" s="134" t="s">
        <v>42</v>
      </c>
      <c r="E375" s="134" t="s">
        <v>1682</v>
      </c>
      <c r="F375" s="134" t="s">
        <v>1699</v>
      </c>
      <c r="G375" s="134" t="s">
        <v>42</v>
      </c>
      <c r="H375" s="134" t="s">
        <v>348</v>
      </c>
      <c r="I375" s="134">
        <v>420</v>
      </c>
      <c r="J375" s="134" t="s">
        <v>349</v>
      </c>
      <c r="K375" s="210" t="s">
        <v>350</v>
      </c>
      <c r="L375" s="134" t="s">
        <v>122</v>
      </c>
      <c r="M375" s="134" t="s">
        <v>145</v>
      </c>
      <c r="N375" s="134" t="s">
        <v>145</v>
      </c>
      <c r="O375" s="187">
        <v>3</v>
      </c>
      <c r="P375" s="164">
        <v>1</v>
      </c>
      <c r="Q375" s="34">
        <v>0.33300000000000002</v>
      </c>
      <c r="R375" s="33">
        <v>3</v>
      </c>
      <c r="S375" s="168">
        <v>1</v>
      </c>
      <c r="T375" s="33">
        <v>3</v>
      </c>
      <c r="U375" s="168">
        <v>1</v>
      </c>
      <c r="V375" s="33">
        <v>3</v>
      </c>
      <c r="W375" s="168">
        <v>1</v>
      </c>
      <c r="X375" s="33">
        <v>2</v>
      </c>
      <c r="Y375" s="168">
        <v>0.67</v>
      </c>
      <c r="Z375" s="33">
        <v>2</v>
      </c>
      <c r="AA375" s="168">
        <v>0.67</v>
      </c>
      <c r="AB375" s="33">
        <v>2</v>
      </c>
      <c r="AC375" s="168">
        <v>0.67</v>
      </c>
      <c r="AD375" s="33">
        <v>2</v>
      </c>
      <c r="AE375" s="168">
        <v>0.67</v>
      </c>
    </row>
    <row r="376" spans="2:31" ht="30" customHeight="1" x14ac:dyDescent="0.25">
      <c r="B376" s="214"/>
      <c r="C376" s="134" t="s">
        <v>42</v>
      </c>
      <c r="D376" s="134" t="s">
        <v>42</v>
      </c>
      <c r="E376" s="134" t="s">
        <v>1682</v>
      </c>
      <c r="F376" s="134" t="s">
        <v>1699</v>
      </c>
      <c r="G376" s="134" t="s">
        <v>42</v>
      </c>
      <c r="H376" s="134" t="s">
        <v>348</v>
      </c>
      <c r="I376" s="134">
        <v>421</v>
      </c>
      <c r="J376" s="134" t="s">
        <v>353</v>
      </c>
      <c r="K376" s="210" t="s">
        <v>354</v>
      </c>
      <c r="L376" s="134" t="s">
        <v>120</v>
      </c>
      <c r="M376" s="134" t="s">
        <v>145</v>
      </c>
      <c r="N376" s="134" t="s">
        <v>145</v>
      </c>
      <c r="O376" s="187">
        <v>1</v>
      </c>
      <c r="P376" s="164">
        <v>1</v>
      </c>
      <c r="Q376" s="34">
        <v>1</v>
      </c>
      <c r="R376" s="33">
        <v>1</v>
      </c>
      <c r="S376" s="168">
        <v>1</v>
      </c>
      <c r="T376" s="33">
        <v>1</v>
      </c>
      <c r="U376" s="168">
        <v>1</v>
      </c>
      <c r="V376" s="33">
        <v>1</v>
      </c>
      <c r="W376" s="168">
        <v>1</v>
      </c>
      <c r="X376" s="33">
        <v>1</v>
      </c>
      <c r="Y376" s="168">
        <v>1</v>
      </c>
      <c r="Z376" s="33">
        <v>1</v>
      </c>
      <c r="AA376" s="168">
        <v>1</v>
      </c>
      <c r="AB376" s="33">
        <v>1</v>
      </c>
      <c r="AC376" s="168">
        <v>1</v>
      </c>
      <c r="AD376" s="33">
        <v>1</v>
      </c>
      <c r="AE376" s="168">
        <v>1</v>
      </c>
    </row>
    <row r="377" spans="2:31" ht="30" customHeight="1" x14ac:dyDescent="0.25">
      <c r="B377" s="214"/>
      <c r="C377" s="134" t="s">
        <v>42</v>
      </c>
      <c r="D377" s="134" t="s">
        <v>42</v>
      </c>
      <c r="E377" s="134" t="s">
        <v>1682</v>
      </c>
      <c r="F377" s="134" t="s">
        <v>1699</v>
      </c>
      <c r="G377" s="134" t="s">
        <v>42</v>
      </c>
      <c r="H377" s="134" t="s">
        <v>348</v>
      </c>
      <c r="I377" s="134">
        <v>422</v>
      </c>
      <c r="J377" s="134" t="s">
        <v>357</v>
      </c>
      <c r="K377" s="210" t="s">
        <v>5070</v>
      </c>
      <c r="L377" s="134" t="s">
        <v>120</v>
      </c>
      <c r="M377" s="134" t="s">
        <v>145</v>
      </c>
      <c r="N377" s="134" t="s">
        <v>145</v>
      </c>
      <c r="O377" s="187">
        <v>1</v>
      </c>
      <c r="P377" s="164">
        <v>1</v>
      </c>
      <c r="Q377" s="34">
        <v>1</v>
      </c>
      <c r="R377" s="33">
        <v>1</v>
      </c>
      <c r="S377" s="168">
        <v>1</v>
      </c>
      <c r="T377" s="33">
        <v>1</v>
      </c>
      <c r="U377" s="168">
        <v>1</v>
      </c>
      <c r="V377" s="33">
        <v>1</v>
      </c>
      <c r="W377" s="168">
        <v>1</v>
      </c>
      <c r="X377" s="33">
        <v>1</v>
      </c>
      <c r="Y377" s="168">
        <v>1</v>
      </c>
      <c r="Z377" s="33">
        <v>1</v>
      </c>
      <c r="AA377" s="168">
        <v>1</v>
      </c>
      <c r="AB377" s="33">
        <v>1</v>
      </c>
      <c r="AC377" s="168">
        <v>1</v>
      </c>
      <c r="AD377" s="33">
        <v>1</v>
      </c>
      <c r="AE377" s="168">
        <v>1</v>
      </c>
    </row>
    <row r="378" spans="2:31" ht="30" customHeight="1" x14ac:dyDescent="0.25">
      <c r="B378" s="214"/>
      <c r="C378" s="134" t="s">
        <v>42</v>
      </c>
      <c r="D378" s="134" t="s">
        <v>40</v>
      </c>
      <c r="E378" s="134" t="s">
        <v>1682</v>
      </c>
      <c r="F378" s="134" t="s">
        <v>1699</v>
      </c>
      <c r="G378" s="134" t="s">
        <v>42</v>
      </c>
      <c r="H378" s="134" t="s">
        <v>166</v>
      </c>
      <c r="I378" s="134">
        <v>423</v>
      </c>
      <c r="J378" s="134" t="s">
        <v>169</v>
      </c>
      <c r="K378" s="210" t="s">
        <v>170</v>
      </c>
      <c r="L378" s="134" t="s">
        <v>120</v>
      </c>
      <c r="M378" s="134" t="s">
        <v>145</v>
      </c>
      <c r="N378" s="134" t="s">
        <v>145</v>
      </c>
      <c r="O378" s="187">
        <v>4</v>
      </c>
      <c r="P378" s="164">
        <v>3</v>
      </c>
      <c r="Q378" s="34">
        <v>0.75</v>
      </c>
      <c r="R378" s="33">
        <v>4</v>
      </c>
      <c r="S378" s="168">
        <v>1</v>
      </c>
      <c r="T378" s="33">
        <v>4</v>
      </c>
      <c r="U378" s="168">
        <v>1</v>
      </c>
      <c r="V378" s="33">
        <v>4</v>
      </c>
      <c r="W378" s="168">
        <v>1</v>
      </c>
      <c r="X378" s="33">
        <v>4</v>
      </c>
      <c r="Y378" s="168">
        <v>1</v>
      </c>
      <c r="Z378" s="33">
        <v>4</v>
      </c>
      <c r="AA378" s="168">
        <v>1</v>
      </c>
      <c r="AB378" s="33">
        <v>4</v>
      </c>
      <c r="AC378" s="168">
        <v>1</v>
      </c>
      <c r="AD378" s="33">
        <v>4</v>
      </c>
      <c r="AE378" s="168">
        <v>1</v>
      </c>
    </row>
    <row r="379" spans="2:31" ht="30" customHeight="1" x14ac:dyDescent="0.25">
      <c r="B379" s="214"/>
      <c r="C379" s="134" t="s">
        <v>42</v>
      </c>
      <c r="D379" s="134" t="s">
        <v>40</v>
      </c>
      <c r="E379" s="134" t="s">
        <v>1682</v>
      </c>
      <c r="F379" s="134" t="s">
        <v>1699</v>
      </c>
      <c r="G379" s="134" t="s">
        <v>42</v>
      </c>
      <c r="H379" s="134" t="s">
        <v>166</v>
      </c>
      <c r="I379" s="134">
        <v>424</v>
      </c>
      <c r="J379" s="134" t="s">
        <v>165</v>
      </c>
      <c r="K379" s="210" t="s">
        <v>166</v>
      </c>
      <c r="L379" s="134" t="s">
        <v>122</v>
      </c>
      <c r="M379" s="134" t="s">
        <v>145</v>
      </c>
      <c r="N379" s="134" t="s">
        <v>145</v>
      </c>
      <c r="O379" s="187">
        <v>9</v>
      </c>
      <c r="P379" s="164">
        <v>3</v>
      </c>
      <c r="Q379" s="34">
        <v>0.33300000000000002</v>
      </c>
      <c r="R379" s="33">
        <v>9</v>
      </c>
      <c r="S379" s="168">
        <v>1</v>
      </c>
      <c r="T379" s="33">
        <v>9</v>
      </c>
      <c r="U379" s="168">
        <v>1</v>
      </c>
      <c r="V379" s="33">
        <v>8</v>
      </c>
      <c r="W379" s="168">
        <v>0.89</v>
      </c>
      <c r="X379" s="33">
        <v>8</v>
      </c>
      <c r="Y379" s="168">
        <v>0.89</v>
      </c>
      <c r="Z379" s="33">
        <v>8</v>
      </c>
      <c r="AA379" s="168">
        <v>0.89</v>
      </c>
      <c r="AB379" s="33">
        <v>8</v>
      </c>
      <c r="AC379" s="168">
        <v>0.89</v>
      </c>
      <c r="AD379" s="33">
        <v>8</v>
      </c>
      <c r="AE379" s="168">
        <v>0.89</v>
      </c>
    </row>
    <row r="380" spans="2:31" ht="30" customHeight="1" x14ac:dyDescent="0.25">
      <c r="B380" s="214"/>
      <c r="C380" s="134" t="s">
        <v>42</v>
      </c>
      <c r="D380" s="134" t="s">
        <v>40</v>
      </c>
      <c r="E380" s="134" t="s">
        <v>1682</v>
      </c>
      <c r="F380" s="134" t="s">
        <v>1699</v>
      </c>
      <c r="G380" s="134" t="s">
        <v>42</v>
      </c>
      <c r="H380" s="134" t="s">
        <v>166</v>
      </c>
      <c r="I380" s="134">
        <v>425</v>
      </c>
      <c r="J380" s="134" t="s">
        <v>163</v>
      </c>
      <c r="K380" s="210" t="s">
        <v>164</v>
      </c>
      <c r="L380" s="134" t="s">
        <v>122</v>
      </c>
      <c r="M380" s="134" t="s">
        <v>145</v>
      </c>
      <c r="N380" s="134" t="s">
        <v>145</v>
      </c>
      <c r="O380" s="187">
        <v>1</v>
      </c>
      <c r="P380" s="164">
        <v>0</v>
      </c>
      <c r="Q380" s="34">
        <v>0</v>
      </c>
      <c r="R380" s="33">
        <v>1</v>
      </c>
      <c r="S380" s="168">
        <v>1</v>
      </c>
      <c r="T380" s="33">
        <v>1</v>
      </c>
      <c r="U380" s="168">
        <v>1</v>
      </c>
      <c r="V380" s="33">
        <v>0</v>
      </c>
      <c r="W380" s="168">
        <v>0</v>
      </c>
      <c r="X380" s="33">
        <v>1</v>
      </c>
      <c r="Y380" s="168">
        <v>1</v>
      </c>
      <c r="Z380" s="33">
        <v>0</v>
      </c>
      <c r="AA380" s="168">
        <v>0</v>
      </c>
      <c r="AB380" s="33">
        <v>0</v>
      </c>
      <c r="AC380" s="168">
        <v>0</v>
      </c>
      <c r="AD380" s="33">
        <v>1</v>
      </c>
      <c r="AE380" s="168">
        <v>1</v>
      </c>
    </row>
    <row r="381" spans="2:31" ht="30" customHeight="1" x14ac:dyDescent="0.25">
      <c r="B381" s="214"/>
      <c r="C381" s="134" t="s">
        <v>42</v>
      </c>
      <c r="D381" s="134" t="s">
        <v>34</v>
      </c>
      <c r="E381" s="134" t="s">
        <v>1682</v>
      </c>
      <c r="F381" s="134" t="s">
        <v>1699</v>
      </c>
      <c r="G381" s="134" t="s">
        <v>42</v>
      </c>
      <c r="H381" s="134" t="s">
        <v>166</v>
      </c>
      <c r="I381" s="134">
        <v>426</v>
      </c>
      <c r="J381" s="134" t="s">
        <v>179</v>
      </c>
      <c r="K381" s="210" t="s">
        <v>180</v>
      </c>
      <c r="L381" s="134" t="s">
        <v>120</v>
      </c>
      <c r="M381" s="134" t="s">
        <v>145</v>
      </c>
      <c r="N381" s="134" t="s">
        <v>145</v>
      </c>
      <c r="O381" s="187">
        <v>2</v>
      </c>
      <c r="P381" s="164">
        <v>2</v>
      </c>
      <c r="Q381" s="34">
        <v>1</v>
      </c>
      <c r="R381" s="33">
        <v>2</v>
      </c>
      <c r="S381" s="168">
        <v>1</v>
      </c>
      <c r="T381" s="33">
        <v>2</v>
      </c>
      <c r="U381" s="168">
        <v>1</v>
      </c>
      <c r="V381" s="33">
        <v>2</v>
      </c>
      <c r="W381" s="168">
        <v>1</v>
      </c>
      <c r="X381" s="33">
        <v>2</v>
      </c>
      <c r="Y381" s="168">
        <v>1</v>
      </c>
      <c r="Z381" s="33">
        <v>2</v>
      </c>
      <c r="AA381" s="168">
        <v>1</v>
      </c>
      <c r="AB381" s="33">
        <v>2</v>
      </c>
      <c r="AC381" s="168">
        <v>1</v>
      </c>
      <c r="AD381" s="33">
        <v>2</v>
      </c>
      <c r="AE381" s="168">
        <v>1</v>
      </c>
    </row>
    <row r="382" spans="2:31" ht="30" customHeight="1" x14ac:dyDescent="0.25">
      <c r="B382" s="214"/>
      <c r="C382" s="134" t="s">
        <v>42</v>
      </c>
      <c r="D382" s="134" t="s">
        <v>40</v>
      </c>
      <c r="E382" s="134" t="s">
        <v>1682</v>
      </c>
      <c r="F382" s="134" t="s">
        <v>1699</v>
      </c>
      <c r="G382" s="134" t="s">
        <v>42</v>
      </c>
      <c r="H382" s="134" t="s">
        <v>166</v>
      </c>
      <c r="I382" s="134">
        <v>427</v>
      </c>
      <c r="J382" s="134" t="s">
        <v>177</v>
      </c>
      <c r="K382" s="210" t="s">
        <v>178</v>
      </c>
      <c r="L382" s="134" t="s">
        <v>120</v>
      </c>
      <c r="M382" s="134" t="s">
        <v>145</v>
      </c>
      <c r="N382" s="134" t="s">
        <v>145</v>
      </c>
      <c r="O382" s="187">
        <v>1</v>
      </c>
      <c r="P382" s="164">
        <v>0</v>
      </c>
      <c r="Q382" s="34">
        <v>0</v>
      </c>
      <c r="R382" s="33">
        <v>1</v>
      </c>
      <c r="S382" s="168">
        <v>1</v>
      </c>
      <c r="T382" s="33">
        <v>1</v>
      </c>
      <c r="U382" s="168">
        <v>1</v>
      </c>
      <c r="V382" s="33">
        <v>0</v>
      </c>
      <c r="W382" s="168">
        <v>0</v>
      </c>
      <c r="X382" s="33">
        <v>0</v>
      </c>
      <c r="Y382" s="168">
        <v>0</v>
      </c>
      <c r="Z382" s="33">
        <v>0</v>
      </c>
      <c r="AA382" s="168">
        <v>0</v>
      </c>
      <c r="AB382" s="33">
        <v>0</v>
      </c>
      <c r="AC382" s="168">
        <v>0</v>
      </c>
      <c r="AD382" s="33">
        <v>0</v>
      </c>
      <c r="AE382" s="168">
        <v>0</v>
      </c>
    </row>
    <row r="383" spans="2:31" ht="30" customHeight="1" x14ac:dyDescent="0.25">
      <c r="B383" s="214"/>
      <c r="C383" s="134" t="s">
        <v>42</v>
      </c>
      <c r="D383" s="134" t="s">
        <v>38</v>
      </c>
      <c r="E383" s="134" t="s">
        <v>1682</v>
      </c>
      <c r="F383" s="134" t="s">
        <v>1699</v>
      </c>
      <c r="G383" s="134" t="s">
        <v>42</v>
      </c>
      <c r="H383" s="134" t="s">
        <v>39</v>
      </c>
      <c r="I383" s="134">
        <v>429</v>
      </c>
      <c r="J383" s="134" t="s">
        <v>207</v>
      </c>
      <c r="K383" s="210" t="s">
        <v>208</v>
      </c>
      <c r="L383" s="134" t="s">
        <v>122</v>
      </c>
      <c r="M383" s="134" t="s">
        <v>146</v>
      </c>
      <c r="N383" s="134" t="s">
        <v>146</v>
      </c>
      <c r="O383" s="187">
        <v>25</v>
      </c>
      <c r="P383" s="164">
        <v>14</v>
      </c>
      <c r="Q383" s="34">
        <v>0.56000000000000005</v>
      </c>
      <c r="R383" s="33">
        <v>22</v>
      </c>
      <c r="S383" s="168">
        <v>0.88</v>
      </c>
      <c r="T383" s="33">
        <v>21</v>
      </c>
      <c r="U383" s="168">
        <v>0.84</v>
      </c>
      <c r="V383" s="33">
        <v>23</v>
      </c>
      <c r="W383" s="168">
        <v>0.92</v>
      </c>
      <c r="X383" s="33">
        <v>23</v>
      </c>
      <c r="Y383" s="168">
        <v>0.92</v>
      </c>
      <c r="Z383" s="33">
        <v>23</v>
      </c>
      <c r="AA383" s="168">
        <v>0.92</v>
      </c>
      <c r="AB383" s="33">
        <v>23</v>
      </c>
      <c r="AC383" s="168">
        <v>0.92</v>
      </c>
      <c r="AD383" s="33">
        <v>23</v>
      </c>
      <c r="AE383" s="168">
        <v>0.92</v>
      </c>
    </row>
    <row r="384" spans="2:31" ht="30" customHeight="1" x14ac:dyDescent="0.25">
      <c r="B384" s="214"/>
      <c r="C384" s="134" t="s">
        <v>42</v>
      </c>
      <c r="D384" s="134" t="s">
        <v>41</v>
      </c>
      <c r="E384" s="134" t="s">
        <v>1719</v>
      </c>
      <c r="F384" s="134" t="s">
        <v>1699</v>
      </c>
      <c r="G384" s="134" t="s">
        <v>42</v>
      </c>
      <c r="H384" s="134" t="s">
        <v>39</v>
      </c>
      <c r="I384" s="134">
        <v>430</v>
      </c>
      <c r="J384" s="134" t="s">
        <v>213</v>
      </c>
      <c r="K384" s="210" t="s">
        <v>214</v>
      </c>
      <c r="L384" s="134" t="s">
        <v>120</v>
      </c>
      <c r="M384" s="134" t="s">
        <v>146</v>
      </c>
      <c r="N384" s="134" t="s">
        <v>145</v>
      </c>
      <c r="O384" s="187">
        <v>8</v>
      </c>
      <c r="P384" s="164">
        <v>6</v>
      </c>
      <c r="Q384" s="34">
        <v>0.75</v>
      </c>
      <c r="R384" s="33">
        <v>8</v>
      </c>
      <c r="S384" s="168">
        <v>1</v>
      </c>
      <c r="T384" s="33">
        <v>8</v>
      </c>
      <c r="U384" s="168">
        <v>1</v>
      </c>
      <c r="V384" s="33">
        <v>8</v>
      </c>
      <c r="W384" s="168">
        <v>1</v>
      </c>
      <c r="X384" s="33">
        <v>8</v>
      </c>
      <c r="Y384" s="168">
        <v>1</v>
      </c>
      <c r="Z384" s="33">
        <v>8</v>
      </c>
      <c r="AA384" s="168">
        <v>1</v>
      </c>
      <c r="AB384" s="33">
        <v>8</v>
      </c>
      <c r="AC384" s="168">
        <v>1</v>
      </c>
      <c r="AD384" s="33">
        <v>8</v>
      </c>
      <c r="AE384" s="168">
        <v>1</v>
      </c>
    </row>
    <row r="385" spans="2:31" ht="30" customHeight="1" x14ac:dyDescent="0.25">
      <c r="B385" s="214"/>
      <c r="C385" s="134" t="s">
        <v>42</v>
      </c>
      <c r="D385" s="134" t="s">
        <v>38</v>
      </c>
      <c r="E385" s="134" t="s">
        <v>1682</v>
      </c>
      <c r="F385" s="134" t="s">
        <v>1699</v>
      </c>
      <c r="G385" s="134" t="s">
        <v>42</v>
      </c>
      <c r="H385" s="134" t="s">
        <v>39</v>
      </c>
      <c r="I385" s="134">
        <v>431</v>
      </c>
      <c r="J385" s="134" t="s">
        <v>215</v>
      </c>
      <c r="K385" s="210" t="s">
        <v>216</v>
      </c>
      <c r="L385" s="134" t="s">
        <v>120</v>
      </c>
      <c r="M385" s="134" t="s">
        <v>145</v>
      </c>
      <c r="N385" s="134" t="s">
        <v>145</v>
      </c>
      <c r="O385" s="187">
        <v>1</v>
      </c>
      <c r="P385" s="164">
        <v>0</v>
      </c>
      <c r="Q385" s="34">
        <v>0</v>
      </c>
      <c r="R385" s="33">
        <v>1</v>
      </c>
      <c r="S385" s="168">
        <v>1</v>
      </c>
      <c r="T385" s="33">
        <v>0</v>
      </c>
      <c r="U385" s="168">
        <v>0</v>
      </c>
      <c r="V385" s="33">
        <v>0</v>
      </c>
      <c r="W385" s="168">
        <v>0</v>
      </c>
      <c r="X385" s="33">
        <v>0</v>
      </c>
      <c r="Y385" s="168">
        <v>0</v>
      </c>
      <c r="Z385" s="33">
        <v>0</v>
      </c>
      <c r="AA385" s="168">
        <v>0</v>
      </c>
      <c r="AB385" s="33">
        <v>0</v>
      </c>
      <c r="AC385" s="168">
        <v>0</v>
      </c>
      <c r="AD385" s="33">
        <v>0</v>
      </c>
      <c r="AE385" s="168">
        <v>0</v>
      </c>
    </row>
    <row r="386" spans="2:31" ht="30" customHeight="1" x14ac:dyDescent="0.25">
      <c r="B386" s="214"/>
      <c r="C386" s="134" t="s">
        <v>42</v>
      </c>
      <c r="D386" s="134" t="s">
        <v>41</v>
      </c>
      <c r="E386" s="134" t="s">
        <v>1719</v>
      </c>
      <c r="F386" s="134" t="s">
        <v>1699</v>
      </c>
      <c r="G386" s="134" t="s">
        <v>42</v>
      </c>
      <c r="H386" s="134" t="s">
        <v>39</v>
      </c>
      <c r="I386" s="134">
        <v>433</v>
      </c>
      <c r="J386" s="134" t="s">
        <v>211</v>
      </c>
      <c r="K386" s="210" t="s">
        <v>212</v>
      </c>
      <c r="L386" s="134" t="s">
        <v>121</v>
      </c>
      <c r="M386" s="134" t="s">
        <v>146</v>
      </c>
      <c r="N386" s="134" t="s">
        <v>145</v>
      </c>
      <c r="O386" s="187">
        <v>8</v>
      </c>
      <c r="P386" s="164">
        <v>5</v>
      </c>
      <c r="Q386" s="34">
        <v>0.625</v>
      </c>
      <c r="R386" s="33">
        <v>8</v>
      </c>
      <c r="S386" s="168">
        <v>1</v>
      </c>
      <c r="T386" s="33">
        <v>7</v>
      </c>
      <c r="U386" s="168">
        <v>0.88</v>
      </c>
      <c r="V386" s="33">
        <v>8</v>
      </c>
      <c r="W386" s="168">
        <v>1</v>
      </c>
      <c r="X386" s="33">
        <v>8</v>
      </c>
      <c r="Y386" s="168">
        <v>1</v>
      </c>
      <c r="Z386" s="33">
        <v>8</v>
      </c>
      <c r="AA386" s="168">
        <v>1</v>
      </c>
      <c r="AB386" s="33">
        <v>8</v>
      </c>
      <c r="AC386" s="168">
        <v>1</v>
      </c>
      <c r="AD386" s="33">
        <v>8</v>
      </c>
      <c r="AE386" s="168">
        <v>1</v>
      </c>
    </row>
    <row r="387" spans="2:31" ht="30" customHeight="1" x14ac:dyDescent="0.25">
      <c r="B387" s="214"/>
      <c r="C387" s="134" t="s">
        <v>42</v>
      </c>
      <c r="D387" s="134" t="s">
        <v>38</v>
      </c>
      <c r="E387" s="134" t="s">
        <v>1682</v>
      </c>
      <c r="F387" s="134" t="s">
        <v>1699</v>
      </c>
      <c r="G387" s="134" t="s">
        <v>42</v>
      </c>
      <c r="H387" s="134" t="s">
        <v>39</v>
      </c>
      <c r="I387" s="134">
        <v>434</v>
      </c>
      <c r="J387" s="134" t="s">
        <v>209</v>
      </c>
      <c r="K387" s="210" t="s">
        <v>210</v>
      </c>
      <c r="L387" s="134" t="s">
        <v>121</v>
      </c>
      <c r="M387" s="134" t="s">
        <v>145</v>
      </c>
      <c r="N387" s="134" t="s">
        <v>145</v>
      </c>
      <c r="O387" s="187">
        <v>8</v>
      </c>
      <c r="P387" s="164">
        <v>6</v>
      </c>
      <c r="Q387" s="34">
        <v>0.75</v>
      </c>
      <c r="R387" s="33">
        <v>8</v>
      </c>
      <c r="S387" s="168">
        <v>1</v>
      </c>
      <c r="T387" s="33">
        <v>7</v>
      </c>
      <c r="U387" s="168">
        <v>0.88</v>
      </c>
      <c r="V387" s="33">
        <v>7</v>
      </c>
      <c r="W387" s="168">
        <v>0.88</v>
      </c>
      <c r="X387" s="33">
        <v>7</v>
      </c>
      <c r="Y387" s="168">
        <v>0.88</v>
      </c>
      <c r="Z387" s="33">
        <v>7</v>
      </c>
      <c r="AA387" s="168">
        <v>0.88</v>
      </c>
      <c r="AB387" s="33">
        <v>7</v>
      </c>
      <c r="AC387" s="168">
        <v>0.88</v>
      </c>
      <c r="AD387" s="33">
        <v>7</v>
      </c>
      <c r="AE387" s="168">
        <v>0.88</v>
      </c>
    </row>
    <row r="388" spans="2:31" ht="30" customHeight="1" x14ac:dyDescent="0.25">
      <c r="B388" s="214"/>
      <c r="C388" s="134" t="s">
        <v>42</v>
      </c>
      <c r="D388" s="134" t="s">
        <v>39</v>
      </c>
      <c r="E388" s="134" t="s">
        <v>1719</v>
      </c>
      <c r="F388" s="134" t="s">
        <v>1699</v>
      </c>
      <c r="G388" s="134" t="s">
        <v>42</v>
      </c>
      <c r="H388" s="134" t="s">
        <v>39</v>
      </c>
      <c r="I388" s="134">
        <v>435</v>
      </c>
      <c r="J388" s="134" t="s">
        <v>201</v>
      </c>
      <c r="K388" s="210" t="s">
        <v>202</v>
      </c>
      <c r="L388" s="134" t="s">
        <v>121</v>
      </c>
      <c r="M388" s="134" t="s">
        <v>146</v>
      </c>
      <c r="N388" s="134" t="s">
        <v>145</v>
      </c>
      <c r="O388" s="187">
        <v>11</v>
      </c>
      <c r="P388" s="164">
        <v>4</v>
      </c>
      <c r="Q388" s="34">
        <v>0.36399999999999999</v>
      </c>
      <c r="R388" s="33">
        <v>9</v>
      </c>
      <c r="S388" s="168">
        <v>0.82</v>
      </c>
      <c r="T388" s="33">
        <v>8</v>
      </c>
      <c r="U388" s="168">
        <v>0.73</v>
      </c>
      <c r="V388" s="33">
        <v>9</v>
      </c>
      <c r="W388" s="168">
        <v>0.82</v>
      </c>
      <c r="X388" s="33">
        <v>11</v>
      </c>
      <c r="Y388" s="168">
        <v>1</v>
      </c>
      <c r="Z388" s="33">
        <v>9</v>
      </c>
      <c r="AA388" s="168">
        <v>0.82</v>
      </c>
      <c r="AB388" s="33">
        <v>9</v>
      </c>
      <c r="AC388" s="168">
        <v>0.82</v>
      </c>
      <c r="AD388" s="33">
        <v>11</v>
      </c>
      <c r="AE388" s="168">
        <v>1</v>
      </c>
    </row>
    <row r="389" spans="2:31" ht="30" customHeight="1" x14ac:dyDescent="0.25">
      <c r="B389" s="214"/>
      <c r="C389" s="134" t="s">
        <v>42</v>
      </c>
      <c r="D389" s="134" t="s">
        <v>39</v>
      </c>
      <c r="E389" s="134" t="s">
        <v>1719</v>
      </c>
      <c r="F389" s="134" t="s">
        <v>1699</v>
      </c>
      <c r="G389" s="134" t="s">
        <v>42</v>
      </c>
      <c r="H389" s="134" t="s">
        <v>39</v>
      </c>
      <c r="I389" s="134">
        <v>441</v>
      </c>
      <c r="J389" s="134" t="s">
        <v>200</v>
      </c>
      <c r="K389" s="210" t="s">
        <v>39</v>
      </c>
      <c r="L389" s="134" t="s">
        <v>122</v>
      </c>
      <c r="M389" s="134" t="s">
        <v>146</v>
      </c>
      <c r="N389" s="134" t="s">
        <v>145</v>
      </c>
      <c r="O389" s="187">
        <v>34</v>
      </c>
      <c r="P389" s="164">
        <v>24</v>
      </c>
      <c r="Q389" s="34">
        <v>0.70599999999999996</v>
      </c>
      <c r="R389" s="33">
        <v>33</v>
      </c>
      <c r="S389" s="168">
        <v>0.97</v>
      </c>
      <c r="T389" s="33">
        <v>32</v>
      </c>
      <c r="U389" s="168">
        <v>0.94</v>
      </c>
      <c r="V389" s="33">
        <v>33</v>
      </c>
      <c r="W389" s="168">
        <v>0.97</v>
      </c>
      <c r="X389" s="33">
        <v>30</v>
      </c>
      <c r="Y389" s="168">
        <v>0.88</v>
      </c>
      <c r="Z389" s="33">
        <v>33</v>
      </c>
      <c r="AA389" s="168">
        <v>0.97</v>
      </c>
      <c r="AB389" s="33">
        <v>32</v>
      </c>
      <c r="AC389" s="168">
        <v>0.94</v>
      </c>
      <c r="AD389" s="33">
        <v>30</v>
      </c>
      <c r="AE389" s="168">
        <v>0.88</v>
      </c>
    </row>
    <row r="390" spans="2:31" ht="30" customHeight="1" x14ac:dyDescent="0.25">
      <c r="B390" s="214"/>
      <c r="C390" s="134" t="s">
        <v>42</v>
      </c>
      <c r="D390" s="134" t="s">
        <v>39</v>
      </c>
      <c r="E390" s="134" t="s">
        <v>1719</v>
      </c>
      <c r="F390" s="134" t="s">
        <v>1699</v>
      </c>
      <c r="G390" s="134" t="s">
        <v>42</v>
      </c>
      <c r="H390" s="134" t="s">
        <v>39</v>
      </c>
      <c r="I390" s="134">
        <v>442</v>
      </c>
      <c r="J390" s="134" t="s">
        <v>205</v>
      </c>
      <c r="K390" s="210" t="s">
        <v>206</v>
      </c>
      <c r="L390" s="134" t="s">
        <v>120</v>
      </c>
      <c r="M390" s="134" t="s">
        <v>146</v>
      </c>
      <c r="N390" s="134" t="s">
        <v>145</v>
      </c>
      <c r="O390" s="187">
        <v>4</v>
      </c>
      <c r="P390" s="164">
        <v>4</v>
      </c>
      <c r="Q390" s="34">
        <v>1</v>
      </c>
      <c r="R390" s="33">
        <v>4</v>
      </c>
      <c r="S390" s="168">
        <v>1</v>
      </c>
      <c r="T390" s="33">
        <v>4</v>
      </c>
      <c r="U390" s="168">
        <v>1</v>
      </c>
      <c r="V390" s="33">
        <v>4</v>
      </c>
      <c r="W390" s="168">
        <v>1</v>
      </c>
      <c r="X390" s="33">
        <v>4</v>
      </c>
      <c r="Y390" s="168">
        <v>1</v>
      </c>
      <c r="Z390" s="33">
        <v>4</v>
      </c>
      <c r="AA390" s="168">
        <v>1</v>
      </c>
      <c r="AB390" s="33">
        <v>4</v>
      </c>
      <c r="AC390" s="168">
        <v>1</v>
      </c>
      <c r="AD390" s="33">
        <v>4</v>
      </c>
      <c r="AE390" s="168">
        <v>1</v>
      </c>
    </row>
    <row r="391" spans="2:31" ht="30" customHeight="1" x14ac:dyDescent="0.25">
      <c r="B391" s="214"/>
      <c r="C391" s="134" t="s">
        <v>42</v>
      </c>
      <c r="D391" s="134" t="s">
        <v>41</v>
      </c>
      <c r="E391" s="134" t="s">
        <v>1719</v>
      </c>
      <c r="F391" s="134" t="s">
        <v>1699</v>
      </c>
      <c r="G391" s="134" t="s">
        <v>42</v>
      </c>
      <c r="H391" s="134" t="s">
        <v>37</v>
      </c>
      <c r="I391" s="134">
        <v>444</v>
      </c>
      <c r="J391" s="134" t="s">
        <v>1418</v>
      </c>
      <c r="K391" s="210" t="s">
        <v>41</v>
      </c>
      <c r="L391" s="134" t="s">
        <v>122</v>
      </c>
      <c r="M391" s="134" t="s">
        <v>146</v>
      </c>
      <c r="N391" s="134" t="s">
        <v>145</v>
      </c>
      <c r="O391" s="187">
        <v>26</v>
      </c>
      <c r="P391" s="164">
        <v>15</v>
      </c>
      <c r="Q391" s="34">
        <v>0.57699999999999996</v>
      </c>
      <c r="R391" s="33">
        <v>25</v>
      </c>
      <c r="S391" s="168">
        <v>0.96</v>
      </c>
      <c r="T391" s="33">
        <v>24</v>
      </c>
      <c r="U391" s="168">
        <v>0.92</v>
      </c>
      <c r="V391" s="33">
        <v>26</v>
      </c>
      <c r="W391" s="168">
        <v>1</v>
      </c>
      <c r="X391" s="33">
        <v>26</v>
      </c>
      <c r="Y391" s="168">
        <v>1</v>
      </c>
      <c r="Z391" s="33">
        <v>26</v>
      </c>
      <c r="AA391" s="168">
        <v>1</v>
      </c>
      <c r="AB391" s="33">
        <v>26</v>
      </c>
      <c r="AC391" s="168">
        <v>1</v>
      </c>
      <c r="AD391" s="33">
        <v>26</v>
      </c>
      <c r="AE391" s="168">
        <v>1</v>
      </c>
    </row>
    <row r="392" spans="2:31" ht="30" customHeight="1" x14ac:dyDescent="0.25">
      <c r="B392" s="214"/>
      <c r="C392" s="134" t="s">
        <v>42</v>
      </c>
      <c r="D392" s="134" t="s">
        <v>38</v>
      </c>
      <c r="E392" s="134" t="s">
        <v>1682</v>
      </c>
      <c r="F392" s="134" t="s">
        <v>1699</v>
      </c>
      <c r="G392" s="134" t="s">
        <v>42</v>
      </c>
      <c r="H392" s="134" t="s">
        <v>37</v>
      </c>
      <c r="I392" s="134">
        <v>446</v>
      </c>
      <c r="J392" s="134" t="s">
        <v>1412</v>
      </c>
      <c r="K392" s="210" t="s">
        <v>1413</v>
      </c>
      <c r="L392" s="134" t="s">
        <v>120</v>
      </c>
      <c r="M392" s="134" t="s">
        <v>145</v>
      </c>
      <c r="N392" s="134" t="s">
        <v>145</v>
      </c>
      <c r="O392" s="187">
        <v>4</v>
      </c>
      <c r="P392" s="164">
        <v>3</v>
      </c>
      <c r="Q392" s="34">
        <v>0.75</v>
      </c>
      <c r="R392" s="33">
        <v>4</v>
      </c>
      <c r="S392" s="168">
        <v>1</v>
      </c>
      <c r="T392" s="33">
        <v>4</v>
      </c>
      <c r="U392" s="168">
        <v>1</v>
      </c>
      <c r="V392" s="33">
        <v>4</v>
      </c>
      <c r="W392" s="168">
        <v>1</v>
      </c>
      <c r="X392" s="33">
        <v>4</v>
      </c>
      <c r="Y392" s="168">
        <v>1</v>
      </c>
      <c r="Z392" s="33">
        <v>4</v>
      </c>
      <c r="AA392" s="168">
        <v>1</v>
      </c>
      <c r="AB392" s="33">
        <v>4</v>
      </c>
      <c r="AC392" s="168">
        <v>1</v>
      </c>
      <c r="AD392" s="33">
        <v>4</v>
      </c>
      <c r="AE392" s="168">
        <v>1</v>
      </c>
    </row>
    <row r="393" spans="2:31" ht="30" customHeight="1" x14ac:dyDescent="0.25">
      <c r="B393" s="214"/>
      <c r="C393" s="134" t="s">
        <v>42</v>
      </c>
      <c r="D393" s="134" t="s">
        <v>37</v>
      </c>
      <c r="E393" s="134" t="s">
        <v>1682</v>
      </c>
      <c r="F393" s="134" t="s">
        <v>1699</v>
      </c>
      <c r="G393" s="134" t="s">
        <v>42</v>
      </c>
      <c r="H393" s="134" t="s">
        <v>37</v>
      </c>
      <c r="I393" s="134">
        <v>447</v>
      </c>
      <c r="J393" s="134" t="s">
        <v>1442</v>
      </c>
      <c r="K393" s="210" t="s">
        <v>37</v>
      </c>
      <c r="L393" s="134" t="s">
        <v>123</v>
      </c>
      <c r="M393" s="134" t="s">
        <v>146</v>
      </c>
      <c r="N393" s="134" t="s">
        <v>146</v>
      </c>
      <c r="O393" s="187">
        <v>43</v>
      </c>
      <c r="P393" s="164">
        <v>23</v>
      </c>
      <c r="Q393" s="34">
        <v>0.53500000000000003</v>
      </c>
      <c r="R393" s="33">
        <v>34</v>
      </c>
      <c r="S393" s="168">
        <v>0.79</v>
      </c>
      <c r="T393" s="33">
        <v>35</v>
      </c>
      <c r="U393" s="168">
        <v>0.81</v>
      </c>
      <c r="V393" s="33">
        <v>39</v>
      </c>
      <c r="W393" s="168">
        <v>0.91</v>
      </c>
      <c r="X393" s="33">
        <v>43</v>
      </c>
      <c r="Y393" s="168">
        <v>1</v>
      </c>
      <c r="Z393" s="33">
        <v>38</v>
      </c>
      <c r="AA393" s="168">
        <v>0.88</v>
      </c>
      <c r="AB393" s="33">
        <v>38</v>
      </c>
      <c r="AC393" s="168">
        <v>0.88</v>
      </c>
      <c r="AD393" s="33">
        <v>43</v>
      </c>
      <c r="AE393" s="168">
        <v>1</v>
      </c>
    </row>
    <row r="394" spans="2:31" ht="30" customHeight="1" x14ac:dyDescent="0.25">
      <c r="B394" s="214"/>
      <c r="C394" s="134" t="s">
        <v>42</v>
      </c>
      <c r="D394" s="134" t="s">
        <v>38</v>
      </c>
      <c r="E394" s="134" t="s">
        <v>1682</v>
      </c>
      <c r="F394" s="134" t="s">
        <v>1699</v>
      </c>
      <c r="G394" s="134" t="s">
        <v>42</v>
      </c>
      <c r="H394" s="134" t="s">
        <v>37</v>
      </c>
      <c r="I394" s="134">
        <v>448</v>
      </c>
      <c r="J394" s="134" t="s">
        <v>1408</v>
      </c>
      <c r="K394" s="210" t="s">
        <v>38</v>
      </c>
      <c r="L394" s="134" t="s">
        <v>122</v>
      </c>
      <c r="M394" s="134" t="s">
        <v>145</v>
      </c>
      <c r="N394" s="134" t="s">
        <v>145</v>
      </c>
      <c r="O394" s="187">
        <v>9</v>
      </c>
      <c r="P394" s="164">
        <v>7</v>
      </c>
      <c r="Q394" s="34">
        <v>0.77800000000000002</v>
      </c>
      <c r="R394" s="33">
        <v>9</v>
      </c>
      <c r="S394" s="168">
        <v>1</v>
      </c>
      <c r="T394" s="33">
        <v>9</v>
      </c>
      <c r="U394" s="168">
        <v>1</v>
      </c>
      <c r="V394" s="33">
        <v>9</v>
      </c>
      <c r="W394" s="168">
        <v>1</v>
      </c>
      <c r="X394" s="33">
        <v>9</v>
      </c>
      <c r="Y394" s="168">
        <v>1</v>
      </c>
      <c r="Z394" s="33">
        <v>9</v>
      </c>
      <c r="AA394" s="168">
        <v>1</v>
      </c>
      <c r="AB394" s="33">
        <v>9</v>
      </c>
      <c r="AC394" s="168">
        <v>1</v>
      </c>
      <c r="AD394" s="33">
        <v>9</v>
      </c>
      <c r="AE394" s="168">
        <v>1</v>
      </c>
    </row>
    <row r="395" spans="2:31" ht="30" customHeight="1" x14ac:dyDescent="0.25">
      <c r="B395" s="214"/>
      <c r="C395" s="134" t="s">
        <v>42</v>
      </c>
      <c r="D395" s="134" t="s">
        <v>36</v>
      </c>
      <c r="E395" s="134" t="s">
        <v>1719</v>
      </c>
      <c r="F395" s="134" t="s">
        <v>1699</v>
      </c>
      <c r="G395" s="134" t="s">
        <v>42</v>
      </c>
      <c r="H395" s="134" t="s">
        <v>37</v>
      </c>
      <c r="I395" s="134">
        <v>449</v>
      </c>
      <c r="J395" s="134" t="s">
        <v>1445</v>
      </c>
      <c r="K395" s="210" t="s">
        <v>36</v>
      </c>
      <c r="L395" s="134" t="s">
        <v>122</v>
      </c>
      <c r="M395" s="134" t="s">
        <v>146</v>
      </c>
      <c r="N395" s="134" t="s">
        <v>146</v>
      </c>
      <c r="O395" s="187">
        <v>16</v>
      </c>
      <c r="P395" s="164">
        <v>10</v>
      </c>
      <c r="Q395" s="34">
        <v>0.625</v>
      </c>
      <c r="R395" s="33">
        <v>16</v>
      </c>
      <c r="S395" s="168">
        <v>1</v>
      </c>
      <c r="T395" s="33">
        <v>13</v>
      </c>
      <c r="U395" s="168">
        <v>0.81</v>
      </c>
      <c r="V395" s="33">
        <v>16</v>
      </c>
      <c r="W395" s="168">
        <v>1</v>
      </c>
      <c r="X395" s="33">
        <v>16</v>
      </c>
      <c r="Y395" s="168">
        <v>1</v>
      </c>
      <c r="Z395" s="33">
        <v>16</v>
      </c>
      <c r="AA395" s="168">
        <v>1</v>
      </c>
      <c r="AB395" s="33">
        <v>16</v>
      </c>
      <c r="AC395" s="168">
        <v>1</v>
      </c>
      <c r="AD395" s="33">
        <v>16</v>
      </c>
      <c r="AE395" s="168">
        <v>1</v>
      </c>
    </row>
    <row r="396" spans="2:31" ht="30" customHeight="1" x14ac:dyDescent="0.25">
      <c r="B396" s="214"/>
      <c r="C396" s="134" t="s">
        <v>42</v>
      </c>
      <c r="D396" s="134" t="s">
        <v>41</v>
      </c>
      <c r="E396" s="134" t="s">
        <v>1719</v>
      </c>
      <c r="F396" s="134" t="s">
        <v>1699</v>
      </c>
      <c r="G396" s="134" t="s">
        <v>42</v>
      </c>
      <c r="H396" s="134" t="s">
        <v>37</v>
      </c>
      <c r="I396" s="134">
        <v>450</v>
      </c>
      <c r="J396" s="134" t="s">
        <v>1553</v>
      </c>
      <c r="K396" s="210" t="s">
        <v>1554</v>
      </c>
      <c r="L396" s="134" t="s">
        <v>120</v>
      </c>
      <c r="M396" s="134" t="s">
        <v>146</v>
      </c>
      <c r="N396" s="134" t="s">
        <v>145</v>
      </c>
      <c r="O396" s="187">
        <v>7</v>
      </c>
      <c r="P396" s="164">
        <v>2</v>
      </c>
      <c r="Q396" s="34">
        <v>0.28599999999999998</v>
      </c>
      <c r="R396" s="33">
        <v>2</v>
      </c>
      <c r="S396" s="168">
        <v>0.28999999999999998</v>
      </c>
      <c r="T396" s="33">
        <v>5</v>
      </c>
      <c r="U396" s="168">
        <v>0.71</v>
      </c>
      <c r="V396" s="33">
        <v>4</v>
      </c>
      <c r="W396" s="168">
        <v>0.56999999999999995</v>
      </c>
      <c r="X396" s="33">
        <v>5</v>
      </c>
      <c r="Y396" s="168">
        <v>0.71</v>
      </c>
      <c r="Z396" s="33">
        <v>4</v>
      </c>
      <c r="AA396" s="168">
        <v>0.56999999999999995</v>
      </c>
      <c r="AB396" s="33">
        <v>4</v>
      </c>
      <c r="AC396" s="168">
        <v>0.56999999999999995</v>
      </c>
      <c r="AD396" s="33">
        <v>5</v>
      </c>
      <c r="AE396" s="168">
        <v>0.71</v>
      </c>
    </row>
    <row r="397" spans="2:31" ht="30" customHeight="1" x14ac:dyDescent="0.25">
      <c r="B397" s="214"/>
      <c r="C397" s="134" t="s">
        <v>42</v>
      </c>
      <c r="D397" s="134" t="s">
        <v>35</v>
      </c>
      <c r="E397" s="134" t="s">
        <v>1719</v>
      </c>
      <c r="F397" s="134" t="s">
        <v>1699</v>
      </c>
      <c r="G397" s="134" t="s">
        <v>42</v>
      </c>
      <c r="H397" s="134" t="s">
        <v>37</v>
      </c>
      <c r="I397" s="134">
        <v>451</v>
      </c>
      <c r="J397" s="134" t="s">
        <v>1531</v>
      </c>
      <c r="K397" s="210" t="s">
        <v>1532</v>
      </c>
      <c r="L397" s="134" t="s">
        <v>121</v>
      </c>
      <c r="M397" s="134" t="s">
        <v>146</v>
      </c>
      <c r="N397" s="134" t="s">
        <v>145</v>
      </c>
      <c r="O397" s="187">
        <v>6</v>
      </c>
      <c r="P397" s="164">
        <v>6</v>
      </c>
      <c r="Q397" s="34">
        <v>1</v>
      </c>
      <c r="R397" s="33">
        <v>6</v>
      </c>
      <c r="S397" s="168">
        <v>1</v>
      </c>
      <c r="T397" s="33">
        <v>6</v>
      </c>
      <c r="U397" s="168">
        <v>1</v>
      </c>
      <c r="V397" s="33">
        <v>6</v>
      </c>
      <c r="W397" s="168">
        <v>1</v>
      </c>
      <c r="X397" s="33">
        <v>6</v>
      </c>
      <c r="Y397" s="168">
        <v>1</v>
      </c>
      <c r="Z397" s="33">
        <v>6</v>
      </c>
      <c r="AA397" s="168">
        <v>1</v>
      </c>
      <c r="AB397" s="33">
        <v>6</v>
      </c>
      <c r="AC397" s="168">
        <v>1</v>
      </c>
      <c r="AD397" s="33">
        <v>6</v>
      </c>
      <c r="AE397" s="168">
        <v>1</v>
      </c>
    </row>
    <row r="398" spans="2:31" ht="30" customHeight="1" x14ac:dyDescent="0.25">
      <c r="B398" s="214"/>
      <c r="C398" s="134" t="s">
        <v>42</v>
      </c>
      <c r="D398" s="134" t="s">
        <v>36</v>
      </c>
      <c r="E398" s="134" t="s">
        <v>1719</v>
      </c>
      <c r="F398" s="134" t="s">
        <v>1699</v>
      </c>
      <c r="G398" s="134" t="s">
        <v>42</v>
      </c>
      <c r="H398" s="134" t="s">
        <v>37</v>
      </c>
      <c r="I398" s="134">
        <v>452</v>
      </c>
      <c r="J398" s="134" t="s">
        <v>1539</v>
      </c>
      <c r="K398" s="210" t="s">
        <v>1540</v>
      </c>
      <c r="L398" s="134" t="s">
        <v>120</v>
      </c>
      <c r="M398" s="134" t="s">
        <v>146</v>
      </c>
      <c r="N398" s="134" t="s">
        <v>145</v>
      </c>
      <c r="O398" s="187">
        <v>5</v>
      </c>
      <c r="P398" s="164">
        <v>3</v>
      </c>
      <c r="Q398" s="34">
        <v>0.6</v>
      </c>
      <c r="R398" s="33">
        <v>5</v>
      </c>
      <c r="S398" s="168">
        <v>1</v>
      </c>
      <c r="T398" s="33">
        <v>5</v>
      </c>
      <c r="U398" s="168">
        <v>1</v>
      </c>
      <c r="V398" s="33">
        <v>5</v>
      </c>
      <c r="W398" s="168">
        <v>1</v>
      </c>
      <c r="X398" s="33">
        <v>5</v>
      </c>
      <c r="Y398" s="168">
        <v>1</v>
      </c>
      <c r="Z398" s="33">
        <v>5</v>
      </c>
      <c r="AA398" s="168">
        <v>1</v>
      </c>
      <c r="AB398" s="33">
        <v>5</v>
      </c>
      <c r="AC398" s="168">
        <v>1</v>
      </c>
      <c r="AD398" s="33">
        <v>5</v>
      </c>
      <c r="AE398" s="168">
        <v>1</v>
      </c>
    </row>
    <row r="399" spans="2:31" ht="30" customHeight="1" x14ac:dyDescent="0.25">
      <c r="B399" s="214"/>
      <c r="C399" s="134" t="s">
        <v>42</v>
      </c>
      <c r="D399" s="134" t="s">
        <v>36</v>
      </c>
      <c r="E399" s="134" t="s">
        <v>1719</v>
      </c>
      <c r="F399" s="134" t="s">
        <v>1699</v>
      </c>
      <c r="G399" s="134" t="s">
        <v>42</v>
      </c>
      <c r="H399" s="134" t="s">
        <v>37</v>
      </c>
      <c r="I399" s="134">
        <v>453</v>
      </c>
      <c r="J399" s="134" t="s">
        <v>1448</v>
      </c>
      <c r="K399" s="210" t="s">
        <v>1449</v>
      </c>
      <c r="L399" s="134" t="s">
        <v>120</v>
      </c>
      <c r="M399" s="134" t="s">
        <v>146</v>
      </c>
      <c r="N399" s="134" t="s">
        <v>145</v>
      </c>
      <c r="O399" s="187">
        <v>2</v>
      </c>
      <c r="P399" s="164">
        <v>1</v>
      </c>
      <c r="Q399" s="34">
        <v>0.5</v>
      </c>
      <c r="R399" s="33">
        <v>2</v>
      </c>
      <c r="S399" s="168">
        <v>1</v>
      </c>
      <c r="T399" s="33">
        <v>2</v>
      </c>
      <c r="U399" s="168">
        <v>1</v>
      </c>
      <c r="V399" s="33">
        <v>2</v>
      </c>
      <c r="W399" s="168">
        <v>1</v>
      </c>
      <c r="X399" s="33">
        <v>2</v>
      </c>
      <c r="Y399" s="168">
        <v>1</v>
      </c>
      <c r="Z399" s="33">
        <v>2</v>
      </c>
      <c r="AA399" s="168">
        <v>1</v>
      </c>
      <c r="AB399" s="33">
        <v>2</v>
      </c>
      <c r="AC399" s="168">
        <v>1</v>
      </c>
      <c r="AD399" s="33">
        <v>2</v>
      </c>
      <c r="AE399" s="168">
        <v>1</v>
      </c>
    </row>
    <row r="400" spans="2:31" ht="30" customHeight="1" x14ac:dyDescent="0.25">
      <c r="B400" s="214"/>
      <c r="C400" s="134" t="s">
        <v>42</v>
      </c>
      <c r="D400" s="134" t="s">
        <v>36</v>
      </c>
      <c r="E400" s="134" t="s">
        <v>1719</v>
      </c>
      <c r="F400" s="134" t="s">
        <v>1699</v>
      </c>
      <c r="G400" s="134" t="s">
        <v>42</v>
      </c>
      <c r="H400" s="134" t="s">
        <v>37</v>
      </c>
      <c r="I400" s="134">
        <v>454</v>
      </c>
      <c r="J400" s="134" t="s">
        <v>1472</v>
      </c>
      <c r="K400" s="210" t="s">
        <v>323</v>
      </c>
      <c r="L400" s="134" t="s">
        <v>121</v>
      </c>
      <c r="M400" s="134" t="s">
        <v>146</v>
      </c>
      <c r="N400" s="134" t="s">
        <v>145</v>
      </c>
      <c r="O400" s="187">
        <v>15</v>
      </c>
      <c r="P400" s="164">
        <v>10</v>
      </c>
      <c r="Q400" s="34">
        <v>0.66700000000000004</v>
      </c>
      <c r="R400" s="33">
        <v>14</v>
      </c>
      <c r="S400" s="168">
        <v>0.93</v>
      </c>
      <c r="T400" s="33">
        <v>15</v>
      </c>
      <c r="U400" s="168">
        <v>1</v>
      </c>
      <c r="V400" s="33">
        <v>15</v>
      </c>
      <c r="W400" s="168">
        <v>1</v>
      </c>
      <c r="X400" s="33">
        <v>15</v>
      </c>
      <c r="Y400" s="168">
        <v>1</v>
      </c>
      <c r="Z400" s="33">
        <v>15</v>
      </c>
      <c r="AA400" s="168">
        <v>1</v>
      </c>
      <c r="AB400" s="33">
        <v>15</v>
      </c>
      <c r="AC400" s="168">
        <v>1</v>
      </c>
      <c r="AD400" s="33">
        <v>15</v>
      </c>
      <c r="AE400" s="168">
        <v>1</v>
      </c>
    </row>
    <row r="401" spans="2:31" ht="30" customHeight="1" x14ac:dyDescent="0.25">
      <c r="B401" s="214"/>
      <c r="C401" s="134" t="s">
        <v>42</v>
      </c>
      <c r="D401" s="134" t="s">
        <v>38</v>
      </c>
      <c r="E401" s="134" t="s">
        <v>1682</v>
      </c>
      <c r="F401" s="134" t="s">
        <v>1699</v>
      </c>
      <c r="G401" s="134" t="s">
        <v>42</v>
      </c>
      <c r="H401" s="134" t="s">
        <v>37</v>
      </c>
      <c r="I401" s="134">
        <v>455</v>
      </c>
      <c r="J401" s="134" t="s">
        <v>1533</v>
      </c>
      <c r="K401" s="210" t="s">
        <v>1534</v>
      </c>
      <c r="L401" s="134" t="s">
        <v>121</v>
      </c>
      <c r="M401" s="134" t="s">
        <v>145</v>
      </c>
      <c r="N401" s="134" t="s">
        <v>145</v>
      </c>
      <c r="O401" s="187">
        <v>7</v>
      </c>
      <c r="P401" s="164">
        <v>7</v>
      </c>
      <c r="Q401" s="34">
        <v>1</v>
      </c>
      <c r="R401" s="33">
        <v>7</v>
      </c>
      <c r="S401" s="168">
        <v>1</v>
      </c>
      <c r="T401" s="33">
        <v>7</v>
      </c>
      <c r="U401" s="168">
        <v>1</v>
      </c>
      <c r="V401" s="33">
        <v>6</v>
      </c>
      <c r="W401" s="168">
        <v>0.86</v>
      </c>
      <c r="X401" s="33">
        <v>7</v>
      </c>
      <c r="Y401" s="168">
        <v>1</v>
      </c>
      <c r="Z401" s="33">
        <v>6</v>
      </c>
      <c r="AA401" s="168">
        <v>0.86</v>
      </c>
      <c r="AB401" s="33">
        <v>6</v>
      </c>
      <c r="AC401" s="168">
        <v>0.86</v>
      </c>
      <c r="AD401" s="33">
        <v>7</v>
      </c>
      <c r="AE401" s="168">
        <v>1</v>
      </c>
    </row>
    <row r="402" spans="2:31" ht="30" customHeight="1" x14ac:dyDescent="0.25">
      <c r="B402" s="214"/>
      <c r="C402" s="134" t="s">
        <v>42</v>
      </c>
      <c r="D402" s="134" t="s">
        <v>35</v>
      </c>
      <c r="E402" s="134" t="s">
        <v>1719</v>
      </c>
      <c r="F402" s="134" t="s">
        <v>1699</v>
      </c>
      <c r="G402" s="134" t="s">
        <v>42</v>
      </c>
      <c r="H402" s="134" t="s">
        <v>37</v>
      </c>
      <c r="I402" s="134">
        <v>457</v>
      </c>
      <c r="J402" s="134" t="s">
        <v>1530</v>
      </c>
      <c r="K402" s="210" t="s">
        <v>35</v>
      </c>
      <c r="L402" s="134" t="s">
        <v>122</v>
      </c>
      <c r="M402" s="134" t="s">
        <v>146</v>
      </c>
      <c r="N402" s="134" t="s">
        <v>145</v>
      </c>
      <c r="O402" s="187">
        <v>11</v>
      </c>
      <c r="P402" s="164">
        <v>7</v>
      </c>
      <c r="Q402" s="34">
        <v>0.63600000000000001</v>
      </c>
      <c r="R402" s="33">
        <v>10</v>
      </c>
      <c r="S402" s="168">
        <v>0.91</v>
      </c>
      <c r="T402" s="33">
        <v>11</v>
      </c>
      <c r="U402" s="168">
        <v>1</v>
      </c>
      <c r="V402" s="33">
        <v>10</v>
      </c>
      <c r="W402" s="168">
        <v>0.91</v>
      </c>
      <c r="X402" s="33">
        <v>10</v>
      </c>
      <c r="Y402" s="168">
        <v>0.91</v>
      </c>
      <c r="Z402" s="33">
        <v>10</v>
      </c>
      <c r="AA402" s="168">
        <v>0.91</v>
      </c>
      <c r="AB402" s="33">
        <v>10</v>
      </c>
      <c r="AC402" s="168">
        <v>0.91</v>
      </c>
      <c r="AD402" s="33">
        <v>10</v>
      </c>
      <c r="AE402" s="168">
        <v>0.91</v>
      </c>
    </row>
    <row r="403" spans="2:31" ht="30" customHeight="1" x14ac:dyDescent="0.25">
      <c r="B403" s="214"/>
      <c r="C403" s="134" t="s">
        <v>42</v>
      </c>
      <c r="D403" s="134" t="s">
        <v>41</v>
      </c>
      <c r="E403" s="134" t="s">
        <v>1719</v>
      </c>
      <c r="F403" s="134" t="s">
        <v>1699</v>
      </c>
      <c r="G403" s="134" t="s">
        <v>42</v>
      </c>
      <c r="H403" s="134" t="s">
        <v>37</v>
      </c>
      <c r="I403" s="134">
        <v>458</v>
      </c>
      <c r="J403" s="134" t="s">
        <v>1545</v>
      </c>
      <c r="K403" s="210" t="s">
        <v>1546</v>
      </c>
      <c r="L403" s="134" t="s">
        <v>120</v>
      </c>
      <c r="M403" s="134" t="s">
        <v>146</v>
      </c>
      <c r="N403" s="134" t="s">
        <v>145</v>
      </c>
      <c r="O403" s="187">
        <v>1</v>
      </c>
      <c r="P403" s="164">
        <v>1</v>
      </c>
      <c r="Q403" s="34">
        <v>1</v>
      </c>
      <c r="R403" s="33">
        <v>1</v>
      </c>
      <c r="S403" s="168">
        <v>1</v>
      </c>
      <c r="T403" s="33">
        <v>1</v>
      </c>
      <c r="U403" s="168">
        <v>1</v>
      </c>
      <c r="V403" s="33">
        <v>0</v>
      </c>
      <c r="W403" s="168">
        <v>0</v>
      </c>
      <c r="X403" s="33">
        <v>1</v>
      </c>
      <c r="Y403" s="168">
        <v>1</v>
      </c>
      <c r="Z403" s="33">
        <v>0</v>
      </c>
      <c r="AA403" s="168">
        <v>0</v>
      </c>
      <c r="AB403" s="33">
        <v>0</v>
      </c>
      <c r="AC403" s="168">
        <v>0</v>
      </c>
      <c r="AD403" s="33">
        <v>1</v>
      </c>
      <c r="AE403" s="168">
        <v>1</v>
      </c>
    </row>
    <row r="404" spans="2:31" ht="30" customHeight="1" x14ac:dyDescent="0.25">
      <c r="B404" s="214"/>
      <c r="C404" s="134" t="s">
        <v>42</v>
      </c>
      <c r="D404" s="134" t="s">
        <v>41</v>
      </c>
      <c r="E404" s="134" t="s">
        <v>1719</v>
      </c>
      <c r="F404" s="134" t="s">
        <v>1699</v>
      </c>
      <c r="G404" s="134" t="s">
        <v>42</v>
      </c>
      <c r="H404" s="134" t="s">
        <v>37</v>
      </c>
      <c r="I404" s="134">
        <v>459</v>
      </c>
      <c r="J404" s="134" t="s">
        <v>1537</v>
      </c>
      <c r="K404" s="210" t="s">
        <v>1538</v>
      </c>
      <c r="L404" s="134" t="s">
        <v>120</v>
      </c>
      <c r="M404" s="134" t="s">
        <v>146</v>
      </c>
      <c r="N404" s="134" t="s">
        <v>145</v>
      </c>
      <c r="O404" s="187">
        <v>1</v>
      </c>
      <c r="P404" s="164">
        <v>1</v>
      </c>
      <c r="Q404" s="34">
        <v>1</v>
      </c>
      <c r="R404" s="33">
        <v>1</v>
      </c>
      <c r="S404" s="168">
        <v>1</v>
      </c>
      <c r="T404" s="33">
        <v>1</v>
      </c>
      <c r="U404" s="168">
        <v>1</v>
      </c>
      <c r="V404" s="33">
        <v>1</v>
      </c>
      <c r="W404" s="168">
        <v>1</v>
      </c>
      <c r="X404" s="33">
        <v>1</v>
      </c>
      <c r="Y404" s="168">
        <v>1</v>
      </c>
      <c r="Z404" s="33">
        <v>1</v>
      </c>
      <c r="AA404" s="168">
        <v>1</v>
      </c>
      <c r="AB404" s="33">
        <v>1</v>
      </c>
      <c r="AC404" s="168">
        <v>1</v>
      </c>
      <c r="AD404" s="33">
        <v>1</v>
      </c>
      <c r="AE404" s="168">
        <v>1</v>
      </c>
    </row>
    <row r="405" spans="2:31" ht="30" customHeight="1" x14ac:dyDescent="0.25">
      <c r="B405" s="214"/>
      <c r="C405" s="134" t="s">
        <v>42</v>
      </c>
      <c r="D405" s="134" t="s">
        <v>36</v>
      </c>
      <c r="E405" s="134" t="s">
        <v>1719</v>
      </c>
      <c r="F405" s="134" t="s">
        <v>1699</v>
      </c>
      <c r="G405" s="134" t="s">
        <v>42</v>
      </c>
      <c r="H405" s="134" t="s">
        <v>37</v>
      </c>
      <c r="I405" s="134">
        <v>460</v>
      </c>
      <c r="J405" s="134" t="s">
        <v>1457</v>
      </c>
      <c r="K405" s="210" t="s">
        <v>1458</v>
      </c>
      <c r="L405" s="134" t="s">
        <v>120</v>
      </c>
      <c r="M405" s="134" t="s">
        <v>146</v>
      </c>
      <c r="N405" s="134" t="s">
        <v>145</v>
      </c>
      <c r="O405" s="187">
        <v>5</v>
      </c>
      <c r="P405" s="164">
        <v>3</v>
      </c>
      <c r="Q405" s="34">
        <v>0.6</v>
      </c>
      <c r="R405" s="33">
        <v>5</v>
      </c>
      <c r="S405" s="168">
        <v>1</v>
      </c>
      <c r="T405" s="33">
        <v>4</v>
      </c>
      <c r="U405" s="168">
        <v>0.8</v>
      </c>
      <c r="V405" s="33">
        <v>5</v>
      </c>
      <c r="W405" s="168">
        <v>1</v>
      </c>
      <c r="X405" s="33">
        <v>5</v>
      </c>
      <c r="Y405" s="168">
        <v>1</v>
      </c>
      <c r="Z405" s="33">
        <v>4</v>
      </c>
      <c r="AA405" s="168">
        <v>0.8</v>
      </c>
      <c r="AB405" s="33">
        <v>5</v>
      </c>
      <c r="AC405" s="168">
        <v>1</v>
      </c>
      <c r="AD405" s="33">
        <v>5</v>
      </c>
      <c r="AE405" s="168">
        <v>1</v>
      </c>
    </row>
    <row r="406" spans="2:31" ht="30" customHeight="1" x14ac:dyDescent="0.25">
      <c r="B406" s="214"/>
      <c r="C406" s="134" t="s">
        <v>42</v>
      </c>
      <c r="D406" s="134" t="s">
        <v>36</v>
      </c>
      <c r="E406" s="134" t="s">
        <v>1719</v>
      </c>
      <c r="F406" s="134" t="s">
        <v>1699</v>
      </c>
      <c r="G406" s="134" t="s">
        <v>42</v>
      </c>
      <c r="H406" s="134" t="s">
        <v>37</v>
      </c>
      <c r="I406" s="134">
        <v>461</v>
      </c>
      <c r="J406" s="134" t="s">
        <v>1535</v>
      </c>
      <c r="K406" s="210" t="s">
        <v>1536</v>
      </c>
      <c r="L406" s="134" t="s">
        <v>121</v>
      </c>
      <c r="M406" s="134" t="s">
        <v>146</v>
      </c>
      <c r="N406" s="134" t="s">
        <v>145</v>
      </c>
      <c r="O406" s="187">
        <v>3</v>
      </c>
      <c r="P406" s="164">
        <v>2</v>
      </c>
      <c r="Q406" s="34">
        <v>0.66700000000000004</v>
      </c>
      <c r="R406" s="33">
        <v>3</v>
      </c>
      <c r="S406" s="168">
        <v>1</v>
      </c>
      <c r="T406" s="33">
        <v>3</v>
      </c>
      <c r="U406" s="168">
        <v>1</v>
      </c>
      <c r="V406" s="33">
        <v>3</v>
      </c>
      <c r="W406" s="168">
        <v>1</v>
      </c>
      <c r="X406" s="33">
        <v>3</v>
      </c>
      <c r="Y406" s="168">
        <v>1</v>
      </c>
      <c r="Z406" s="33">
        <v>3</v>
      </c>
      <c r="AA406" s="168">
        <v>1</v>
      </c>
      <c r="AB406" s="33">
        <v>2</v>
      </c>
      <c r="AC406" s="168">
        <v>0.67</v>
      </c>
      <c r="AD406" s="33">
        <v>3</v>
      </c>
      <c r="AE406" s="168">
        <v>1</v>
      </c>
    </row>
    <row r="407" spans="2:31" ht="30" customHeight="1" x14ac:dyDescent="0.25">
      <c r="B407" s="214"/>
      <c r="C407" s="134" t="s">
        <v>42</v>
      </c>
      <c r="D407" s="134" t="s">
        <v>34</v>
      </c>
      <c r="E407" s="134" t="s">
        <v>1682</v>
      </c>
      <c r="F407" s="134" t="s">
        <v>1699</v>
      </c>
      <c r="G407" s="134" t="s">
        <v>42</v>
      </c>
      <c r="H407" s="134" t="s">
        <v>34</v>
      </c>
      <c r="I407" s="134">
        <v>462</v>
      </c>
      <c r="J407" s="134" t="s">
        <v>1637</v>
      </c>
      <c r="K407" s="210" t="s">
        <v>1638</v>
      </c>
      <c r="L407" s="134" t="s">
        <v>120</v>
      </c>
      <c r="M407" s="134" t="s">
        <v>145</v>
      </c>
      <c r="N407" s="134" t="s">
        <v>145</v>
      </c>
      <c r="O407" s="187">
        <v>4</v>
      </c>
      <c r="P407" s="164">
        <v>3</v>
      </c>
      <c r="Q407" s="34">
        <v>0.75</v>
      </c>
      <c r="R407" s="33">
        <v>3</v>
      </c>
      <c r="S407" s="168">
        <v>0.75</v>
      </c>
      <c r="T407" s="33">
        <v>3</v>
      </c>
      <c r="U407" s="168">
        <v>0.75</v>
      </c>
      <c r="V407" s="33">
        <v>3</v>
      </c>
      <c r="W407" s="168">
        <v>0.75</v>
      </c>
      <c r="X407" s="33">
        <v>3</v>
      </c>
      <c r="Y407" s="168">
        <v>0.75</v>
      </c>
      <c r="Z407" s="33">
        <v>3</v>
      </c>
      <c r="AA407" s="168">
        <v>0.75</v>
      </c>
      <c r="AB407" s="33">
        <v>3</v>
      </c>
      <c r="AC407" s="168">
        <v>0.75</v>
      </c>
      <c r="AD407" s="33">
        <v>3</v>
      </c>
      <c r="AE407" s="168">
        <v>0.75</v>
      </c>
    </row>
    <row r="408" spans="2:31" ht="30" customHeight="1" x14ac:dyDescent="0.25">
      <c r="B408" s="214"/>
      <c r="C408" s="134" t="s">
        <v>42</v>
      </c>
      <c r="D408" s="134" t="s">
        <v>34</v>
      </c>
      <c r="E408" s="134" t="s">
        <v>1682</v>
      </c>
      <c r="F408" s="134" t="s">
        <v>1699</v>
      </c>
      <c r="G408" s="134" t="s">
        <v>42</v>
      </c>
      <c r="H408" s="134" t="s">
        <v>34</v>
      </c>
      <c r="I408" s="134">
        <v>464</v>
      </c>
      <c r="J408" s="134" t="s">
        <v>1633</v>
      </c>
      <c r="K408" s="210" t="s">
        <v>1634</v>
      </c>
      <c r="L408" s="134" t="s">
        <v>122</v>
      </c>
      <c r="M408" s="134" t="s">
        <v>145</v>
      </c>
      <c r="N408" s="134" t="s">
        <v>145</v>
      </c>
      <c r="O408" s="187">
        <v>10</v>
      </c>
      <c r="P408" s="164">
        <v>10</v>
      </c>
      <c r="Q408" s="34">
        <v>1</v>
      </c>
      <c r="R408" s="33">
        <v>10</v>
      </c>
      <c r="S408" s="168">
        <v>1</v>
      </c>
      <c r="T408" s="33">
        <v>10</v>
      </c>
      <c r="U408" s="168">
        <v>1</v>
      </c>
      <c r="V408" s="33">
        <v>10</v>
      </c>
      <c r="W408" s="168">
        <v>1</v>
      </c>
      <c r="X408" s="33">
        <v>10</v>
      </c>
      <c r="Y408" s="168">
        <v>1</v>
      </c>
      <c r="Z408" s="33">
        <v>10</v>
      </c>
      <c r="AA408" s="168">
        <v>1</v>
      </c>
      <c r="AB408" s="33">
        <v>10</v>
      </c>
      <c r="AC408" s="168">
        <v>1</v>
      </c>
      <c r="AD408" s="33">
        <v>10</v>
      </c>
      <c r="AE408" s="168">
        <v>1</v>
      </c>
    </row>
    <row r="409" spans="2:31" ht="30" customHeight="1" x14ac:dyDescent="0.25">
      <c r="B409" s="214"/>
      <c r="C409" s="134" t="s">
        <v>42</v>
      </c>
      <c r="D409" s="134" t="s">
        <v>34</v>
      </c>
      <c r="E409" s="134" t="s">
        <v>1682</v>
      </c>
      <c r="F409" s="134" t="s">
        <v>1699</v>
      </c>
      <c r="G409" s="134" t="s">
        <v>42</v>
      </c>
      <c r="H409" s="134" t="s">
        <v>34</v>
      </c>
      <c r="I409" s="134">
        <v>466</v>
      </c>
      <c r="J409" s="134" t="s">
        <v>1639</v>
      </c>
      <c r="K409" s="210" t="s">
        <v>1640</v>
      </c>
      <c r="L409" s="134" t="s">
        <v>120</v>
      </c>
      <c r="M409" s="134" t="s">
        <v>145</v>
      </c>
      <c r="N409" s="134" t="s">
        <v>145</v>
      </c>
      <c r="O409" s="187">
        <v>4</v>
      </c>
      <c r="P409" s="164">
        <v>2</v>
      </c>
      <c r="Q409" s="34">
        <v>0.5</v>
      </c>
      <c r="R409" s="33">
        <v>4</v>
      </c>
      <c r="S409" s="168">
        <v>1</v>
      </c>
      <c r="T409" s="33">
        <v>3</v>
      </c>
      <c r="U409" s="168">
        <v>0.75</v>
      </c>
      <c r="V409" s="33">
        <v>3</v>
      </c>
      <c r="W409" s="168">
        <v>0.75</v>
      </c>
      <c r="X409" s="33">
        <v>4</v>
      </c>
      <c r="Y409" s="168">
        <v>1</v>
      </c>
      <c r="Z409" s="33">
        <v>3</v>
      </c>
      <c r="AA409" s="168">
        <v>0.75</v>
      </c>
      <c r="AB409" s="33">
        <v>3</v>
      </c>
      <c r="AC409" s="168">
        <v>0.75</v>
      </c>
      <c r="AD409" s="33">
        <v>4</v>
      </c>
      <c r="AE409" s="168">
        <v>1</v>
      </c>
    </row>
    <row r="410" spans="2:31" ht="30" customHeight="1" x14ac:dyDescent="0.25">
      <c r="B410" s="214"/>
      <c r="C410" s="134" t="s">
        <v>42</v>
      </c>
      <c r="D410" s="134" t="s">
        <v>34</v>
      </c>
      <c r="E410" s="134" t="s">
        <v>1682</v>
      </c>
      <c r="F410" s="134" t="s">
        <v>1699</v>
      </c>
      <c r="G410" s="134" t="s">
        <v>42</v>
      </c>
      <c r="H410" s="134" t="s">
        <v>34</v>
      </c>
      <c r="I410" s="134">
        <v>467</v>
      </c>
      <c r="J410" s="134" t="s">
        <v>1567</v>
      </c>
      <c r="K410" s="210" t="s">
        <v>34</v>
      </c>
      <c r="L410" s="134" t="s">
        <v>122</v>
      </c>
      <c r="M410" s="134" t="s">
        <v>145</v>
      </c>
      <c r="N410" s="134" t="s">
        <v>145</v>
      </c>
      <c r="O410" s="187">
        <v>15</v>
      </c>
      <c r="P410" s="164">
        <v>12</v>
      </c>
      <c r="Q410" s="34">
        <v>0.8</v>
      </c>
      <c r="R410" s="33">
        <v>13</v>
      </c>
      <c r="S410" s="168">
        <v>0.87</v>
      </c>
      <c r="T410" s="33">
        <v>12</v>
      </c>
      <c r="U410" s="168">
        <v>0.8</v>
      </c>
      <c r="V410" s="33">
        <v>14</v>
      </c>
      <c r="W410" s="168">
        <v>0.93</v>
      </c>
      <c r="X410" s="33">
        <v>14</v>
      </c>
      <c r="Y410" s="168">
        <v>0.93</v>
      </c>
      <c r="Z410" s="33">
        <v>14</v>
      </c>
      <c r="AA410" s="168">
        <v>0.93</v>
      </c>
      <c r="AB410" s="33">
        <v>14</v>
      </c>
      <c r="AC410" s="168">
        <v>0.93</v>
      </c>
      <c r="AD410" s="33">
        <v>14</v>
      </c>
      <c r="AE410" s="168">
        <v>0.93</v>
      </c>
    </row>
    <row r="411" spans="2:31" ht="30" customHeight="1" x14ac:dyDescent="0.25">
      <c r="B411" s="214"/>
      <c r="C411" s="134" t="s">
        <v>42</v>
      </c>
      <c r="D411" s="134" t="s">
        <v>34</v>
      </c>
      <c r="E411" s="134" t="s">
        <v>1682</v>
      </c>
      <c r="F411" s="134" t="s">
        <v>1699</v>
      </c>
      <c r="G411" s="134" t="s">
        <v>42</v>
      </c>
      <c r="H411" s="134" t="s">
        <v>34</v>
      </c>
      <c r="I411" s="134">
        <v>468</v>
      </c>
      <c r="J411" s="134" t="s">
        <v>1643</v>
      </c>
      <c r="K411" s="210" t="s">
        <v>1644</v>
      </c>
      <c r="L411" s="134" t="s">
        <v>120</v>
      </c>
      <c r="M411" s="134" t="s">
        <v>145</v>
      </c>
      <c r="N411" s="134" t="s">
        <v>145</v>
      </c>
      <c r="O411" s="187">
        <v>6</v>
      </c>
      <c r="P411" s="164">
        <v>3</v>
      </c>
      <c r="Q411" s="34">
        <v>0.5</v>
      </c>
      <c r="R411" s="33">
        <v>3</v>
      </c>
      <c r="S411" s="168">
        <v>0.5</v>
      </c>
      <c r="T411" s="33">
        <v>5</v>
      </c>
      <c r="U411" s="168">
        <v>0.83</v>
      </c>
      <c r="V411" s="33">
        <v>6</v>
      </c>
      <c r="W411" s="168">
        <v>1</v>
      </c>
      <c r="X411" s="33">
        <v>6</v>
      </c>
      <c r="Y411" s="168">
        <v>1</v>
      </c>
      <c r="Z411" s="33">
        <v>6</v>
      </c>
      <c r="AA411" s="168">
        <v>1</v>
      </c>
      <c r="AB411" s="33">
        <v>6</v>
      </c>
      <c r="AC411" s="168">
        <v>1</v>
      </c>
      <c r="AD411" s="33">
        <v>6</v>
      </c>
      <c r="AE411" s="168">
        <v>1</v>
      </c>
    </row>
    <row r="412" spans="2:31" ht="30" customHeight="1" x14ac:dyDescent="0.25">
      <c r="B412" s="214"/>
      <c r="C412" s="134" t="s">
        <v>42</v>
      </c>
      <c r="D412" s="134" t="s">
        <v>44</v>
      </c>
      <c r="E412" s="134" t="s">
        <v>1682</v>
      </c>
      <c r="F412" s="134" t="s">
        <v>1699</v>
      </c>
      <c r="G412" s="134" t="s">
        <v>42</v>
      </c>
      <c r="H412" s="134" t="s">
        <v>218</v>
      </c>
      <c r="I412" s="134">
        <v>469</v>
      </c>
      <c r="J412" s="134" t="s">
        <v>219</v>
      </c>
      <c r="K412" s="210" t="s">
        <v>44</v>
      </c>
      <c r="L412" s="134" t="s">
        <v>120</v>
      </c>
      <c r="M412" s="134" t="s">
        <v>145</v>
      </c>
      <c r="N412" s="134" t="s">
        <v>145</v>
      </c>
      <c r="O412" s="187">
        <v>5</v>
      </c>
      <c r="P412" s="164">
        <v>3</v>
      </c>
      <c r="Q412" s="34">
        <v>0.6</v>
      </c>
      <c r="R412" s="33">
        <v>5</v>
      </c>
      <c r="S412" s="168">
        <v>1</v>
      </c>
      <c r="T412" s="33">
        <v>5</v>
      </c>
      <c r="U412" s="168">
        <v>1</v>
      </c>
      <c r="V412" s="33">
        <v>5</v>
      </c>
      <c r="W412" s="168">
        <v>1</v>
      </c>
      <c r="X412" s="33">
        <v>5</v>
      </c>
      <c r="Y412" s="168">
        <v>1</v>
      </c>
      <c r="Z412" s="33">
        <v>5</v>
      </c>
      <c r="AA412" s="168">
        <v>1</v>
      </c>
      <c r="AB412" s="33">
        <v>5</v>
      </c>
      <c r="AC412" s="168">
        <v>1</v>
      </c>
      <c r="AD412" s="33">
        <v>4</v>
      </c>
      <c r="AE412" s="168">
        <v>0.8</v>
      </c>
    </row>
    <row r="413" spans="2:31" ht="30" customHeight="1" x14ac:dyDescent="0.25">
      <c r="B413" s="214"/>
      <c r="C413" s="134" t="s">
        <v>42</v>
      </c>
      <c r="D413" s="134" t="s">
        <v>44</v>
      </c>
      <c r="E413" s="134" t="s">
        <v>1682</v>
      </c>
      <c r="F413" s="134" t="s">
        <v>1699</v>
      </c>
      <c r="G413" s="134" t="s">
        <v>42</v>
      </c>
      <c r="H413" s="134" t="s">
        <v>218</v>
      </c>
      <c r="I413" s="134">
        <v>471</v>
      </c>
      <c r="J413" s="134" t="s">
        <v>222</v>
      </c>
      <c r="K413" s="210" t="s">
        <v>223</v>
      </c>
      <c r="L413" s="134" t="s">
        <v>120</v>
      </c>
      <c r="M413" s="134" t="s">
        <v>145</v>
      </c>
      <c r="N413" s="134" t="s">
        <v>145</v>
      </c>
      <c r="O413" s="187">
        <v>4</v>
      </c>
      <c r="P413" s="164">
        <v>4</v>
      </c>
      <c r="Q413" s="34">
        <v>1</v>
      </c>
      <c r="R413" s="33">
        <v>4</v>
      </c>
      <c r="S413" s="168">
        <v>1</v>
      </c>
      <c r="T413" s="33">
        <v>4</v>
      </c>
      <c r="U413" s="168">
        <v>1</v>
      </c>
      <c r="V413" s="33">
        <v>4</v>
      </c>
      <c r="W413" s="168">
        <v>1</v>
      </c>
      <c r="X413" s="33">
        <v>4</v>
      </c>
      <c r="Y413" s="168">
        <v>1</v>
      </c>
      <c r="Z413" s="33">
        <v>4</v>
      </c>
      <c r="AA413" s="168">
        <v>1</v>
      </c>
      <c r="AB413" s="33">
        <v>4</v>
      </c>
      <c r="AC413" s="168">
        <v>1</v>
      </c>
      <c r="AD413" s="33">
        <v>4</v>
      </c>
      <c r="AE413" s="168">
        <v>1</v>
      </c>
    </row>
    <row r="414" spans="2:31" ht="30" customHeight="1" x14ac:dyDescent="0.25">
      <c r="B414" s="214"/>
      <c r="C414" s="134" t="s">
        <v>42</v>
      </c>
      <c r="D414" s="134" t="s">
        <v>44</v>
      </c>
      <c r="E414" s="134" t="s">
        <v>1682</v>
      </c>
      <c r="F414" s="134" t="s">
        <v>1699</v>
      </c>
      <c r="G414" s="134" t="s">
        <v>42</v>
      </c>
      <c r="H414" s="134" t="s">
        <v>218</v>
      </c>
      <c r="I414" s="134">
        <v>473</v>
      </c>
      <c r="J414" s="134" t="s">
        <v>234</v>
      </c>
      <c r="K414" s="210" t="s">
        <v>235</v>
      </c>
      <c r="L414" s="134" t="s">
        <v>120</v>
      </c>
      <c r="M414" s="134" t="s">
        <v>145</v>
      </c>
      <c r="N414" s="134" t="s">
        <v>145</v>
      </c>
      <c r="O414" s="187">
        <v>5</v>
      </c>
      <c r="P414" s="164">
        <v>4</v>
      </c>
      <c r="Q414" s="34">
        <v>0.8</v>
      </c>
      <c r="R414" s="33">
        <v>5</v>
      </c>
      <c r="S414" s="168">
        <v>1</v>
      </c>
      <c r="T414" s="33">
        <v>5</v>
      </c>
      <c r="U414" s="168">
        <v>1</v>
      </c>
      <c r="V414" s="33">
        <v>5</v>
      </c>
      <c r="W414" s="168">
        <v>1</v>
      </c>
      <c r="X414" s="33">
        <v>5</v>
      </c>
      <c r="Y414" s="168">
        <v>1</v>
      </c>
      <c r="Z414" s="33">
        <v>5</v>
      </c>
      <c r="AA414" s="168">
        <v>1</v>
      </c>
      <c r="AB414" s="33">
        <v>5</v>
      </c>
      <c r="AC414" s="168">
        <v>1</v>
      </c>
      <c r="AD414" s="33">
        <v>5</v>
      </c>
      <c r="AE414" s="168">
        <v>1</v>
      </c>
    </row>
    <row r="415" spans="2:31" ht="30" customHeight="1" x14ac:dyDescent="0.25">
      <c r="B415" s="214"/>
      <c r="C415" s="134" t="s">
        <v>42</v>
      </c>
      <c r="D415" s="134" t="s">
        <v>44</v>
      </c>
      <c r="E415" s="134" t="s">
        <v>1682</v>
      </c>
      <c r="F415" s="134" t="s">
        <v>1699</v>
      </c>
      <c r="G415" s="134" t="s">
        <v>42</v>
      </c>
      <c r="H415" s="134" t="s">
        <v>218</v>
      </c>
      <c r="I415" s="134">
        <v>474</v>
      </c>
      <c r="J415" s="134" t="s">
        <v>224</v>
      </c>
      <c r="K415" s="210" t="s">
        <v>225</v>
      </c>
      <c r="L415" s="134" t="s">
        <v>121</v>
      </c>
      <c r="M415" s="134" t="s">
        <v>145</v>
      </c>
      <c r="N415" s="134" t="s">
        <v>145</v>
      </c>
      <c r="O415" s="187">
        <v>9</v>
      </c>
      <c r="P415" s="164">
        <v>6</v>
      </c>
      <c r="Q415" s="34">
        <v>0.66700000000000004</v>
      </c>
      <c r="R415" s="33">
        <v>9</v>
      </c>
      <c r="S415" s="168">
        <v>1</v>
      </c>
      <c r="T415" s="33">
        <v>9</v>
      </c>
      <c r="U415" s="168">
        <v>1</v>
      </c>
      <c r="V415" s="33">
        <v>8</v>
      </c>
      <c r="W415" s="168">
        <v>0.89</v>
      </c>
      <c r="X415" s="33">
        <v>8</v>
      </c>
      <c r="Y415" s="168">
        <v>0.89</v>
      </c>
      <c r="Z415" s="33">
        <v>8</v>
      </c>
      <c r="AA415" s="168">
        <v>0.89</v>
      </c>
      <c r="AB415" s="33">
        <v>8</v>
      </c>
      <c r="AC415" s="168">
        <v>0.89</v>
      </c>
      <c r="AD415" s="33">
        <v>6</v>
      </c>
      <c r="AE415" s="168">
        <v>0.67</v>
      </c>
    </row>
    <row r="416" spans="2:31" ht="45" customHeight="1" x14ac:dyDescent="0.25">
      <c r="B416" s="214"/>
      <c r="C416" s="134" t="s">
        <v>42</v>
      </c>
      <c r="D416" s="134" t="s">
        <v>44</v>
      </c>
      <c r="E416" s="134" t="s">
        <v>1682</v>
      </c>
      <c r="F416" s="134" t="s">
        <v>1699</v>
      </c>
      <c r="G416" s="134" t="s">
        <v>42</v>
      </c>
      <c r="H416" s="134" t="s">
        <v>218</v>
      </c>
      <c r="I416" s="134">
        <v>475</v>
      </c>
      <c r="J416" s="134" t="s">
        <v>217</v>
      </c>
      <c r="K416" s="210" t="s">
        <v>218</v>
      </c>
      <c r="L416" s="134" t="s">
        <v>122</v>
      </c>
      <c r="M416" s="134" t="s">
        <v>146</v>
      </c>
      <c r="N416" s="134" t="s">
        <v>146</v>
      </c>
      <c r="O416" s="187">
        <v>16</v>
      </c>
      <c r="P416" s="164">
        <v>7</v>
      </c>
      <c r="Q416" s="34">
        <v>0.438</v>
      </c>
      <c r="R416" s="33">
        <v>13</v>
      </c>
      <c r="S416" s="168">
        <v>0.81</v>
      </c>
      <c r="T416" s="33">
        <v>13</v>
      </c>
      <c r="U416" s="168">
        <v>0.81</v>
      </c>
      <c r="V416" s="33">
        <v>12</v>
      </c>
      <c r="W416" s="168">
        <v>0.75</v>
      </c>
      <c r="X416" s="33">
        <v>11</v>
      </c>
      <c r="Y416" s="168">
        <v>0.69</v>
      </c>
      <c r="Z416" s="33">
        <v>11</v>
      </c>
      <c r="AA416" s="168">
        <v>0.69</v>
      </c>
      <c r="AB416" s="33">
        <v>11</v>
      </c>
      <c r="AC416" s="168">
        <v>0.69</v>
      </c>
      <c r="AD416" s="33">
        <v>8</v>
      </c>
      <c r="AE416" s="168">
        <v>0.5</v>
      </c>
    </row>
    <row r="417" spans="2:31" ht="45" customHeight="1" x14ac:dyDescent="0.25">
      <c r="B417" s="214"/>
      <c r="C417" s="134" t="s">
        <v>42</v>
      </c>
      <c r="D417" s="134" t="s">
        <v>44</v>
      </c>
      <c r="E417" s="134" t="s">
        <v>1682</v>
      </c>
      <c r="F417" s="134" t="s">
        <v>1699</v>
      </c>
      <c r="G417" s="134" t="s">
        <v>42</v>
      </c>
      <c r="H417" s="134" t="s">
        <v>218</v>
      </c>
      <c r="I417" s="134">
        <v>476</v>
      </c>
      <c r="J417" s="134" t="s">
        <v>220</v>
      </c>
      <c r="K417" s="210" t="s">
        <v>221</v>
      </c>
      <c r="L417" s="134" t="s">
        <v>122</v>
      </c>
      <c r="M417" s="134" t="s">
        <v>145</v>
      </c>
      <c r="N417" s="134" t="s">
        <v>145</v>
      </c>
      <c r="O417" s="187">
        <v>9</v>
      </c>
      <c r="P417" s="164">
        <v>5</v>
      </c>
      <c r="Q417" s="34">
        <v>0.55600000000000005</v>
      </c>
      <c r="R417" s="33">
        <v>7</v>
      </c>
      <c r="S417" s="168">
        <v>0.78</v>
      </c>
      <c r="T417" s="33">
        <v>8</v>
      </c>
      <c r="U417" s="168">
        <v>0.89</v>
      </c>
      <c r="V417" s="33">
        <v>7</v>
      </c>
      <c r="W417" s="168">
        <v>0.78</v>
      </c>
      <c r="X417" s="33">
        <v>7</v>
      </c>
      <c r="Y417" s="168">
        <v>0.78</v>
      </c>
      <c r="Z417" s="33">
        <v>6</v>
      </c>
      <c r="AA417" s="168">
        <v>0.67</v>
      </c>
      <c r="AB417" s="33">
        <v>7</v>
      </c>
      <c r="AC417" s="168">
        <v>0.78</v>
      </c>
      <c r="AD417" s="33">
        <v>7</v>
      </c>
      <c r="AE417" s="168">
        <v>0.78</v>
      </c>
    </row>
    <row r="418" spans="2:31" ht="45" customHeight="1" x14ac:dyDescent="0.25">
      <c r="B418" s="214"/>
      <c r="C418" s="134" t="s">
        <v>42</v>
      </c>
      <c r="D418" s="134" t="s">
        <v>44</v>
      </c>
      <c r="E418" s="134" t="s">
        <v>1682</v>
      </c>
      <c r="F418" s="134" t="s">
        <v>1699</v>
      </c>
      <c r="G418" s="134" t="s">
        <v>42</v>
      </c>
      <c r="H418" s="134" t="s">
        <v>218</v>
      </c>
      <c r="I418" s="134">
        <v>477</v>
      </c>
      <c r="J418" s="134" t="s">
        <v>230</v>
      </c>
      <c r="K418" s="210" t="s">
        <v>231</v>
      </c>
      <c r="L418" s="134" t="s">
        <v>120</v>
      </c>
      <c r="M418" s="134" t="s">
        <v>145</v>
      </c>
      <c r="N418" s="134" t="s">
        <v>145</v>
      </c>
      <c r="O418" s="187">
        <v>1</v>
      </c>
      <c r="P418" s="164">
        <v>1</v>
      </c>
      <c r="Q418" s="34">
        <v>1</v>
      </c>
      <c r="R418" s="33">
        <v>1</v>
      </c>
      <c r="S418" s="168">
        <v>1</v>
      </c>
      <c r="T418" s="33">
        <v>1</v>
      </c>
      <c r="U418" s="168">
        <v>1</v>
      </c>
      <c r="V418" s="33">
        <v>1</v>
      </c>
      <c r="W418" s="168">
        <v>1</v>
      </c>
      <c r="X418" s="33">
        <v>1</v>
      </c>
      <c r="Y418" s="168">
        <v>1</v>
      </c>
      <c r="Z418" s="33">
        <v>1</v>
      </c>
      <c r="AA418" s="168">
        <v>1</v>
      </c>
      <c r="AB418" s="33">
        <v>1</v>
      </c>
      <c r="AC418" s="168">
        <v>1</v>
      </c>
      <c r="AD418" s="33">
        <v>1</v>
      </c>
      <c r="AE418" s="168">
        <v>1</v>
      </c>
    </row>
    <row r="419" spans="2:31" ht="45" customHeight="1" x14ac:dyDescent="0.25">
      <c r="B419" s="214"/>
      <c r="C419" s="134" t="s">
        <v>42</v>
      </c>
      <c r="D419" s="134" t="s">
        <v>44</v>
      </c>
      <c r="E419" s="134" t="s">
        <v>1682</v>
      </c>
      <c r="F419" s="134" t="s">
        <v>1699</v>
      </c>
      <c r="G419" s="134" t="s">
        <v>42</v>
      </c>
      <c r="H419" s="134" t="s">
        <v>218</v>
      </c>
      <c r="I419" s="134">
        <v>478</v>
      </c>
      <c r="J419" s="134" t="s">
        <v>232</v>
      </c>
      <c r="K419" s="210" t="s">
        <v>233</v>
      </c>
      <c r="L419" s="134" t="s">
        <v>120</v>
      </c>
      <c r="M419" s="134" t="s">
        <v>145</v>
      </c>
      <c r="N419" s="134" t="s">
        <v>145</v>
      </c>
      <c r="O419" s="187">
        <v>1</v>
      </c>
      <c r="P419" s="164">
        <v>1</v>
      </c>
      <c r="Q419" s="34">
        <v>1</v>
      </c>
      <c r="R419" s="33">
        <v>1</v>
      </c>
      <c r="S419" s="168">
        <v>1</v>
      </c>
      <c r="T419" s="33">
        <v>1</v>
      </c>
      <c r="U419" s="168">
        <v>1</v>
      </c>
      <c r="V419" s="33">
        <v>1</v>
      </c>
      <c r="W419" s="168">
        <v>1</v>
      </c>
      <c r="X419" s="33">
        <v>1</v>
      </c>
      <c r="Y419" s="168">
        <v>1</v>
      </c>
      <c r="Z419" s="33">
        <v>1</v>
      </c>
      <c r="AA419" s="168">
        <v>1</v>
      </c>
      <c r="AB419" s="33">
        <v>1</v>
      </c>
      <c r="AC419" s="168">
        <v>1</v>
      </c>
      <c r="AD419" s="33">
        <v>1</v>
      </c>
      <c r="AE419" s="168">
        <v>1</v>
      </c>
    </row>
    <row r="420" spans="2:31" ht="45" customHeight="1" x14ac:dyDescent="0.25">
      <c r="B420" s="214"/>
      <c r="C420" s="134" t="s">
        <v>42</v>
      </c>
      <c r="D420" s="134" t="s">
        <v>43</v>
      </c>
      <c r="E420" s="134" t="s">
        <v>1719</v>
      </c>
      <c r="F420" s="134" t="s">
        <v>1699</v>
      </c>
      <c r="G420" s="134" t="s">
        <v>42</v>
      </c>
      <c r="H420" s="134" t="s">
        <v>280</v>
      </c>
      <c r="I420" s="134">
        <v>480</v>
      </c>
      <c r="J420" s="134" t="s">
        <v>316</v>
      </c>
      <c r="K420" s="210" t="s">
        <v>317</v>
      </c>
      <c r="L420" s="134" t="s">
        <v>120</v>
      </c>
      <c r="M420" s="134" t="s">
        <v>146</v>
      </c>
      <c r="N420" s="134" t="s">
        <v>145</v>
      </c>
      <c r="O420" s="187">
        <v>2</v>
      </c>
      <c r="P420" s="164">
        <v>2</v>
      </c>
      <c r="Q420" s="34">
        <v>1</v>
      </c>
      <c r="R420" s="33">
        <v>2</v>
      </c>
      <c r="S420" s="168">
        <v>1</v>
      </c>
      <c r="T420" s="33">
        <v>2</v>
      </c>
      <c r="U420" s="168">
        <v>1</v>
      </c>
      <c r="V420" s="33">
        <v>2</v>
      </c>
      <c r="W420" s="168">
        <v>1</v>
      </c>
      <c r="X420" s="33">
        <v>2</v>
      </c>
      <c r="Y420" s="168">
        <v>1</v>
      </c>
      <c r="Z420" s="33">
        <v>2</v>
      </c>
      <c r="AA420" s="168">
        <v>1</v>
      </c>
      <c r="AB420" s="33">
        <v>2</v>
      </c>
      <c r="AC420" s="168">
        <v>1</v>
      </c>
      <c r="AD420" s="33">
        <v>2</v>
      </c>
      <c r="AE420" s="168">
        <v>1</v>
      </c>
    </row>
    <row r="421" spans="2:31" ht="15.75" x14ac:dyDescent="0.25">
      <c r="B421" s="214"/>
      <c r="C421" s="134" t="s">
        <v>42</v>
      </c>
      <c r="D421" s="134" t="s">
        <v>43</v>
      </c>
      <c r="E421" s="134" t="s">
        <v>1719</v>
      </c>
      <c r="F421" s="134" t="s">
        <v>1699</v>
      </c>
      <c r="G421" s="134" t="s">
        <v>42</v>
      </c>
      <c r="H421" s="134" t="s">
        <v>280</v>
      </c>
      <c r="I421" s="134">
        <v>481</v>
      </c>
      <c r="J421" s="134" t="s">
        <v>310</v>
      </c>
      <c r="K421" s="210" t="s">
        <v>311</v>
      </c>
      <c r="L421" s="134" t="s">
        <v>121</v>
      </c>
      <c r="M421" s="134" t="s">
        <v>146</v>
      </c>
      <c r="N421" s="134" t="s">
        <v>145</v>
      </c>
      <c r="O421" s="187">
        <v>9</v>
      </c>
      <c r="P421" s="164">
        <v>4</v>
      </c>
      <c r="Q421" s="34">
        <v>0.44400000000000001</v>
      </c>
      <c r="R421" s="33">
        <v>6</v>
      </c>
      <c r="S421" s="168">
        <v>0.67</v>
      </c>
      <c r="T421" s="33">
        <v>6</v>
      </c>
      <c r="U421" s="168">
        <v>0.67</v>
      </c>
      <c r="V421" s="33">
        <v>6</v>
      </c>
      <c r="W421" s="168">
        <v>0.67</v>
      </c>
      <c r="X421" s="33">
        <v>7</v>
      </c>
      <c r="Y421" s="168">
        <v>0.78</v>
      </c>
      <c r="Z421" s="33">
        <v>6</v>
      </c>
      <c r="AA421" s="168">
        <v>0.67</v>
      </c>
      <c r="AB421" s="33">
        <v>5</v>
      </c>
      <c r="AC421" s="168">
        <v>0.56000000000000005</v>
      </c>
      <c r="AD421" s="33">
        <v>7</v>
      </c>
      <c r="AE421" s="168">
        <v>0.78</v>
      </c>
    </row>
    <row r="422" spans="2:31" ht="15.75" x14ac:dyDescent="0.25">
      <c r="B422" s="214"/>
      <c r="C422" s="134" t="s">
        <v>42</v>
      </c>
      <c r="D422" s="134" t="s">
        <v>42</v>
      </c>
      <c r="E422" s="134" t="s">
        <v>1682</v>
      </c>
      <c r="F422" s="134" t="s">
        <v>1699</v>
      </c>
      <c r="G422" s="134" t="s">
        <v>42</v>
      </c>
      <c r="H422" s="134" t="s">
        <v>280</v>
      </c>
      <c r="I422" s="134">
        <v>482</v>
      </c>
      <c r="J422" s="134" t="s">
        <v>279</v>
      </c>
      <c r="K422" s="210" t="s">
        <v>280</v>
      </c>
      <c r="L422" s="134" t="s">
        <v>122</v>
      </c>
      <c r="M422" s="134" t="s">
        <v>146</v>
      </c>
      <c r="N422" s="134" t="s">
        <v>146</v>
      </c>
      <c r="O422" s="187">
        <v>1</v>
      </c>
      <c r="P422" s="164">
        <v>1</v>
      </c>
      <c r="Q422" s="34">
        <v>1</v>
      </c>
      <c r="R422" s="33">
        <v>1</v>
      </c>
      <c r="S422" s="168">
        <v>1</v>
      </c>
      <c r="T422" s="33">
        <v>1</v>
      </c>
      <c r="U422" s="168">
        <v>1</v>
      </c>
      <c r="V422" s="33">
        <v>1</v>
      </c>
      <c r="W422" s="168">
        <v>1</v>
      </c>
      <c r="X422" s="33">
        <v>1</v>
      </c>
      <c r="Y422" s="168">
        <v>1</v>
      </c>
      <c r="Z422" s="33">
        <v>1</v>
      </c>
      <c r="AA422" s="168">
        <v>1</v>
      </c>
      <c r="AB422" s="33">
        <v>1</v>
      </c>
      <c r="AC422" s="168">
        <v>1</v>
      </c>
      <c r="AD422" s="33">
        <v>1</v>
      </c>
      <c r="AE422" s="168">
        <v>1</v>
      </c>
    </row>
    <row r="423" spans="2:31" ht="15.75" x14ac:dyDescent="0.25">
      <c r="B423" s="214"/>
      <c r="C423" s="134" t="s">
        <v>42</v>
      </c>
      <c r="D423" s="134" t="s">
        <v>42</v>
      </c>
      <c r="E423" s="134" t="s">
        <v>1682</v>
      </c>
      <c r="F423" s="134" t="s">
        <v>1699</v>
      </c>
      <c r="G423" s="134" t="s">
        <v>42</v>
      </c>
      <c r="H423" s="134" t="s">
        <v>280</v>
      </c>
      <c r="I423" s="134">
        <v>488</v>
      </c>
      <c r="J423" s="134" t="s">
        <v>314</v>
      </c>
      <c r="K423" s="210" t="s">
        <v>315</v>
      </c>
      <c r="L423" s="134" t="s">
        <v>120</v>
      </c>
      <c r="M423" s="134" t="s">
        <v>145</v>
      </c>
      <c r="N423" s="134" t="s">
        <v>145</v>
      </c>
      <c r="O423" s="187">
        <v>2</v>
      </c>
      <c r="P423" s="164">
        <v>2</v>
      </c>
      <c r="Q423" s="34">
        <v>1</v>
      </c>
      <c r="R423" s="33">
        <v>2</v>
      </c>
      <c r="S423" s="168">
        <v>1</v>
      </c>
      <c r="T423" s="33">
        <v>2</v>
      </c>
      <c r="U423" s="168">
        <v>1</v>
      </c>
      <c r="V423" s="33">
        <v>2</v>
      </c>
      <c r="W423" s="168">
        <v>1</v>
      </c>
      <c r="X423" s="33">
        <v>2</v>
      </c>
      <c r="Y423" s="168">
        <v>1</v>
      </c>
      <c r="Z423" s="33">
        <v>2</v>
      </c>
      <c r="AA423" s="168">
        <v>1</v>
      </c>
      <c r="AB423" s="33">
        <v>2</v>
      </c>
      <c r="AC423" s="168">
        <v>1</v>
      </c>
      <c r="AD423" s="33">
        <v>2</v>
      </c>
      <c r="AE423" s="168">
        <v>1</v>
      </c>
    </row>
    <row r="424" spans="2:31" ht="15.75" x14ac:dyDescent="0.25">
      <c r="B424" s="214"/>
      <c r="C424" s="134" t="s">
        <v>42</v>
      </c>
      <c r="D424" s="134" t="s">
        <v>43</v>
      </c>
      <c r="E424" s="134" t="s">
        <v>1719</v>
      </c>
      <c r="F424" s="134" t="s">
        <v>1699</v>
      </c>
      <c r="G424" s="134" t="s">
        <v>42</v>
      </c>
      <c r="H424" s="134" t="s">
        <v>280</v>
      </c>
      <c r="I424" s="134">
        <v>489</v>
      </c>
      <c r="J424" s="134" t="s">
        <v>285</v>
      </c>
      <c r="K424" s="210" t="s">
        <v>43</v>
      </c>
      <c r="L424" s="134" t="s">
        <v>122</v>
      </c>
      <c r="M424" s="134" t="s">
        <v>146</v>
      </c>
      <c r="N424" s="134" t="s">
        <v>145</v>
      </c>
      <c r="O424" s="187">
        <v>14</v>
      </c>
      <c r="P424" s="164">
        <v>14</v>
      </c>
      <c r="Q424" s="34">
        <v>1</v>
      </c>
      <c r="R424" s="33">
        <v>14</v>
      </c>
      <c r="S424" s="168">
        <v>1</v>
      </c>
      <c r="T424" s="33">
        <v>14</v>
      </c>
      <c r="U424" s="168">
        <v>1</v>
      </c>
      <c r="V424" s="33">
        <v>14</v>
      </c>
      <c r="W424" s="168">
        <v>1</v>
      </c>
      <c r="X424" s="33">
        <v>14</v>
      </c>
      <c r="Y424" s="168">
        <v>1</v>
      </c>
      <c r="Z424" s="33">
        <v>14</v>
      </c>
      <c r="AA424" s="168">
        <v>1</v>
      </c>
      <c r="AB424" s="33">
        <v>14</v>
      </c>
      <c r="AC424" s="168">
        <v>1</v>
      </c>
      <c r="AD424" s="33">
        <v>14</v>
      </c>
      <c r="AE424" s="168">
        <v>1</v>
      </c>
    </row>
    <row r="425" spans="2:31" ht="15.75" x14ac:dyDescent="0.25">
      <c r="B425" s="214"/>
      <c r="C425" s="134" t="s">
        <v>42</v>
      </c>
      <c r="D425" s="134" t="s">
        <v>42</v>
      </c>
      <c r="E425" s="134" t="s">
        <v>1682</v>
      </c>
      <c r="F425" s="134" t="s">
        <v>1699</v>
      </c>
      <c r="G425" s="134" t="s">
        <v>42</v>
      </c>
      <c r="H425" s="134" t="s">
        <v>280</v>
      </c>
      <c r="I425" s="134">
        <v>490</v>
      </c>
      <c r="J425" s="134" t="s">
        <v>281</v>
      </c>
      <c r="K425" s="210" t="s">
        <v>282</v>
      </c>
      <c r="L425" s="134" t="s">
        <v>121</v>
      </c>
      <c r="M425" s="134" t="s">
        <v>145</v>
      </c>
      <c r="N425" s="134" t="s">
        <v>145</v>
      </c>
      <c r="O425" s="187">
        <v>3</v>
      </c>
      <c r="P425" s="164">
        <v>1</v>
      </c>
      <c r="Q425" s="34">
        <v>0.33300000000000002</v>
      </c>
      <c r="R425" s="33">
        <v>3</v>
      </c>
      <c r="S425" s="168">
        <v>1</v>
      </c>
      <c r="T425" s="33">
        <v>3</v>
      </c>
      <c r="U425" s="168">
        <v>1</v>
      </c>
      <c r="V425" s="33">
        <v>3</v>
      </c>
      <c r="W425" s="168">
        <v>1</v>
      </c>
      <c r="X425" s="33">
        <v>2</v>
      </c>
      <c r="Y425" s="168">
        <v>0.67</v>
      </c>
      <c r="Z425" s="33">
        <v>3</v>
      </c>
      <c r="AA425" s="168">
        <v>1</v>
      </c>
      <c r="AB425" s="33">
        <v>3</v>
      </c>
      <c r="AC425" s="168">
        <v>1</v>
      </c>
      <c r="AD425" s="33">
        <v>2</v>
      </c>
      <c r="AE425" s="168">
        <v>0.67</v>
      </c>
    </row>
    <row r="426" spans="2:31" ht="15.75" x14ac:dyDescent="0.25">
      <c r="B426" s="214"/>
      <c r="C426" s="134" t="s">
        <v>42</v>
      </c>
      <c r="D426" s="134" t="s">
        <v>43</v>
      </c>
      <c r="E426" s="134" t="s">
        <v>1719</v>
      </c>
      <c r="F426" s="134" t="s">
        <v>1699</v>
      </c>
      <c r="G426" s="134" t="s">
        <v>42</v>
      </c>
      <c r="H426" s="134" t="s">
        <v>280</v>
      </c>
      <c r="I426" s="134">
        <v>491</v>
      </c>
      <c r="J426" s="134" t="s">
        <v>286</v>
      </c>
      <c r="K426" s="210" t="s">
        <v>287</v>
      </c>
      <c r="L426" s="134" t="s">
        <v>120</v>
      </c>
      <c r="M426" s="134" t="s">
        <v>146</v>
      </c>
      <c r="N426" s="134" t="s">
        <v>145</v>
      </c>
      <c r="O426" s="187">
        <v>5</v>
      </c>
      <c r="P426" s="164">
        <v>4</v>
      </c>
      <c r="Q426" s="34">
        <v>0.8</v>
      </c>
      <c r="R426" s="33">
        <v>5</v>
      </c>
      <c r="S426" s="168">
        <v>1</v>
      </c>
      <c r="T426" s="33">
        <v>5</v>
      </c>
      <c r="U426" s="168">
        <v>1</v>
      </c>
      <c r="V426" s="33">
        <v>5</v>
      </c>
      <c r="W426" s="168">
        <v>1</v>
      </c>
      <c r="X426" s="33">
        <v>5</v>
      </c>
      <c r="Y426" s="168">
        <v>1</v>
      </c>
      <c r="Z426" s="33">
        <v>5</v>
      </c>
      <c r="AA426" s="168">
        <v>1</v>
      </c>
      <c r="AB426" s="33">
        <v>5</v>
      </c>
      <c r="AC426" s="168">
        <v>1</v>
      </c>
      <c r="AD426" s="33">
        <v>5</v>
      </c>
      <c r="AE426" s="168">
        <v>1</v>
      </c>
    </row>
    <row r="427" spans="2:31" ht="15.75" x14ac:dyDescent="0.25">
      <c r="B427" s="214"/>
      <c r="C427" s="134" t="s">
        <v>42</v>
      </c>
      <c r="D427" s="134" t="s">
        <v>43</v>
      </c>
      <c r="E427" s="134" t="s">
        <v>1719</v>
      </c>
      <c r="F427" s="134" t="s">
        <v>1699</v>
      </c>
      <c r="G427" s="134" t="s">
        <v>42</v>
      </c>
      <c r="H427" s="134" t="s">
        <v>280</v>
      </c>
      <c r="I427" s="134">
        <v>493</v>
      </c>
      <c r="J427" s="134" t="s">
        <v>312</v>
      </c>
      <c r="K427" s="210" t="s">
        <v>313</v>
      </c>
      <c r="L427" s="134" t="s">
        <v>120</v>
      </c>
      <c r="M427" s="134" t="s">
        <v>146</v>
      </c>
      <c r="N427" s="134" t="s">
        <v>145</v>
      </c>
      <c r="O427" s="187">
        <v>6</v>
      </c>
      <c r="P427" s="164">
        <v>3</v>
      </c>
      <c r="Q427" s="34">
        <v>0.5</v>
      </c>
      <c r="R427" s="33">
        <v>4</v>
      </c>
      <c r="S427" s="168">
        <v>0.67</v>
      </c>
      <c r="T427" s="33">
        <v>5</v>
      </c>
      <c r="U427" s="168">
        <v>0.83</v>
      </c>
      <c r="V427" s="33">
        <v>5</v>
      </c>
      <c r="W427" s="168">
        <v>0.83</v>
      </c>
      <c r="X427" s="33">
        <v>5</v>
      </c>
      <c r="Y427" s="168">
        <v>0.83</v>
      </c>
      <c r="Z427" s="33">
        <v>5</v>
      </c>
      <c r="AA427" s="168">
        <v>0.83</v>
      </c>
      <c r="AB427" s="33">
        <v>5</v>
      </c>
      <c r="AC427" s="168">
        <v>0.83</v>
      </c>
      <c r="AD427" s="33">
        <v>5</v>
      </c>
      <c r="AE427" s="168">
        <v>0.83</v>
      </c>
    </row>
    <row r="428" spans="2:31" ht="15.75" x14ac:dyDescent="0.25">
      <c r="B428" s="214"/>
      <c r="C428" s="134" t="s">
        <v>42</v>
      </c>
      <c r="D428" s="134" t="s">
        <v>42</v>
      </c>
      <c r="E428" s="134" t="s">
        <v>1682</v>
      </c>
      <c r="F428" s="134" t="s">
        <v>1699</v>
      </c>
      <c r="G428" s="134" t="s">
        <v>42</v>
      </c>
      <c r="H428" s="134" t="s">
        <v>280</v>
      </c>
      <c r="I428" s="134">
        <v>494</v>
      </c>
      <c r="J428" s="134" t="s">
        <v>318</v>
      </c>
      <c r="K428" s="210" t="s">
        <v>319</v>
      </c>
      <c r="L428" s="134" t="s">
        <v>120</v>
      </c>
      <c r="M428" s="134" t="s">
        <v>145</v>
      </c>
      <c r="N428" s="134" t="s">
        <v>145</v>
      </c>
      <c r="O428" s="187">
        <v>1</v>
      </c>
      <c r="P428" s="164">
        <v>1</v>
      </c>
      <c r="Q428" s="34">
        <v>1</v>
      </c>
      <c r="R428" s="33">
        <v>1</v>
      </c>
      <c r="S428" s="168">
        <v>1</v>
      </c>
      <c r="T428" s="33">
        <v>1</v>
      </c>
      <c r="U428" s="168">
        <v>1</v>
      </c>
      <c r="V428" s="33">
        <v>1</v>
      </c>
      <c r="W428" s="168">
        <v>1</v>
      </c>
      <c r="X428" s="33">
        <v>1</v>
      </c>
      <c r="Y428" s="168">
        <v>1</v>
      </c>
      <c r="Z428" s="33">
        <v>1</v>
      </c>
      <c r="AA428" s="168">
        <v>1</v>
      </c>
      <c r="AB428" s="33">
        <v>1</v>
      </c>
      <c r="AC428" s="168">
        <v>1</v>
      </c>
      <c r="AD428" s="33">
        <v>1</v>
      </c>
      <c r="AE428" s="168">
        <v>1</v>
      </c>
    </row>
    <row r="429" spans="2:31" ht="15.75" x14ac:dyDescent="0.25">
      <c r="B429" s="214"/>
      <c r="C429" s="134" t="s">
        <v>42</v>
      </c>
      <c r="D429" s="134" t="s">
        <v>43</v>
      </c>
      <c r="E429" s="134" t="s">
        <v>1719</v>
      </c>
      <c r="F429" s="134" t="s">
        <v>1699</v>
      </c>
      <c r="G429" s="134" t="s">
        <v>42</v>
      </c>
      <c r="H429" s="134" t="s">
        <v>280</v>
      </c>
      <c r="I429" s="134">
        <v>495</v>
      </c>
      <c r="J429" s="134" t="s">
        <v>308</v>
      </c>
      <c r="K429" s="210" t="s">
        <v>309</v>
      </c>
      <c r="L429" s="134" t="s">
        <v>120</v>
      </c>
      <c r="M429" s="134" t="s">
        <v>146</v>
      </c>
      <c r="N429" s="134" t="s">
        <v>145</v>
      </c>
      <c r="O429" s="187">
        <v>1</v>
      </c>
      <c r="P429" s="164">
        <v>0</v>
      </c>
      <c r="Q429" s="34">
        <v>0</v>
      </c>
      <c r="R429" s="33">
        <v>0</v>
      </c>
      <c r="S429" s="168">
        <v>0</v>
      </c>
      <c r="T429" s="33">
        <v>0</v>
      </c>
      <c r="U429" s="168">
        <v>0</v>
      </c>
      <c r="V429" s="33">
        <v>0</v>
      </c>
      <c r="W429" s="168">
        <v>0</v>
      </c>
      <c r="X429" s="33">
        <v>0</v>
      </c>
      <c r="Y429" s="168">
        <v>0</v>
      </c>
      <c r="Z429" s="33">
        <v>0</v>
      </c>
      <c r="AA429" s="168">
        <v>0</v>
      </c>
      <c r="AB429" s="33">
        <v>0</v>
      </c>
      <c r="AC429" s="168">
        <v>0</v>
      </c>
      <c r="AD429" s="33">
        <v>0</v>
      </c>
      <c r="AE429" s="168">
        <v>0</v>
      </c>
    </row>
    <row r="430" spans="2:31" ht="15.75" x14ac:dyDescent="0.25">
      <c r="B430" s="214"/>
      <c r="C430" s="134" t="s">
        <v>42</v>
      </c>
      <c r="D430" s="134" t="s">
        <v>43</v>
      </c>
      <c r="E430" s="134" t="s">
        <v>1719</v>
      </c>
      <c r="F430" s="134" t="s">
        <v>1699</v>
      </c>
      <c r="G430" s="134" t="s">
        <v>42</v>
      </c>
      <c r="H430" s="134" t="s">
        <v>280</v>
      </c>
      <c r="I430" s="134">
        <v>496</v>
      </c>
      <c r="J430" s="134" t="s">
        <v>1931</v>
      </c>
      <c r="K430" s="210" t="s">
        <v>5279</v>
      </c>
      <c r="L430" s="134" t="s">
        <v>120</v>
      </c>
      <c r="M430" s="134"/>
      <c r="N430" s="134"/>
      <c r="O430" s="187">
        <v>1</v>
      </c>
      <c r="P430" s="164">
        <v>0</v>
      </c>
      <c r="Q430" s="34">
        <v>0</v>
      </c>
      <c r="R430" s="33">
        <v>0</v>
      </c>
      <c r="S430" s="168">
        <v>0</v>
      </c>
      <c r="T430" s="33">
        <v>0</v>
      </c>
      <c r="U430" s="168">
        <v>0</v>
      </c>
      <c r="V430" s="33">
        <v>1</v>
      </c>
      <c r="W430" s="168">
        <v>1</v>
      </c>
      <c r="X430" s="33">
        <v>1</v>
      </c>
      <c r="Y430" s="168">
        <v>1</v>
      </c>
      <c r="Z430" s="33">
        <v>1</v>
      </c>
      <c r="AA430" s="168">
        <v>1</v>
      </c>
      <c r="AB430" s="33">
        <v>1</v>
      </c>
      <c r="AC430" s="168">
        <v>1</v>
      </c>
      <c r="AD430" s="33">
        <v>1</v>
      </c>
      <c r="AE430" s="168">
        <v>1</v>
      </c>
    </row>
    <row r="431" spans="2:31" ht="60" x14ac:dyDescent="0.25">
      <c r="B431" s="214"/>
      <c r="C431" s="134" t="s">
        <v>99</v>
      </c>
      <c r="D431" s="134" t="s">
        <v>99</v>
      </c>
      <c r="E431" s="134" t="s">
        <v>1682</v>
      </c>
      <c r="F431" s="134" t="s">
        <v>1706</v>
      </c>
      <c r="G431" s="134" t="s">
        <v>1770</v>
      </c>
      <c r="H431" s="134" t="s">
        <v>1771</v>
      </c>
      <c r="I431" s="134">
        <v>497</v>
      </c>
      <c r="J431" s="134" t="s">
        <v>1455</v>
      </c>
      <c r="K431" s="210" t="s">
        <v>1456</v>
      </c>
      <c r="L431" s="134" t="s">
        <v>1683</v>
      </c>
      <c r="M431" s="134" t="s">
        <v>146</v>
      </c>
      <c r="N431" s="134" t="s">
        <v>145</v>
      </c>
      <c r="O431" s="187">
        <v>2037</v>
      </c>
      <c r="P431" s="164">
        <v>937</v>
      </c>
      <c r="Q431" s="34">
        <v>0.46</v>
      </c>
      <c r="R431" s="33">
        <v>1660</v>
      </c>
      <c r="S431" s="168">
        <v>0.81</v>
      </c>
      <c r="T431" s="33">
        <v>1426</v>
      </c>
      <c r="U431" s="168">
        <v>0.7</v>
      </c>
      <c r="V431" s="33">
        <v>1747</v>
      </c>
      <c r="W431" s="168">
        <v>0.86</v>
      </c>
      <c r="X431" s="33">
        <v>2022</v>
      </c>
      <c r="Y431" s="168">
        <v>0.99</v>
      </c>
      <c r="Z431" s="33">
        <v>1845</v>
      </c>
      <c r="AA431" s="168">
        <v>0.91</v>
      </c>
      <c r="AB431" s="33">
        <v>1857</v>
      </c>
      <c r="AC431" s="168">
        <v>0.91</v>
      </c>
      <c r="AD431" s="33">
        <v>1975</v>
      </c>
      <c r="AE431" s="168">
        <v>0.97</v>
      </c>
    </row>
    <row r="432" spans="2:31" ht="60" x14ac:dyDescent="0.25">
      <c r="B432" s="214"/>
      <c r="C432" s="134" t="s">
        <v>42</v>
      </c>
      <c r="D432" s="134" t="s">
        <v>42</v>
      </c>
      <c r="E432" s="134" t="s">
        <v>1682</v>
      </c>
      <c r="F432" s="134" t="s">
        <v>1698</v>
      </c>
      <c r="G432" s="134" t="s">
        <v>1770</v>
      </c>
      <c r="H432" s="134" t="s">
        <v>1771</v>
      </c>
      <c r="I432" s="134">
        <v>498</v>
      </c>
      <c r="J432" s="134" t="s">
        <v>161</v>
      </c>
      <c r="K432" s="210" t="s">
        <v>162</v>
      </c>
      <c r="L432" s="134" t="s">
        <v>119</v>
      </c>
      <c r="M432" s="134" t="s">
        <v>146</v>
      </c>
      <c r="N432" s="134" t="s">
        <v>146</v>
      </c>
      <c r="O432" s="187">
        <v>1063</v>
      </c>
      <c r="P432" s="164">
        <v>575</v>
      </c>
      <c r="Q432" s="34">
        <v>0.54100000000000004</v>
      </c>
      <c r="R432" s="33">
        <v>880</v>
      </c>
      <c r="S432" s="168">
        <v>0.83</v>
      </c>
      <c r="T432" s="33">
        <v>782</v>
      </c>
      <c r="U432" s="168">
        <v>0.74</v>
      </c>
      <c r="V432" s="33">
        <v>1052</v>
      </c>
      <c r="W432" s="168">
        <v>0.99</v>
      </c>
      <c r="X432" s="33">
        <v>1057</v>
      </c>
      <c r="Y432" s="168">
        <v>0.99</v>
      </c>
      <c r="Z432" s="33">
        <v>1059</v>
      </c>
      <c r="AA432" s="168">
        <v>1</v>
      </c>
      <c r="AB432" s="33">
        <v>1057</v>
      </c>
      <c r="AC432" s="168">
        <v>0.99</v>
      </c>
      <c r="AD432" s="33">
        <v>1057</v>
      </c>
      <c r="AE432" s="168">
        <v>0.99</v>
      </c>
    </row>
    <row r="433" spans="2:31" ht="60" x14ac:dyDescent="0.25">
      <c r="B433" s="214"/>
      <c r="C433" s="134" t="s">
        <v>82</v>
      </c>
      <c r="D433" s="134" t="s">
        <v>82</v>
      </c>
      <c r="E433" s="134" t="s">
        <v>1682</v>
      </c>
      <c r="F433" s="134" t="s">
        <v>1705</v>
      </c>
      <c r="G433" s="134" t="s">
        <v>1770</v>
      </c>
      <c r="H433" s="134" t="s">
        <v>1771</v>
      </c>
      <c r="I433" s="134">
        <v>499</v>
      </c>
      <c r="J433" s="134" t="s">
        <v>703</v>
      </c>
      <c r="K433" s="210" t="s">
        <v>704</v>
      </c>
      <c r="L433" s="134" t="s">
        <v>119</v>
      </c>
      <c r="M433" s="134" t="s">
        <v>146</v>
      </c>
      <c r="N433" s="134" t="s">
        <v>145</v>
      </c>
      <c r="O433" s="187">
        <v>1010</v>
      </c>
      <c r="P433" s="164">
        <v>612</v>
      </c>
      <c r="Q433" s="34">
        <v>0.60599999999999998</v>
      </c>
      <c r="R433" s="33">
        <v>907</v>
      </c>
      <c r="S433" s="168">
        <v>0.9</v>
      </c>
      <c r="T433" s="33">
        <v>918</v>
      </c>
      <c r="U433" s="168">
        <v>0.91</v>
      </c>
      <c r="V433" s="33">
        <v>1007</v>
      </c>
      <c r="W433" s="168">
        <v>1</v>
      </c>
      <c r="X433" s="33">
        <v>1009</v>
      </c>
      <c r="Y433" s="168">
        <v>1</v>
      </c>
      <c r="Z433" s="33">
        <v>986</v>
      </c>
      <c r="AA433" s="168">
        <v>0.98</v>
      </c>
      <c r="AB433" s="33">
        <v>988</v>
      </c>
      <c r="AC433" s="168">
        <v>0.98</v>
      </c>
      <c r="AD433" s="33">
        <v>984</v>
      </c>
      <c r="AE433" s="168">
        <v>0.97</v>
      </c>
    </row>
    <row r="434" spans="2:31" ht="15.75" x14ac:dyDescent="0.25">
      <c r="B434" s="214"/>
      <c r="C434" s="134" t="s">
        <v>33</v>
      </c>
      <c r="D434" s="134" t="s">
        <v>33</v>
      </c>
      <c r="E434" s="134" t="s">
        <v>1682</v>
      </c>
      <c r="F434" s="134" t="s">
        <v>1925</v>
      </c>
      <c r="G434" s="134" t="s">
        <v>33</v>
      </c>
      <c r="H434" s="134" t="s">
        <v>33</v>
      </c>
      <c r="I434" s="134">
        <v>500</v>
      </c>
      <c r="J434" s="134" t="s">
        <v>324</v>
      </c>
      <c r="K434" s="210" t="s">
        <v>33</v>
      </c>
      <c r="L434" s="134" t="s">
        <v>123</v>
      </c>
      <c r="M434" s="134" t="s">
        <v>146</v>
      </c>
      <c r="N434" s="134" t="s">
        <v>146</v>
      </c>
      <c r="O434" s="187">
        <v>203</v>
      </c>
      <c r="P434" s="164">
        <v>104</v>
      </c>
      <c r="Q434" s="34">
        <v>0.51200000000000001</v>
      </c>
      <c r="R434" s="33">
        <v>175</v>
      </c>
      <c r="S434" s="168">
        <v>0.86</v>
      </c>
      <c r="T434" s="33">
        <v>147</v>
      </c>
      <c r="U434" s="168">
        <v>0.72</v>
      </c>
      <c r="V434" s="33">
        <v>185</v>
      </c>
      <c r="W434" s="168">
        <v>0.91</v>
      </c>
      <c r="X434" s="33">
        <v>201</v>
      </c>
      <c r="Y434" s="168">
        <v>0.99</v>
      </c>
      <c r="Z434" s="33">
        <v>185</v>
      </c>
      <c r="AA434" s="168">
        <v>0.91</v>
      </c>
      <c r="AB434" s="33">
        <v>183</v>
      </c>
      <c r="AC434" s="168">
        <v>0.9</v>
      </c>
      <c r="AD434" s="33">
        <v>201</v>
      </c>
      <c r="AE434" s="168">
        <v>0.99</v>
      </c>
    </row>
    <row r="435" spans="2:31" ht="15.75" x14ac:dyDescent="0.25">
      <c r="B435" s="214"/>
      <c r="C435" s="134" t="s">
        <v>33</v>
      </c>
      <c r="D435" s="134" t="s">
        <v>33</v>
      </c>
      <c r="E435" s="134" t="s">
        <v>1682</v>
      </c>
      <c r="F435" s="134" t="s">
        <v>1925</v>
      </c>
      <c r="G435" s="134" t="s">
        <v>33</v>
      </c>
      <c r="H435" s="134" t="s">
        <v>33</v>
      </c>
      <c r="I435" s="134">
        <v>501</v>
      </c>
      <c r="J435" s="134" t="s">
        <v>1280</v>
      </c>
      <c r="K435" s="210" t="s">
        <v>1281</v>
      </c>
      <c r="L435" s="134" t="s">
        <v>120</v>
      </c>
      <c r="M435" s="134" t="s">
        <v>145</v>
      </c>
      <c r="N435" s="134" t="s">
        <v>145</v>
      </c>
      <c r="O435" s="187">
        <v>6</v>
      </c>
      <c r="P435" s="164">
        <v>4</v>
      </c>
      <c r="Q435" s="34">
        <v>0.66700000000000004</v>
      </c>
      <c r="R435" s="33">
        <v>5</v>
      </c>
      <c r="S435" s="168">
        <v>0.83</v>
      </c>
      <c r="T435" s="33">
        <v>6</v>
      </c>
      <c r="U435" s="168">
        <v>1</v>
      </c>
      <c r="V435" s="33">
        <v>6</v>
      </c>
      <c r="W435" s="168">
        <v>1</v>
      </c>
      <c r="X435" s="33">
        <v>6</v>
      </c>
      <c r="Y435" s="168">
        <v>1</v>
      </c>
      <c r="Z435" s="33">
        <v>6</v>
      </c>
      <c r="AA435" s="168">
        <v>1</v>
      </c>
      <c r="AB435" s="33">
        <v>6</v>
      </c>
      <c r="AC435" s="168">
        <v>1</v>
      </c>
      <c r="AD435" s="33">
        <v>6</v>
      </c>
      <c r="AE435" s="168">
        <v>1</v>
      </c>
    </row>
    <row r="436" spans="2:31" ht="15.75" x14ac:dyDescent="0.25">
      <c r="B436" s="214"/>
      <c r="C436" s="134" t="s">
        <v>33</v>
      </c>
      <c r="D436" s="134" t="s">
        <v>33</v>
      </c>
      <c r="E436" s="134" t="s">
        <v>1682</v>
      </c>
      <c r="F436" s="134" t="s">
        <v>1925</v>
      </c>
      <c r="G436" s="134" t="s">
        <v>33</v>
      </c>
      <c r="H436" s="134" t="s">
        <v>33</v>
      </c>
      <c r="I436" s="134">
        <v>502</v>
      </c>
      <c r="J436" s="134" t="s">
        <v>1327</v>
      </c>
      <c r="K436" s="210" t="s">
        <v>1328</v>
      </c>
      <c r="L436" s="134" t="s">
        <v>120</v>
      </c>
      <c r="M436" s="134" t="s">
        <v>145</v>
      </c>
      <c r="N436" s="134" t="s">
        <v>145</v>
      </c>
      <c r="O436" s="187">
        <v>3</v>
      </c>
      <c r="P436" s="164">
        <v>1</v>
      </c>
      <c r="Q436" s="34">
        <v>0.33300000000000002</v>
      </c>
      <c r="R436" s="33">
        <v>1</v>
      </c>
      <c r="S436" s="168">
        <v>0.33</v>
      </c>
      <c r="T436" s="33">
        <v>1</v>
      </c>
      <c r="U436" s="168">
        <v>0.33</v>
      </c>
      <c r="V436" s="33">
        <v>1</v>
      </c>
      <c r="W436" s="168">
        <v>0.33</v>
      </c>
      <c r="X436" s="33">
        <v>1</v>
      </c>
      <c r="Y436" s="168">
        <v>0.33</v>
      </c>
      <c r="Z436" s="33">
        <v>1</v>
      </c>
      <c r="AA436" s="168">
        <v>0.33</v>
      </c>
      <c r="AB436" s="33">
        <v>1</v>
      </c>
      <c r="AC436" s="168">
        <v>0.33</v>
      </c>
      <c r="AD436" s="33">
        <v>1</v>
      </c>
      <c r="AE436" s="168">
        <v>0.33</v>
      </c>
    </row>
    <row r="437" spans="2:31" ht="15.75" x14ac:dyDescent="0.25">
      <c r="B437" s="214"/>
      <c r="C437" s="134" t="s">
        <v>33</v>
      </c>
      <c r="D437" s="134" t="s">
        <v>33</v>
      </c>
      <c r="E437" s="134" t="s">
        <v>1682</v>
      </c>
      <c r="F437" s="134" t="s">
        <v>1925</v>
      </c>
      <c r="G437" s="134" t="s">
        <v>33</v>
      </c>
      <c r="H437" s="134" t="s">
        <v>33</v>
      </c>
      <c r="I437" s="134">
        <v>504</v>
      </c>
      <c r="J437" s="134" t="s">
        <v>331</v>
      </c>
      <c r="K437" s="210" t="s">
        <v>332</v>
      </c>
      <c r="L437" s="134" t="s">
        <v>122</v>
      </c>
      <c r="M437" s="134" t="s">
        <v>145</v>
      </c>
      <c r="N437" s="134" t="s">
        <v>145</v>
      </c>
      <c r="O437" s="187">
        <v>8</v>
      </c>
      <c r="P437" s="164">
        <v>3</v>
      </c>
      <c r="Q437" s="34">
        <v>0.375</v>
      </c>
      <c r="R437" s="33">
        <v>8</v>
      </c>
      <c r="S437" s="168">
        <v>1</v>
      </c>
      <c r="T437" s="33">
        <v>6</v>
      </c>
      <c r="U437" s="168">
        <v>0.75</v>
      </c>
      <c r="V437" s="33">
        <v>8</v>
      </c>
      <c r="W437" s="168">
        <v>1</v>
      </c>
      <c r="X437" s="33">
        <v>8</v>
      </c>
      <c r="Y437" s="168">
        <v>1</v>
      </c>
      <c r="Z437" s="33">
        <v>8</v>
      </c>
      <c r="AA437" s="168">
        <v>1</v>
      </c>
      <c r="AB437" s="33">
        <v>8</v>
      </c>
      <c r="AC437" s="168">
        <v>1</v>
      </c>
      <c r="AD437" s="33">
        <v>8</v>
      </c>
      <c r="AE437" s="168">
        <v>1</v>
      </c>
    </row>
    <row r="438" spans="2:31" ht="15.75" x14ac:dyDescent="0.25">
      <c r="B438" s="214"/>
      <c r="C438" s="134" t="s">
        <v>33</v>
      </c>
      <c r="D438" s="134" t="s">
        <v>33</v>
      </c>
      <c r="E438" s="134" t="s">
        <v>1682</v>
      </c>
      <c r="F438" s="134" t="s">
        <v>1925</v>
      </c>
      <c r="G438" s="134" t="s">
        <v>33</v>
      </c>
      <c r="H438" s="134" t="s">
        <v>33</v>
      </c>
      <c r="I438" s="134">
        <v>505</v>
      </c>
      <c r="J438" s="134" t="s">
        <v>342</v>
      </c>
      <c r="K438" s="210" t="s">
        <v>343</v>
      </c>
      <c r="L438" s="134" t="s">
        <v>120</v>
      </c>
      <c r="M438" s="134" t="s">
        <v>145</v>
      </c>
      <c r="N438" s="134" t="s">
        <v>145</v>
      </c>
      <c r="O438" s="187">
        <v>6</v>
      </c>
      <c r="P438" s="164">
        <v>3</v>
      </c>
      <c r="Q438" s="34">
        <v>0.5</v>
      </c>
      <c r="R438" s="33">
        <v>5</v>
      </c>
      <c r="S438" s="168">
        <v>0.83</v>
      </c>
      <c r="T438" s="33">
        <v>4</v>
      </c>
      <c r="U438" s="168">
        <v>0.67</v>
      </c>
      <c r="V438" s="33">
        <v>6</v>
      </c>
      <c r="W438" s="168">
        <v>1</v>
      </c>
      <c r="X438" s="33">
        <v>6</v>
      </c>
      <c r="Y438" s="168">
        <v>1</v>
      </c>
      <c r="Z438" s="33">
        <v>6</v>
      </c>
      <c r="AA438" s="168">
        <v>1</v>
      </c>
      <c r="AB438" s="33">
        <v>6</v>
      </c>
      <c r="AC438" s="168">
        <v>1</v>
      </c>
      <c r="AD438" s="33">
        <v>6</v>
      </c>
      <c r="AE438" s="168">
        <v>1</v>
      </c>
    </row>
    <row r="439" spans="2:31" ht="15.75" x14ac:dyDescent="0.25">
      <c r="B439" s="214"/>
      <c r="C439" s="134" t="s">
        <v>33</v>
      </c>
      <c r="D439" s="134" t="s">
        <v>33</v>
      </c>
      <c r="E439" s="134" t="s">
        <v>1682</v>
      </c>
      <c r="F439" s="134" t="s">
        <v>1925</v>
      </c>
      <c r="G439" s="134" t="s">
        <v>33</v>
      </c>
      <c r="H439" s="134" t="s">
        <v>33</v>
      </c>
      <c r="I439" s="134">
        <v>506</v>
      </c>
      <c r="J439" s="134" t="s">
        <v>338</v>
      </c>
      <c r="K439" s="210" t="s">
        <v>339</v>
      </c>
      <c r="L439" s="134" t="s">
        <v>120</v>
      </c>
      <c r="M439" s="134" t="s">
        <v>145</v>
      </c>
      <c r="N439" s="134" t="s">
        <v>145</v>
      </c>
      <c r="O439" s="187">
        <v>3</v>
      </c>
      <c r="P439" s="164">
        <v>1</v>
      </c>
      <c r="Q439" s="34">
        <v>0.33300000000000002</v>
      </c>
      <c r="R439" s="33">
        <v>3</v>
      </c>
      <c r="S439" s="168">
        <v>1</v>
      </c>
      <c r="T439" s="33">
        <v>2</v>
      </c>
      <c r="U439" s="168">
        <v>0.67</v>
      </c>
      <c r="V439" s="33">
        <v>3</v>
      </c>
      <c r="W439" s="168">
        <v>1</v>
      </c>
      <c r="X439" s="33">
        <v>3</v>
      </c>
      <c r="Y439" s="168">
        <v>1</v>
      </c>
      <c r="Z439" s="33">
        <v>3</v>
      </c>
      <c r="AA439" s="168">
        <v>1</v>
      </c>
      <c r="AB439" s="33">
        <v>3</v>
      </c>
      <c r="AC439" s="168">
        <v>1</v>
      </c>
      <c r="AD439" s="33">
        <v>3</v>
      </c>
      <c r="AE439" s="168">
        <v>1</v>
      </c>
    </row>
    <row r="440" spans="2:31" ht="15.75" x14ac:dyDescent="0.25">
      <c r="B440" s="214"/>
      <c r="C440" s="134" t="s">
        <v>33</v>
      </c>
      <c r="D440" s="134" t="s">
        <v>33</v>
      </c>
      <c r="E440" s="134" t="s">
        <v>1682</v>
      </c>
      <c r="F440" s="134" t="s">
        <v>1925</v>
      </c>
      <c r="G440" s="134" t="s">
        <v>33</v>
      </c>
      <c r="H440" s="134" t="s">
        <v>33</v>
      </c>
      <c r="I440" s="134">
        <v>507</v>
      </c>
      <c r="J440" s="134" t="s">
        <v>325</v>
      </c>
      <c r="K440" s="210" t="s">
        <v>326</v>
      </c>
      <c r="L440" s="134" t="s">
        <v>120</v>
      </c>
      <c r="M440" s="134" t="s">
        <v>145</v>
      </c>
      <c r="N440" s="134" t="s">
        <v>145</v>
      </c>
      <c r="O440" s="187">
        <v>1</v>
      </c>
      <c r="P440" s="164">
        <v>1</v>
      </c>
      <c r="Q440" s="34">
        <v>1</v>
      </c>
      <c r="R440" s="33">
        <v>1</v>
      </c>
      <c r="S440" s="168">
        <v>1</v>
      </c>
      <c r="T440" s="33">
        <v>1</v>
      </c>
      <c r="U440" s="168">
        <v>1</v>
      </c>
      <c r="V440" s="33">
        <v>1</v>
      </c>
      <c r="W440" s="168">
        <v>1</v>
      </c>
      <c r="X440" s="33">
        <v>1</v>
      </c>
      <c r="Y440" s="168">
        <v>1</v>
      </c>
      <c r="Z440" s="33">
        <v>1</v>
      </c>
      <c r="AA440" s="168">
        <v>1</v>
      </c>
      <c r="AB440" s="33">
        <v>1</v>
      </c>
      <c r="AC440" s="168">
        <v>1</v>
      </c>
      <c r="AD440" s="33">
        <v>1</v>
      </c>
      <c r="AE440" s="168">
        <v>1</v>
      </c>
    </row>
    <row r="441" spans="2:31" ht="15.75" x14ac:dyDescent="0.25">
      <c r="B441" s="214"/>
      <c r="C441" s="134" t="s">
        <v>33</v>
      </c>
      <c r="D441" s="134" t="s">
        <v>33</v>
      </c>
      <c r="E441" s="134" t="s">
        <v>1682</v>
      </c>
      <c r="F441" s="134" t="s">
        <v>1925</v>
      </c>
      <c r="G441" s="134" t="s">
        <v>33</v>
      </c>
      <c r="H441" s="134" t="s">
        <v>33</v>
      </c>
      <c r="I441" s="134">
        <v>508</v>
      </c>
      <c r="J441" s="134" t="s">
        <v>335</v>
      </c>
      <c r="K441" s="210" t="s">
        <v>231</v>
      </c>
      <c r="L441" s="134" t="s">
        <v>120</v>
      </c>
      <c r="M441" s="134" t="s">
        <v>145</v>
      </c>
      <c r="N441" s="134" t="s">
        <v>145</v>
      </c>
      <c r="O441" s="187">
        <v>3</v>
      </c>
      <c r="P441" s="164">
        <v>2</v>
      </c>
      <c r="Q441" s="34">
        <v>0.66700000000000004</v>
      </c>
      <c r="R441" s="33">
        <v>3</v>
      </c>
      <c r="S441" s="168">
        <v>1</v>
      </c>
      <c r="T441" s="33">
        <v>2</v>
      </c>
      <c r="U441" s="168">
        <v>0.67</v>
      </c>
      <c r="V441" s="33">
        <v>2</v>
      </c>
      <c r="W441" s="168">
        <v>0.67</v>
      </c>
      <c r="X441" s="33">
        <v>2</v>
      </c>
      <c r="Y441" s="168">
        <v>0.67</v>
      </c>
      <c r="Z441" s="33">
        <v>2</v>
      </c>
      <c r="AA441" s="168">
        <v>0.67</v>
      </c>
      <c r="AB441" s="33">
        <v>2</v>
      </c>
      <c r="AC441" s="168">
        <v>0.67</v>
      </c>
      <c r="AD441" s="33">
        <v>2</v>
      </c>
      <c r="AE441" s="168">
        <v>0.67</v>
      </c>
    </row>
    <row r="442" spans="2:31" ht="15.75" x14ac:dyDescent="0.25">
      <c r="B442" s="214"/>
      <c r="C442" s="134" t="s">
        <v>33</v>
      </c>
      <c r="D442" s="134" t="s">
        <v>33</v>
      </c>
      <c r="E442" s="134" t="s">
        <v>1682</v>
      </c>
      <c r="F442" s="134" t="s">
        <v>1925</v>
      </c>
      <c r="G442" s="134" t="s">
        <v>33</v>
      </c>
      <c r="H442" s="134" t="s">
        <v>33</v>
      </c>
      <c r="I442" s="134">
        <v>510</v>
      </c>
      <c r="J442" s="134" t="s">
        <v>340</v>
      </c>
      <c r="K442" s="210" t="s">
        <v>341</v>
      </c>
      <c r="L442" s="134" t="s">
        <v>120</v>
      </c>
      <c r="M442" s="134" t="s">
        <v>145</v>
      </c>
      <c r="N442" s="134" t="s">
        <v>145</v>
      </c>
      <c r="O442" s="187">
        <v>3</v>
      </c>
      <c r="P442" s="164">
        <v>2</v>
      </c>
      <c r="Q442" s="34">
        <v>0.66700000000000004</v>
      </c>
      <c r="R442" s="33">
        <v>3</v>
      </c>
      <c r="S442" s="168">
        <v>1</v>
      </c>
      <c r="T442" s="33">
        <v>2</v>
      </c>
      <c r="U442" s="168">
        <v>0.67</v>
      </c>
      <c r="V442" s="33">
        <v>3</v>
      </c>
      <c r="W442" s="168">
        <v>1</v>
      </c>
      <c r="X442" s="33">
        <v>3</v>
      </c>
      <c r="Y442" s="168">
        <v>1</v>
      </c>
      <c r="Z442" s="33">
        <v>3</v>
      </c>
      <c r="AA442" s="168">
        <v>1</v>
      </c>
      <c r="AB442" s="33">
        <v>3</v>
      </c>
      <c r="AC442" s="168">
        <v>1</v>
      </c>
      <c r="AD442" s="33">
        <v>3</v>
      </c>
      <c r="AE442" s="168">
        <v>1</v>
      </c>
    </row>
    <row r="443" spans="2:31" ht="15.75" x14ac:dyDescent="0.25">
      <c r="B443" s="214"/>
      <c r="C443" s="134" t="s">
        <v>33</v>
      </c>
      <c r="D443" s="134" t="s">
        <v>33</v>
      </c>
      <c r="E443" s="134" t="s">
        <v>1682</v>
      </c>
      <c r="F443" s="134" t="s">
        <v>1925</v>
      </c>
      <c r="G443" s="134" t="s">
        <v>33</v>
      </c>
      <c r="H443" s="134" t="s">
        <v>33</v>
      </c>
      <c r="I443" s="134">
        <v>512</v>
      </c>
      <c r="J443" s="134" t="s">
        <v>345</v>
      </c>
      <c r="K443" s="210" t="s">
        <v>346</v>
      </c>
      <c r="L443" s="134" t="s">
        <v>120</v>
      </c>
      <c r="M443" s="134" t="s">
        <v>145</v>
      </c>
      <c r="N443" s="134" t="s">
        <v>145</v>
      </c>
      <c r="O443" s="187">
        <v>4</v>
      </c>
      <c r="P443" s="164">
        <v>4</v>
      </c>
      <c r="Q443" s="34">
        <v>1</v>
      </c>
      <c r="R443" s="33">
        <v>4</v>
      </c>
      <c r="S443" s="168">
        <v>1</v>
      </c>
      <c r="T443" s="33">
        <v>4</v>
      </c>
      <c r="U443" s="168">
        <v>1</v>
      </c>
      <c r="V443" s="33">
        <v>4</v>
      </c>
      <c r="W443" s="168">
        <v>1</v>
      </c>
      <c r="X443" s="33">
        <v>4</v>
      </c>
      <c r="Y443" s="168">
        <v>1</v>
      </c>
      <c r="Z443" s="33">
        <v>4</v>
      </c>
      <c r="AA443" s="168">
        <v>1</v>
      </c>
      <c r="AB443" s="33">
        <v>4</v>
      </c>
      <c r="AC443" s="168">
        <v>1</v>
      </c>
      <c r="AD443" s="33">
        <v>4</v>
      </c>
      <c r="AE443" s="168">
        <v>1</v>
      </c>
    </row>
    <row r="444" spans="2:31" ht="15.75" x14ac:dyDescent="0.25">
      <c r="B444" s="214"/>
      <c r="C444" s="134" t="s">
        <v>33</v>
      </c>
      <c r="D444" s="134" t="s">
        <v>33</v>
      </c>
      <c r="E444" s="134" t="s">
        <v>1682</v>
      </c>
      <c r="F444" s="134" t="s">
        <v>1925</v>
      </c>
      <c r="G444" s="134" t="s">
        <v>33</v>
      </c>
      <c r="H444" s="134" t="s">
        <v>33</v>
      </c>
      <c r="I444" s="134">
        <v>513</v>
      </c>
      <c r="J444" s="134" t="s">
        <v>327</v>
      </c>
      <c r="K444" s="210" t="s">
        <v>328</v>
      </c>
      <c r="L444" s="134" t="s">
        <v>120</v>
      </c>
      <c r="M444" s="134" t="s">
        <v>145</v>
      </c>
      <c r="N444" s="134" t="s">
        <v>145</v>
      </c>
      <c r="O444" s="187">
        <v>3</v>
      </c>
      <c r="P444" s="164">
        <v>2</v>
      </c>
      <c r="Q444" s="34">
        <v>0.66700000000000004</v>
      </c>
      <c r="R444" s="33">
        <v>3</v>
      </c>
      <c r="S444" s="168">
        <v>1</v>
      </c>
      <c r="T444" s="33">
        <v>2</v>
      </c>
      <c r="U444" s="168">
        <v>0.67</v>
      </c>
      <c r="V444" s="33">
        <v>3</v>
      </c>
      <c r="W444" s="168">
        <v>1</v>
      </c>
      <c r="X444" s="33">
        <v>3</v>
      </c>
      <c r="Y444" s="168">
        <v>1</v>
      </c>
      <c r="Z444" s="33">
        <v>3</v>
      </c>
      <c r="AA444" s="168">
        <v>1</v>
      </c>
      <c r="AB444" s="33">
        <v>3</v>
      </c>
      <c r="AC444" s="168">
        <v>1</v>
      </c>
      <c r="AD444" s="33">
        <v>3</v>
      </c>
      <c r="AE444" s="168">
        <v>1</v>
      </c>
    </row>
    <row r="445" spans="2:31" ht="15.75" x14ac:dyDescent="0.25">
      <c r="B445" s="214"/>
      <c r="C445" s="134" t="s">
        <v>33</v>
      </c>
      <c r="D445" s="134" t="s">
        <v>33</v>
      </c>
      <c r="E445" s="134" t="s">
        <v>1682</v>
      </c>
      <c r="F445" s="134" t="s">
        <v>1925</v>
      </c>
      <c r="G445" s="134" t="s">
        <v>33</v>
      </c>
      <c r="H445" s="134" t="s">
        <v>33</v>
      </c>
      <c r="I445" s="134">
        <v>516</v>
      </c>
      <c r="J445" s="134" t="s">
        <v>344</v>
      </c>
      <c r="K445" s="210" t="s">
        <v>289</v>
      </c>
      <c r="L445" s="134" t="s">
        <v>120</v>
      </c>
      <c r="M445" s="134" t="s">
        <v>145</v>
      </c>
      <c r="N445" s="134" t="s">
        <v>145</v>
      </c>
      <c r="O445" s="187">
        <v>1</v>
      </c>
      <c r="P445" s="164">
        <v>1</v>
      </c>
      <c r="Q445" s="34">
        <v>1</v>
      </c>
      <c r="R445" s="33">
        <v>1</v>
      </c>
      <c r="S445" s="168">
        <v>1</v>
      </c>
      <c r="T445" s="33">
        <v>1</v>
      </c>
      <c r="U445" s="168">
        <v>1</v>
      </c>
      <c r="V445" s="33">
        <v>1</v>
      </c>
      <c r="W445" s="168">
        <v>1</v>
      </c>
      <c r="X445" s="33">
        <v>1</v>
      </c>
      <c r="Y445" s="168">
        <v>1</v>
      </c>
      <c r="Z445" s="33">
        <v>1</v>
      </c>
      <c r="AA445" s="168">
        <v>1</v>
      </c>
      <c r="AB445" s="33">
        <v>1</v>
      </c>
      <c r="AC445" s="168">
        <v>1</v>
      </c>
      <c r="AD445" s="33">
        <v>1</v>
      </c>
      <c r="AE445" s="168">
        <v>1</v>
      </c>
    </row>
    <row r="446" spans="2:31" ht="15.75" x14ac:dyDescent="0.25">
      <c r="B446" s="214"/>
      <c r="C446" s="134" t="s">
        <v>33</v>
      </c>
      <c r="D446" s="134" t="s">
        <v>33</v>
      </c>
      <c r="E446" s="134" t="s">
        <v>1682</v>
      </c>
      <c r="F446" s="134" t="s">
        <v>1925</v>
      </c>
      <c r="G446" s="134" t="s">
        <v>33</v>
      </c>
      <c r="H446" s="134" t="s">
        <v>33</v>
      </c>
      <c r="I446" s="134">
        <v>517</v>
      </c>
      <c r="J446" s="134" t="s">
        <v>329</v>
      </c>
      <c r="K446" s="210" t="s">
        <v>330</v>
      </c>
      <c r="L446" s="134" t="s">
        <v>121</v>
      </c>
      <c r="M446" s="134" t="s">
        <v>145</v>
      </c>
      <c r="N446" s="134" t="s">
        <v>145</v>
      </c>
      <c r="O446" s="187">
        <v>1</v>
      </c>
      <c r="P446" s="164">
        <v>0</v>
      </c>
      <c r="Q446" s="34">
        <v>0</v>
      </c>
      <c r="R446" s="33">
        <v>1</v>
      </c>
      <c r="S446" s="168">
        <v>1</v>
      </c>
      <c r="T446" s="33">
        <v>0</v>
      </c>
      <c r="U446" s="168">
        <v>0</v>
      </c>
      <c r="V446" s="33">
        <v>1</v>
      </c>
      <c r="W446" s="168">
        <v>1</v>
      </c>
      <c r="X446" s="33">
        <v>1</v>
      </c>
      <c r="Y446" s="168">
        <v>1</v>
      </c>
      <c r="Z446" s="33">
        <v>1</v>
      </c>
      <c r="AA446" s="168">
        <v>1</v>
      </c>
      <c r="AB446" s="33">
        <v>1</v>
      </c>
      <c r="AC446" s="168">
        <v>1</v>
      </c>
      <c r="AD446" s="33">
        <v>1</v>
      </c>
      <c r="AE446" s="168">
        <v>1</v>
      </c>
    </row>
    <row r="447" spans="2:31" ht="30" x14ac:dyDescent="0.25">
      <c r="B447" s="214"/>
      <c r="C447" s="134" t="s">
        <v>33</v>
      </c>
      <c r="D447" s="134" t="s">
        <v>27</v>
      </c>
      <c r="E447" s="134" t="s">
        <v>1719</v>
      </c>
      <c r="F447" s="134" t="s">
        <v>1925</v>
      </c>
      <c r="G447" s="134" t="s">
        <v>33</v>
      </c>
      <c r="H447" s="134" t="s">
        <v>1646</v>
      </c>
      <c r="I447" s="134">
        <v>518</v>
      </c>
      <c r="J447" s="134" t="s">
        <v>1660</v>
      </c>
      <c r="K447" s="210" t="s">
        <v>1661</v>
      </c>
      <c r="L447" s="134" t="s">
        <v>120</v>
      </c>
      <c r="M447" s="134" t="s">
        <v>146</v>
      </c>
      <c r="N447" s="134" t="s">
        <v>145</v>
      </c>
      <c r="O447" s="187">
        <v>2</v>
      </c>
      <c r="P447" s="164">
        <v>0</v>
      </c>
      <c r="Q447" s="34">
        <v>0</v>
      </c>
      <c r="R447" s="33">
        <v>2</v>
      </c>
      <c r="S447" s="168">
        <v>1</v>
      </c>
      <c r="T447" s="33">
        <v>2</v>
      </c>
      <c r="U447" s="168">
        <v>1</v>
      </c>
      <c r="V447" s="33">
        <v>1</v>
      </c>
      <c r="W447" s="168">
        <v>0.5</v>
      </c>
      <c r="X447" s="33">
        <v>1</v>
      </c>
      <c r="Y447" s="168">
        <v>0.5</v>
      </c>
      <c r="Z447" s="33">
        <v>1</v>
      </c>
      <c r="AA447" s="168">
        <v>0.5</v>
      </c>
      <c r="AB447" s="33">
        <v>1</v>
      </c>
      <c r="AC447" s="168">
        <v>0.5</v>
      </c>
      <c r="AD447" s="33">
        <v>1</v>
      </c>
      <c r="AE447" s="168">
        <v>0.5</v>
      </c>
    </row>
    <row r="448" spans="2:31" ht="45" x14ac:dyDescent="0.25">
      <c r="B448" s="214"/>
      <c r="C448" s="134" t="s">
        <v>33</v>
      </c>
      <c r="D448" s="134" t="s">
        <v>27</v>
      </c>
      <c r="E448" s="134" t="s">
        <v>1719</v>
      </c>
      <c r="F448" s="134" t="s">
        <v>1925</v>
      </c>
      <c r="G448" s="134" t="s">
        <v>33</v>
      </c>
      <c r="H448" s="134" t="s">
        <v>1771</v>
      </c>
      <c r="I448" s="134">
        <v>519</v>
      </c>
      <c r="J448" s="134" t="s">
        <v>1674</v>
      </c>
      <c r="K448" s="210" t="s">
        <v>1675</v>
      </c>
      <c r="L448" s="134" t="s">
        <v>120</v>
      </c>
      <c r="M448" s="134" t="s">
        <v>146</v>
      </c>
      <c r="N448" s="134" t="s">
        <v>145</v>
      </c>
      <c r="O448" s="187">
        <v>1</v>
      </c>
      <c r="P448" s="164">
        <v>0</v>
      </c>
      <c r="Q448" s="34">
        <v>0</v>
      </c>
      <c r="R448" s="33">
        <v>1</v>
      </c>
      <c r="S448" s="168">
        <v>1</v>
      </c>
      <c r="T448" s="33">
        <v>1</v>
      </c>
      <c r="U448" s="168">
        <v>1</v>
      </c>
      <c r="V448" s="33">
        <v>1</v>
      </c>
      <c r="W448" s="168">
        <v>1</v>
      </c>
      <c r="X448" s="33">
        <v>1</v>
      </c>
      <c r="Y448" s="168">
        <v>1</v>
      </c>
      <c r="Z448" s="33">
        <v>1</v>
      </c>
      <c r="AA448" s="168">
        <v>1</v>
      </c>
      <c r="AB448" s="33">
        <v>1</v>
      </c>
      <c r="AC448" s="168">
        <v>1</v>
      </c>
      <c r="AD448" s="33">
        <v>1</v>
      </c>
      <c r="AE448" s="168">
        <v>1</v>
      </c>
    </row>
    <row r="449" spans="2:31" ht="30" x14ac:dyDescent="0.25">
      <c r="B449" s="214"/>
      <c r="C449" s="134" t="s">
        <v>33</v>
      </c>
      <c r="D449" s="134" t="s">
        <v>27</v>
      </c>
      <c r="E449" s="134" t="s">
        <v>1719</v>
      </c>
      <c r="F449" s="134" t="s">
        <v>1925</v>
      </c>
      <c r="G449" s="134" t="s">
        <v>33</v>
      </c>
      <c r="H449" s="134" t="s">
        <v>1646</v>
      </c>
      <c r="I449" s="134">
        <v>523</v>
      </c>
      <c r="J449" s="134" t="s">
        <v>1647</v>
      </c>
      <c r="K449" s="210" t="s">
        <v>27</v>
      </c>
      <c r="L449" s="134" t="s">
        <v>121</v>
      </c>
      <c r="M449" s="134" t="s">
        <v>146</v>
      </c>
      <c r="N449" s="134" t="s">
        <v>145</v>
      </c>
      <c r="O449" s="187">
        <v>14</v>
      </c>
      <c r="P449" s="164">
        <v>5</v>
      </c>
      <c r="Q449" s="34">
        <v>0.35699999999999998</v>
      </c>
      <c r="R449" s="33">
        <v>13</v>
      </c>
      <c r="S449" s="168">
        <v>0.93</v>
      </c>
      <c r="T449" s="33">
        <v>13</v>
      </c>
      <c r="U449" s="168">
        <v>0.93</v>
      </c>
      <c r="V449" s="33">
        <v>12</v>
      </c>
      <c r="W449" s="168">
        <v>0.86</v>
      </c>
      <c r="X449" s="33">
        <v>13</v>
      </c>
      <c r="Y449" s="168">
        <v>0.93</v>
      </c>
      <c r="Z449" s="33">
        <v>12</v>
      </c>
      <c r="AA449" s="168">
        <v>0.86</v>
      </c>
      <c r="AB449" s="33">
        <v>12</v>
      </c>
      <c r="AC449" s="168">
        <v>0.86</v>
      </c>
      <c r="AD449" s="33">
        <v>13</v>
      </c>
      <c r="AE449" s="168">
        <v>0.93</v>
      </c>
    </row>
    <row r="450" spans="2:31" ht="30" x14ac:dyDescent="0.25">
      <c r="B450" s="214"/>
      <c r="C450" s="134" t="s">
        <v>33</v>
      </c>
      <c r="D450" s="134" t="s">
        <v>27</v>
      </c>
      <c r="E450" s="134" t="s">
        <v>1719</v>
      </c>
      <c r="F450" s="134" t="s">
        <v>1925</v>
      </c>
      <c r="G450" s="134" t="s">
        <v>33</v>
      </c>
      <c r="H450" s="134" t="s">
        <v>1646</v>
      </c>
      <c r="I450" s="134">
        <v>524</v>
      </c>
      <c r="J450" s="134" t="s">
        <v>1650</v>
      </c>
      <c r="K450" s="210" t="s">
        <v>1651</v>
      </c>
      <c r="L450" s="134" t="s">
        <v>122</v>
      </c>
      <c r="M450" s="134" t="s">
        <v>146</v>
      </c>
      <c r="N450" s="134" t="s">
        <v>146</v>
      </c>
      <c r="O450" s="187">
        <v>25</v>
      </c>
      <c r="P450" s="164">
        <v>14</v>
      </c>
      <c r="Q450" s="34">
        <v>0.56000000000000005</v>
      </c>
      <c r="R450" s="33">
        <v>22</v>
      </c>
      <c r="S450" s="168">
        <v>0.88</v>
      </c>
      <c r="T450" s="33">
        <v>21</v>
      </c>
      <c r="U450" s="168">
        <v>0.84</v>
      </c>
      <c r="V450" s="33">
        <v>23</v>
      </c>
      <c r="W450" s="168">
        <v>0.92</v>
      </c>
      <c r="X450" s="33">
        <v>23</v>
      </c>
      <c r="Y450" s="168">
        <v>0.92</v>
      </c>
      <c r="Z450" s="33">
        <v>23</v>
      </c>
      <c r="AA450" s="168">
        <v>0.92</v>
      </c>
      <c r="AB450" s="33">
        <v>23</v>
      </c>
      <c r="AC450" s="168">
        <v>0.92</v>
      </c>
      <c r="AD450" s="33">
        <v>23</v>
      </c>
      <c r="AE450" s="168">
        <v>0.92</v>
      </c>
    </row>
    <row r="451" spans="2:31" ht="45" x14ac:dyDescent="0.25">
      <c r="B451" s="214"/>
      <c r="C451" s="134" t="s">
        <v>33</v>
      </c>
      <c r="D451" s="134" t="s">
        <v>27</v>
      </c>
      <c r="E451" s="134" t="s">
        <v>1719</v>
      </c>
      <c r="F451" s="134" t="s">
        <v>1925</v>
      </c>
      <c r="G451" s="134" t="s">
        <v>33</v>
      </c>
      <c r="H451" s="134" t="s">
        <v>1771</v>
      </c>
      <c r="I451" s="134">
        <v>526</v>
      </c>
      <c r="J451" s="134" t="s">
        <v>1658</v>
      </c>
      <c r="K451" s="210" t="s">
        <v>1659</v>
      </c>
      <c r="L451" s="134" t="s">
        <v>121</v>
      </c>
      <c r="M451" s="134" t="s">
        <v>146</v>
      </c>
      <c r="N451" s="134" t="s">
        <v>145</v>
      </c>
      <c r="O451" s="187">
        <v>32</v>
      </c>
      <c r="P451" s="164">
        <v>21</v>
      </c>
      <c r="Q451" s="34">
        <v>0.65600000000000003</v>
      </c>
      <c r="R451" s="33">
        <v>25</v>
      </c>
      <c r="S451" s="168">
        <v>0.78</v>
      </c>
      <c r="T451" s="33">
        <v>25</v>
      </c>
      <c r="U451" s="168">
        <v>0.78</v>
      </c>
      <c r="V451" s="33">
        <v>25</v>
      </c>
      <c r="W451" s="168">
        <v>0.78</v>
      </c>
      <c r="X451" s="33">
        <v>25</v>
      </c>
      <c r="Y451" s="168">
        <v>0.78</v>
      </c>
      <c r="Z451" s="33">
        <v>25</v>
      </c>
      <c r="AA451" s="168">
        <v>0.78</v>
      </c>
      <c r="AB451" s="33">
        <v>25</v>
      </c>
      <c r="AC451" s="168">
        <v>0.78</v>
      </c>
      <c r="AD451" s="33">
        <v>25</v>
      </c>
      <c r="AE451" s="168">
        <v>0.78</v>
      </c>
    </row>
    <row r="452" spans="2:31" ht="45" x14ac:dyDescent="0.25">
      <c r="B452" s="214"/>
      <c r="C452" s="134" t="s">
        <v>33</v>
      </c>
      <c r="D452" s="134" t="s">
        <v>27</v>
      </c>
      <c r="E452" s="134" t="s">
        <v>1719</v>
      </c>
      <c r="F452" s="134" t="s">
        <v>1925</v>
      </c>
      <c r="G452" s="134" t="s">
        <v>33</v>
      </c>
      <c r="H452" s="134" t="s">
        <v>1771</v>
      </c>
      <c r="I452" s="134">
        <v>527</v>
      </c>
      <c r="J452" s="134" t="s">
        <v>1652</v>
      </c>
      <c r="K452" s="210" t="s">
        <v>1653</v>
      </c>
      <c r="L452" s="134" t="s">
        <v>121</v>
      </c>
      <c r="M452" s="134" t="s">
        <v>146</v>
      </c>
      <c r="N452" s="134" t="s">
        <v>145</v>
      </c>
      <c r="O452" s="187">
        <v>12</v>
      </c>
      <c r="P452" s="164">
        <v>6</v>
      </c>
      <c r="Q452" s="34">
        <v>0.5</v>
      </c>
      <c r="R452" s="33">
        <v>12</v>
      </c>
      <c r="S452" s="168">
        <v>1</v>
      </c>
      <c r="T452" s="33">
        <v>11</v>
      </c>
      <c r="U452" s="168">
        <v>0.92</v>
      </c>
      <c r="V452" s="33">
        <v>11</v>
      </c>
      <c r="W452" s="168">
        <v>0.92</v>
      </c>
      <c r="X452" s="33">
        <v>11</v>
      </c>
      <c r="Y452" s="168">
        <v>0.92</v>
      </c>
      <c r="Z452" s="33">
        <v>11</v>
      </c>
      <c r="AA452" s="168">
        <v>0.92</v>
      </c>
      <c r="AB452" s="33">
        <v>11</v>
      </c>
      <c r="AC452" s="168">
        <v>0.92</v>
      </c>
      <c r="AD452" s="33">
        <v>11</v>
      </c>
      <c r="AE452" s="168">
        <v>0.92</v>
      </c>
    </row>
    <row r="453" spans="2:31" ht="30" x14ac:dyDescent="0.25">
      <c r="B453" s="214"/>
      <c r="C453" s="134" t="s">
        <v>33</v>
      </c>
      <c r="D453" s="134" t="s">
        <v>27</v>
      </c>
      <c r="E453" s="134" t="s">
        <v>1719</v>
      </c>
      <c r="F453" s="134" t="s">
        <v>1925</v>
      </c>
      <c r="G453" s="134" t="s">
        <v>33</v>
      </c>
      <c r="H453" s="134" t="s">
        <v>1646</v>
      </c>
      <c r="I453" s="134">
        <v>528</v>
      </c>
      <c r="J453" s="134" t="s">
        <v>1648</v>
      </c>
      <c r="K453" s="210" t="s">
        <v>1649</v>
      </c>
      <c r="L453" s="134" t="s">
        <v>122</v>
      </c>
      <c r="M453" s="134" t="s">
        <v>146</v>
      </c>
      <c r="N453" s="134" t="s">
        <v>145</v>
      </c>
      <c r="O453" s="187">
        <v>17</v>
      </c>
      <c r="P453" s="164">
        <v>11</v>
      </c>
      <c r="Q453" s="34">
        <v>0.64700000000000002</v>
      </c>
      <c r="R453" s="33">
        <v>16</v>
      </c>
      <c r="S453" s="168">
        <v>0.94</v>
      </c>
      <c r="T453" s="33">
        <v>14</v>
      </c>
      <c r="U453" s="168">
        <v>0.82</v>
      </c>
      <c r="V453" s="33">
        <v>17</v>
      </c>
      <c r="W453" s="168">
        <v>1</v>
      </c>
      <c r="X453" s="33">
        <v>17</v>
      </c>
      <c r="Y453" s="168">
        <v>1</v>
      </c>
      <c r="Z453" s="33">
        <v>17</v>
      </c>
      <c r="AA453" s="168">
        <v>1</v>
      </c>
      <c r="AB453" s="33">
        <v>17</v>
      </c>
      <c r="AC453" s="168">
        <v>1</v>
      </c>
      <c r="AD453" s="33">
        <v>17</v>
      </c>
      <c r="AE453" s="168">
        <v>1</v>
      </c>
    </row>
    <row r="454" spans="2:31" ht="30" x14ac:dyDescent="0.25">
      <c r="B454" s="214"/>
      <c r="C454" s="134" t="s">
        <v>33</v>
      </c>
      <c r="D454" s="134" t="s">
        <v>27</v>
      </c>
      <c r="E454" s="134" t="s">
        <v>1719</v>
      </c>
      <c r="F454" s="134" t="s">
        <v>1925</v>
      </c>
      <c r="G454" s="134" t="s">
        <v>33</v>
      </c>
      <c r="H454" s="134" t="s">
        <v>1646</v>
      </c>
      <c r="I454" s="134">
        <v>531</v>
      </c>
      <c r="J454" s="134" t="s">
        <v>1645</v>
      </c>
      <c r="K454" s="210" t="s">
        <v>1646</v>
      </c>
      <c r="L454" s="134" t="s">
        <v>122</v>
      </c>
      <c r="M454" s="134" t="s">
        <v>146</v>
      </c>
      <c r="N454" s="134" t="s">
        <v>145</v>
      </c>
      <c r="O454" s="187">
        <v>17</v>
      </c>
      <c r="P454" s="164">
        <v>11</v>
      </c>
      <c r="Q454" s="34">
        <v>0.64700000000000002</v>
      </c>
      <c r="R454" s="33">
        <v>16</v>
      </c>
      <c r="S454" s="168">
        <v>0.94</v>
      </c>
      <c r="T454" s="33">
        <v>14</v>
      </c>
      <c r="U454" s="168">
        <v>0.82</v>
      </c>
      <c r="V454" s="33">
        <v>16</v>
      </c>
      <c r="W454" s="168">
        <v>0.94</v>
      </c>
      <c r="X454" s="33">
        <v>16</v>
      </c>
      <c r="Y454" s="168">
        <v>0.94</v>
      </c>
      <c r="Z454" s="33">
        <v>16</v>
      </c>
      <c r="AA454" s="168">
        <v>0.94</v>
      </c>
      <c r="AB454" s="33">
        <v>16</v>
      </c>
      <c r="AC454" s="168">
        <v>0.94</v>
      </c>
      <c r="AD454" s="33">
        <v>16</v>
      </c>
      <c r="AE454" s="168">
        <v>0.94</v>
      </c>
    </row>
    <row r="455" spans="2:31" ht="30" x14ac:dyDescent="0.25">
      <c r="B455" s="214"/>
      <c r="C455" s="134" t="s">
        <v>33</v>
      </c>
      <c r="D455" s="134" t="s">
        <v>27</v>
      </c>
      <c r="E455" s="134" t="s">
        <v>1719</v>
      </c>
      <c r="F455" s="134" t="s">
        <v>1925</v>
      </c>
      <c r="G455" s="134" t="s">
        <v>33</v>
      </c>
      <c r="H455" s="134" t="s">
        <v>1646</v>
      </c>
      <c r="I455" s="134">
        <v>533</v>
      </c>
      <c r="J455" s="134" t="s">
        <v>1664</v>
      </c>
      <c r="K455" s="210" t="s">
        <v>1665</v>
      </c>
      <c r="L455" s="134" t="s">
        <v>120</v>
      </c>
      <c r="M455" s="134" t="s">
        <v>146</v>
      </c>
      <c r="N455" s="134" t="s">
        <v>145</v>
      </c>
      <c r="O455" s="187">
        <v>13</v>
      </c>
      <c r="P455" s="164">
        <v>8</v>
      </c>
      <c r="Q455" s="34">
        <v>0.61499999999999999</v>
      </c>
      <c r="R455" s="33">
        <v>11</v>
      </c>
      <c r="S455" s="168">
        <v>0.85</v>
      </c>
      <c r="T455" s="33">
        <v>10</v>
      </c>
      <c r="U455" s="168">
        <v>0.77</v>
      </c>
      <c r="V455" s="33">
        <v>12</v>
      </c>
      <c r="W455" s="168">
        <v>0.92</v>
      </c>
      <c r="X455" s="33">
        <v>12</v>
      </c>
      <c r="Y455" s="168">
        <v>0.92</v>
      </c>
      <c r="Z455" s="33">
        <v>12</v>
      </c>
      <c r="AA455" s="168">
        <v>0.92</v>
      </c>
      <c r="AB455" s="33">
        <v>12</v>
      </c>
      <c r="AC455" s="168">
        <v>0.92</v>
      </c>
      <c r="AD455" s="33">
        <v>12</v>
      </c>
      <c r="AE455" s="168">
        <v>0.92</v>
      </c>
    </row>
    <row r="456" spans="2:31" ht="15.75" x14ac:dyDescent="0.25">
      <c r="B456" s="214"/>
      <c r="C456" s="134" t="s">
        <v>33</v>
      </c>
      <c r="D456" s="134" t="s">
        <v>31</v>
      </c>
      <c r="E456" s="134" t="s">
        <v>1682</v>
      </c>
      <c r="F456" s="134" t="s">
        <v>1925</v>
      </c>
      <c r="G456" s="134" t="s">
        <v>33</v>
      </c>
      <c r="H456" s="134" t="s">
        <v>31</v>
      </c>
      <c r="I456" s="134">
        <v>534</v>
      </c>
      <c r="J456" s="134" t="s">
        <v>237</v>
      </c>
      <c r="K456" s="210" t="s">
        <v>31</v>
      </c>
      <c r="L456" s="134" t="s">
        <v>122</v>
      </c>
      <c r="M456" s="134" t="s">
        <v>145</v>
      </c>
      <c r="N456" s="134" t="s">
        <v>145</v>
      </c>
      <c r="O456" s="187">
        <v>18</v>
      </c>
      <c r="P456" s="164">
        <v>13</v>
      </c>
      <c r="Q456" s="34">
        <v>0.72199999999999998</v>
      </c>
      <c r="R456" s="33">
        <v>17</v>
      </c>
      <c r="S456" s="168">
        <v>0.94</v>
      </c>
      <c r="T456" s="33">
        <v>16</v>
      </c>
      <c r="U456" s="168">
        <v>0.89</v>
      </c>
      <c r="V456" s="33">
        <v>17</v>
      </c>
      <c r="W456" s="168">
        <v>0.94</v>
      </c>
      <c r="X456" s="33">
        <v>17</v>
      </c>
      <c r="Y456" s="168">
        <v>0.94</v>
      </c>
      <c r="Z456" s="33">
        <v>17</v>
      </c>
      <c r="AA456" s="168">
        <v>0.94</v>
      </c>
      <c r="AB456" s="33">
        <v>17</v>
      </c>
      <c r="AC456" s="168">
        <v>0.94</v>
      </c>
      <c r="AD456" s="33">
        <v>17</v>
      </c>
      <c r="AE456" s="168">
        <v>0.94</v>
      </c>
    </row>
    <row r="457" spans="2:31" ht="15.75" x14ac:dyDescent="0.25">
      <c r="B457" s="214"/>
      <c r="C457" s="134" t="s">
        <v>33</v>
      </c>
      <c r="D457" s="134" t="s">
        <v>31</v>
      </c>
      <c r="E457" s="134" t="s">
        <v>1682</v>
      </c>
      <c r="F457" s="134" t="s">
        <v>1925</v>
      </c>
      <c r="G457" s="134" t="s">
        <v>33</v>
      </c>
      <c r="H457" s="134" t="s">
        <v>31</v>
      </c>
      <c r="I457" s="134">
        <v>535</v>
      </c>
      <c r="J457" s="134" t="s">
        <v>248</v>
      </c>
      <c r="K457" s="210" t="s">
        <v>249</v>
      </c>
      <c r="L457" s="134" t="s">
        <v>120</v>
      </c>
      <c r="M457" s="134" t="s">
        <v>145</v>
      </c>
      <c r="N457" s="134" t="s">
        <v>145</v>
      </c>
      <c r="O457" s="187">
        <v>5</v>
      </c>
      <c r="P457" s="164">
        <v>5</v>
      </c>
      <c r="Q457" s="34">
        <v>1</v>
      </c>
      <c r="R457" s="33">
        <v>5</v>
      </c>
      <c r="S457" s="168">
        <v>1</v>
      </c>
      <c r="T457" s="33">
        <v>5</v>
      </c>
      <c r="U457" s="168">
        <v>1</v>
      </c>
      <c r="V457" s="33">
        <v>5</v>
      </c>
      <c r="W457" s="168">
        <v>1</v>
      </c>
      <c r="X457" s="33">
        <v>5</v>
      </c>
      <c r="Y457" s="168">
        <v>1</v>
      </c>
      <c r="Z457" s="33">
        <v>5</v>
      </c>
      <c r="AA457" s="168">
        <v>1</v>
      </c>
      <c r="AB457" s="33">
        <v>5</v>
      </c>
      <c r="AC457" s="168">
        <v>1</v>
      </c>
      <c r="AD457" s="33">
        <v>5</v>
      </c>
      <c r="AE457" s="168">
        <v>1</v>
      </c>
    </row>
    <row r="458" spans="2:31" ht="15.75" x14ac:dyDescent="0.25">
      <c r="B458" s="214"/>
      <c r="C458" s="134" t="s">
        <v>33</v>
      </c>
      <c r="D458" s="134" t="s">
        <v>31</v>
      </c>
      <c r="E458" s="134" t="s">
        <v>1682</v>
      </c>
      <c r="F458" s="134" t="s">
        <v>1925</v>
      </c>
      <c r="G458" s="134" t="s">
        <v>33</v>
      </c>
      <c r="H458" s="134" t="s">
        <v>31</v>
      </c>
      <c r="I458" s="134">
        <v>536</v>
      </c>
      <c r="J458" s="134" t="s">
        <v>226</v>
      </c>
      <c r="K458" s="210" t="s">
        <v>227</v>
      </c>
      <c r="L458" s="134" t="s">
        <v>120</v>
      </c>
      <c r="M458" s="134" t="s">
        <v>145</v>
      </c>
      <c r="N458" s="134" t="s">
        <v>145</v>
      </c>
      <c r="O458" s="187">
        <v>5</v>
      </c>
      <c r="P458" s="164">
        <v>4</v>
      </c>
      <c r="Q458" s="34">
        <v>0.8</v>
      </c>
      <c r="R458" s="33">
        <v>5</v>
      </c>
      <c r="S458" s="168">
        <v>1</v>
      </c>
      <c r="T458" s="33">
        <v>4</v>
      </c>
      <c r="U458" s="168">
        <v>0.8</v>
      </c>
      <c r="V458" s="33">
        <v>5</v>
      </c>
      <c r="W458" s="168">
        <v>1</v>
      </c>
      <c r="X458" s="33">
        <v>5</v>
      </c>
      <c r="Y458" s="168">
        <v>1</v>
      </c>
      <c r="Z458" s="33">
        <v>4</v>
      </c>
      <c r="AA458" s="168">
        <v>0.8</v>
      </c>
      <c r="AB458" s="33">
        <v>4</v>
      </c>
      <c r="AC458" s="168">
        <v>0.8</v>
      </c>
      <c r="AD458" s="33">
        <v>5</v>
      </c>
      <c r="AE458" s="168">
        <v>1</v>
      </c>
    </row>
    <row r="459" spans="2:31" ht="15.75" x14ac:dyDescent="0.25">
      <c r="B459" s="214"/>
      <c r="C459" s="134" t="s">
        <v>33</v>
      </c>
      <c r="D459" s="134" t="s">
        <v>31</v>
      </c>
      <c r="E459" s="134" t="s">
        <v>1682</v>
      </c>
      <c r="F459" s="134" t="s">
        <v>1925</v>
      </c>
      <c r="G459" s="134" t="s">
        <v>33</v>
      </c>
      <c r="H459" s="134" t="s">
        <v>31</v>
      </c>
      <c r="I459" s="134">
        <v>537</v>
      </c>
      <c r="J459" s="134" t="s">
        <v>240</v>
      </c>
      <c r="K459" s="210" t="s">
        <v>241</v>
      </c>
      <c r="L459" s="134" t="s">
        <v>122</v>
      </c>
      <c r="M459" s="134" t="s">
        <v>145</v>
      </c>
      <c r="N459" s="134" t="s">
        <v>145</v>
      </c>
      <c r="O459" s="187">
        <v>16</v>
      </c>
      <c r="P459" s="164">
        <v>11</v>
      </c>
      <c r="Q459" s="34">
        <v>0.68799999999999994</v>
      </c>
      <c r="R459" s="33">
        <v>16</v>
      </c>
      <c r="S459" s="168">
        <v>1</v>
      </c>
      <c r="T459" s="33">
        <v>13</v>
      </c>
      <c r="U459" s="168">
        <v>0.81</v>
      </c>
      <c r="V459" s="33">
        <v>15</v>
      </c>
      <c r="W459" s="168">
        <v>0.94</v>
      </c>
      <c r="X459" s="33">
        <v>13</v>
      </c>
      <c r="Y459" s="168">
        <v>0.81</v>
      </c>
      <c r="Z459" s="33">
        <v>13</v>
      </c>
      <c r="AA459" s="168">
        <v>0.81</v>
      </c>
      <c r="AB459" s="33">
        <v>11</v>
      </c>
      <c r="AC459" s="168">
        <v>0.69</v>
      </c>
      <c r="AD459" s="33">
        <v>13</v>
      </c>
      <c r="AE459" s="168">
        <v>0.81</v>
      </c>
    </row>
    <row r="460" spans="2:31" ht="15.75" x14ac:dyDescent="0.25">
      <c r="B460" s="214"/>
      <c r="C460" s="134" t="s">
        <v>33</v>
      </c>
      <c r="D460" s="134" t="s">
        <v>31</v>
      </c>
      <c r="E460" s="134" t="s">
        <v>1682</v>
      </c>
      <c r="F460" s="134" t="s">
        <v>1925</v>
      </c>
      <c r="G460" s="134" t="s">
        <v>33</v>
      </c>
      <c r="H460" s="134" t="s">
        <v>31</v>
      </c>
      <c r="I460" s="134">
        <v>538</v>
      </c>
      <c r="J460" s="134" t="s">
        <v>250</v>
      </c>
      <c r="K460" s="210" t="s">
        <v>251</v>
      </c>
      <c r="L460" s="134" t="s">
        <v>120</v>
      </c>
      <c r="M460" s="134" t="s">
        <v>145</v>
      </c>
      <c r="N460" s="134" t="s">
        <v>145</v>
      </c>
      <c r="O460" s="187">
        <v>12</v>
      </c>
      <c r="P460" s="164">
        <v>12</v>
      </c>
      <c r="Q460" s="34">
        <v>1</v>
      </c>
      <c r="R460" s="33">
        <v>12</v>
      </c>
      <c r="S460" s="168">
        <v>1</v>
      </c>
      <c r="T460" s="33">
        <v>12</v>
      </c>
      <c r="U460" s="168">
        <v>1</v>
      </c>
      <c r="V460" s="33">
        <v>12</v>
      </c>
      <c r="W460" s="168">
        <v>1</v>
      </c>
      <c r="X460" s="33">
        <v>12</v>
      </c>
      <c r="Y460" s="168">
        <v>1</v>
      </c>
      <c r="Z460" s="33">
        <v>12</v>
      </c>
      <c r="AA460" s="168">
        <v>1</v>
      </c>
      <c r="AB460" s="33">
        <v>12</v>
      </c>
      <c r="AC460" s="168">
        <v>1</v>
      </c>
      <c r="AD460" s="33">
        <v>12</v>
      </c>
      <c r="AE460" s="168">
        <v>1</v>
      </c>
    </row>
    <row r="461" spans="2:31" ht="15.75" x14ac:dyDescent="0.25">
      <c r="B461" s="214"/>
      <c r="C461" s="134" t="s">
        <v>33</v>
      </c>
      <c r="D461" s="134" t="s">
        <v>31</v>
      </c>
      <c r="E461" s="134" t="s">
        <v>1682</v>
      </c>
      <c r="F461" s="134" t="s">
        <v>1925</v>
      </c>
      <c r="G461" s="134" t="s">
        <v>33</v>
      </c>
      <c r="H461" s="134" t="s">
        <v>31</v>
      </c>
      <c r="I461" s="134">
        <v>541</v>
      </c>
      <c r="J461" s="134" t="s">
        <v>246</v>
      </c>
      <c r="K461" s="210" t="s">
        <v>247</v>
      </c>
      <c r="L461" s="134" t="s">
        <v>120</v>
      </c>
      <c r="M461" s="134" t="s">
        <v>145</v>
      </c>
      <c r="N461" s="134" t="s">
        <v>145</v>
      </c>
      <c r="O461" s="187">
        <v>11</v>
      </c>
      <c r="P461" s="164">
        <v>10</v>
      </c>
      <c r="Q461" s="34">
        <v>0.90900000000000003</v>
      </c>
      <c r="R461" s="33">
        <v>11</v>
      </c>
      <c r="S461" s="168">
        <v>1</v>
      </c>
      <c r="T461" s="33">
        <v>11</v>
      </c>
      <c r="U461" s="168">
        <v>1</v>
      </c>
      <c r="V461" s="33">
        <v>11</v>
      </c>
      <c r="W461" s="168">
        <v>1</v>
      </c>
      <c r="X461" s="33">
        <v>11</v>
      </c>
      <c r="Y461" s="168">
        <v>1</v>
      </c>
      <c r="Z461" s="33">
        <v>11</v>
      </c>
      <c r="AA461" s="168">
        <v>1</v>
      </c>
      <c r="AB461" s="33">
        <v>11</v>
      </c>
      <c r="AC461" s="168">
        <v>1</v>
      </c>
      <c r="AD461" s="33">
        <v>11</v>
      </c>
      <c r="AE461" s="168">
        <v>1</v>
      </c>
    </row>
    <row r="462" spans="2:31" ht="15.75" x14ac:dyDescent="0.25">
      <c r="B462" s="214"/>
      <c r="C462" s="134" t="s">
        <v>33</v>
      </c>
      <c r="D462" s="134" t="s">
        <v>31</v>
      </c>
      <c r="E462" s="134" t="s">
        <v>1682</v>
      </c>
      <c r="F462" s="134" t="s">
        <v>1925</v>
      </c>
      <c r="G462" s="134" t="s">
        <v>33</v>
      </c>
      <c r="H462" s="134" t="s">
        <v>31</v>
      </c>
      <c r="I462" s="134">
        <v>542</v>
      </c>
      <c r="J462" s="134" t="s">
        <v>262</v>
      </c>
      <c r="K462" s="210" t="s">
        <v>263</v>
      </c>
      <c r="L462" s="134" t="s">
        <v>120</v>
      </c>
      <c r="M462" s="134" t="s">
        <v>145</v>
      </c>
      <c r="N462" s="134" t="s">
        <v>145</v>
      </c>
      <c r="O462" s="187">
        <v>1</v>
      </c>
      <c r="P462" s="164">
        <v>1</v>
      </c>
      <c r="Q462" s="34">
        <v>1</v>
      </c>
      <c r="R462" s="33">
        <v>1</v>
      </c>
      <c r="S462" s="168">
        <v>1</v>
      </c>
      <c r="T462" s="33">
        <v>1</v>
      </c>
      <c r="U462" s="168">
        <v>1</v>
      </c>
      <c r="V462" s="33">
        <v>1</v>
      </c>
      <c r="W462" s="168">
        <v>1</v>
      </c>
      <c r="X462" s="33">
        <v>1</v>
      </c>
      <c r="Y462" s="168">
        <v>1</v>
      </c>
      <c r="Z462" s="33">
        <v>1</v>
      </c>
      <c r="AA462" s="168">
        <v>1</v>
      </c>
      <c r="AB462" s="33">
        <v>1</v>
      </c>
      <c r="AC462" s="168">
        <v>1</v>
      </c>
      <c r="AD462" s="33">
        <v>1</v>
      </c>
      <c r="AE462" s="168">
        <v>1</v>
      </c>
    </row>
    <row r="463" spans="2:31" ht="15.75" x14ac:dyDescent="0.25">
      <c r="B463" s="214"/>
      <c r="C463" s="134" t="s">
        <v>33</v>
      </c>
      <c r="D463" s="134" t="s">
        <v>31</v>
      </c>
      <c r="E463" s="134" t="s">
        <v>1682</v>
      </c>
      <c r="F463" s="134" t="s">
        <v>1925</v>
      </c>
      <c r="G463" s="134" t="s">
        <v>33</v>
      </c>
      <c r="H463" s="134" t="s">
        <v>31</v>
      </c>
      <c r="I463" s="134">
        <v>543</v>
      </c>
      <c r="J463" s="134" t="s">
        <v>244</v>
      </c>
      <c r="K463" s="210" t="s">
        <v>245</v>
      </c>
      <c r="L463" s="134" t="s">
        <v>120</v>
      </c>
      <c r="M463" s="134" t="s">
        <v>145</v>
      </c>
      <c r="N463" s="134" t="s">
        <v>145</v>
      </c>
      <c r="O463" s="187">
        <v>1</v>
      </c>
      <c r="P463" s="164">
        <v>1</v>
      </c>
      <c r="Q463" s="34">
        <v>1</v>
      </c>
      <c r="R463" s="33">
        <v>1</v>
      </c>
      <c r="S463" s="168">
        <v>1</v>
      </c>
      <c r="T463" s="33">
        <v>1</v>
      </c>
      <c r="U463" s="168">
        <v>1</v>
      </c>
      <c r="V463" s="33">
        <v>1</v>
      </c>
      <c r="W463" s="168">
        <v>1</v>
      </c>
      <c r="X463" s="33">
        <v>1</v>
      </c>
      <c r="Y463" s="168">
        <v>1</v>
      </c>
      <c r="Z463" s="33">
        <v>1</v>
      </c>
      <c r="AA463" s="168">
        <v>1</v>
      </c>
      <c r="AB463" s="33">
        <v>1</v>
      </c>
      <c r="AC463" s="168">
        <v>1</v>
      </c>
      <c r="AD463" s="33">
        <v>1</v>
      </c>
      <c r="AE463" s="168">
        <v>1</v>
      </c>
    </row>
    <row r="464" spans="2:31" ht="15.75" x14ac:dyDescent="0.25">
      <c r="B464" s="214"/>
      <c r="C464" s="134" t="s">
        <v>33</v>
      </c>
      <c r="D464" s="134" t="s">
        <v>31</v>
      </c>
      <c r="E464" s="134" t="s">
        <v>1682</v>
      </c>
      <c r="F464" s="134" t="s">
        <v>1925</v>
      </c>
      <c r="G464" s="134" t="s">
        <v>33</v>
      </c>
      <c r="H464" s="134" t="s">
        <v>31</v>
      </c>
      <c r="I464" s="134">
        <v>544</v>
      </c>
      <c r="J464" s="134" t="s">
        <v>228</v>
      </c>
      <c r="K464" s="210" t="s">
        <v>229</v>
      </c>
      <c r="L464" s="134" t="s">
        <v>120</v>
      </c>
      <c r="M464" s="134" t="s">
        <v>145</v>
      </c>
      <c r="N464" s="134" t="s">
        <v>145</v>
      </c>
      <c r="O464" s="187">
        <v>3</v>
      </c>
      <c r="P464" s="164">
        <v>3</v>
      </c>
      <c r="Q464" s="34">
        <v>1</v>
      </c>
      <c r="R464" s="33">
        <v>3</v>
      </c>
      <c r="S464" s="168">
        <v>1</v>
      </c>
      <c r="T464" s="33">
        <v>3</v>
      </c>
      <c r="U464" s="168">
        <v>1</v>
      </c>
      <c r="V464" s="33">
        <v>3</v>
      </c>
      <c r="W464" s="168">
        <v>1</v>
      </c>
      <c r="X464" s="33">
        <v>3</v>
      </c>
      <c r="Y464" s="168">
        <v>1</v>
      </c>
      <c r="Z464" s="33">
        <v>3</v>
      </c>
      <c r="AA464" s="168">
        <v>1</v>
      </c>
      <c r="AB464" s="33">
        <v>3</v>
      </c>
      <c r="AC464" s="168">
        <v>1</v>
      </c>
      <c r="AD464" s="33">
        <v>3</v>
      </c>
      <c r="AE464" s="168">
        <v>1</v>
      </c>
    </row>
    <row r="465" spans="2:31" ht="15.75" x14ac:dyDescent="0.25">
      <c r="B465" s="214"/>
      <c r="C465" s="134" t="s">
        <v>33</v>
      </c>
      <c r="D465" s="134" t="s">
        <v>31</v>
      </c>
      <c r="E465" s="134" t="s">
        <v>1682</v>
      </c>
      <c r="F465" s="134" t="s">
        <v>1925</v>
      </c>
      <c r="G465" s="134" t="s">
        <v>33</v>
      </c>
      <c r="H465" s="134" t="s">
        <v>31</v>
      </c>
      <c r="I465" s="134">
        <v>545</v>
      </c>
      <c r="J465" s="134" t="s">
        <v>242</v>
      </c>
      <c r="K465" s="210" t="s">
        <v>243</v>
      </c>
      <c r="L465" s="134" t="s">
        <v>120</v>
      </c>
      <c r="M465" s="134" t="s">
        <v>145</v>
      </c>
      <c r="N465" s="134" t="s">
        <v>145</v>
      </c>
      <c r="O465" s="187">
        <v>6</v>
      </c>
      <c r="P465" s="164">
        <v>6</v>
      </c>
      <c r="Q465" s="34">
        <v>1</v>
      </c>
      <c r="R465" s="33">
        <v>6</v>
      </c>
      <c r="S465" s="168">
        <v>1</v>
      </c>
      <c r="T465" s="33">
        <v>6</v>
      </c>
      <c r="U465" s="168">
        <v>1</v>
      </c>
      <c r="V465" s="33">
        <v>6</v>
      </c>
      <c r="W465" s="168">
        <v>1</v>
      </c>
      <c r="X465" s="33">
        <v>6</v>
      </c>
      <c r="Y465" s="168">
        <v>1</v>
      </c>
      <c r="Z465" s="33">
        <v>6</v>
      </c>
      <c r="AA465" s="168">
        <v>1</v>
      </c>
      <c r="AB465" s="33">
        <v>6</v>
      </c>
      <c r="AC465" s="168">
        <v>1</v>
      </c>
      <c r="AD465" s="33">
        <v>6</v>
      </c>
      <c r="AE465" s="168">
        <v>1</v>
      </c>
    </row>
    <row r="466" spans="2:31" ht="30" x14ac:dyDescent="0.25">
      <c r="B466" s="214"/>
      <c r="C466" s="134" t="s">
        <v>33</v>
      </c>
      <c r="D466" s="134" t="s">
        <v>31</v>
      </c>
      <c r="E466" s="134" t="s">
        <v>1682</v>
      </c>
      <c r="F466" s="134" t="s">
        <v>1925</v>
      </c>
      <c r="G466" s="134" t="s">
        <v>33</v>
      </c>
      <c r="H466" s="134" t="s">
        <v>31</v>
      </c>
      <c r="I466" s="134">
        <v>546</v>
      </c>
      <c r="J466" s="134" t="s">
        <v>254</v>
      </c>
      <c r="K466" s="210" t="s">
        <v>255</v>
      </c>
      <c r="L466" s="134" t="s">
        <v>120</v>
      </c>
      <c r="M466" s="134" t="s">
        <v>145</v>
      </c>
      <c r="N466" s="134" t="s">
        <v>145</v>
      </c>
      <c r="O466" s="187">
        <v>3</v>
      </c>
      <c r="P466" s="164">
        <v>3</v>
      </c>
      <c r="Q466" s="34">
        <v>1</v>
      </c>
      <c r="R466" s="33">
        <v>3</v>
      </c>
      <c r="S466" s="168">
        <v>1</v>
      </c>
      <c r="T466" s="33">
        <v>3</v>
      </c>
      <c r="U466" s="168">
        <v>1</v>
      </c>
      <c r="V466" s="33">
        <v>3</v>
      </c>
      <c r="W466" s="168">
        <v>1</v>
      </c>
      <c r="X466" s="33">
        <v>3</v>
      </c>
      <c r="Y466" s="168">
        <v>1</v>
      </c>
      <c r="Z466" s="33">
        <v>3</v>
      </c>
      <c r="AA466" s="168">
        <v>1</v>
      </c>
      <c r="AB466" s="33">
        <v>3</v>
      </c>
      <c r="AC466" s="168">
        <v>1</v>
      </c>
      <c r="AD466" s="33">
        <v>3</v>
      </c>
      <c r="AE466" s="168">
        <v>1</v>
      </c>
    </row>
    <row r="467" spans="2:31" ht="15.75" x14ac:dyDescent="0.25">
      <c r="B467" s="214"/>
      <c r="C467" s="134" t="s">
        <v>33</v>
      </c>
      <c r="D467" s="134" t="s">
        <v>31</v>
      </c>
      <c r="E467" s="134" t="s">
        <v>1682</v>
      </c>
      <c r="F467" s="134" t="s">
        <v>1925</v>
      </c>
      <c r="G467" s="134" t="s">
        <v>33</v>
      </c>
      <c r="H467" s="134" t="s">
        <v>31</v>
      </c>
      <c r="I467" s="134">
        <v>547</v>
      </c>
      <c r="J467" s="134" t="s">
        <v>260</v>
      </c>
      <c r="K467" s="210" t="s">
        <v>261</v>
      </c>
      <c r="L467" s="134" t="s">
        <v>120</v>
      </c>
      <c r="M467" s="134" t="s">
        <v>145</v>
      </c>
      <c r="N467" s="134" t="s">
        <v>145</v>
      </c>
      <c r="O467" s="187">
        <v>4</v>
      </c>
      <c r="P467" s="164">
        <v>3</v>
      </c>
      <c r="Q467" s="34">
        <v>0.75</v>
      </c>
      <c r="R467" s="33">
        <v>4</v>
      </c>
      <c r="S467" s="168">
        <v>1</v>
      </c>
      <c r="T467" s="33">
        <v>4</v>
      </c>
      <c r="U467" s="168">
        <v>1</v>
      </c>
      <c r="V467" s="33">
        <v>4</v>
      </c>
      <c r="W467" s="168">
        <v>1</v>
      </c>
      <c r="X467" s="33">
        <v>4</v>
      </c>
      <c r="Y467" s="168">
        <v>1</v>
      </c>
      <c r="Z467" s="33">
        <v>4</v>
      </c>
      <c r="AA467" s="168">
        <v>1</v>
      </c>
      <c r="AB467" s="33">
        <v>4</v>
      </c>
      <c r="AC467" s="168">
        <v>1</v>
      </c>
      <c r="AD467" s="33">
        <v>4</v>
      </c>
      <c r="AE467" s="168">
        <v>1</v>
      </c>
    </row>
    <row r="468" spans="2:31" ht="15.75" x14ac:dyDescent="0.25">
      <c r="B468" s="214"/>
      <c r="C468" s="134" t="s">
        <v>33</v>
      </c>
      <c r="D468" s="134" t="s">
        <v>31</v>
      </c>
      <c r="E468" s="134" t="s">
        <v>1682</v>
      </c>
      <c r="F468" s="134" t="s">
        <v>1925</v>
      </c>
      <c r="G468" s="134" t="s">
        <v>33</v>
      </c>
      <c r="H468" s="134" t="s">
        <v>31</v>
      </c>
      <c r="I468" s="134">
        <v>548</v>
      </c>
      <c r="J468" s="134" t="s">
        <v>238</v>
      </c>
      <c r="K468" s="210" t="s">
        <v>239</v>
      </c>
      <c r="L468" s="134" t="s">
        <v>120</v>
      </c>
      <c r="M468" s="134" t="s">
        <v>145</v>
      </c>
      <c r="N468" s="134" t="s">
        <v>145</v>
      </c>
      <c r="O468" s="187">
        <v>4</v>
      </c>
      <c r="P468" s="164">
        <v>3</v>
      </c>
      <c r="Q468" s="34">
        <v>0.75</v>
      </c>
      <c r="R468" s="33">
        <v>4</v>
      </c>
      <c r="S468" s="168">
        <v>1</v>
      </c>
      <c r="T468" s="33">
        <v>4</v>
      </c>
      <c r="U468" s="168">
        <v>1</v>
      </c>
      <c r="V468" s="33">
        <v>4</v>
      </c>
      <c r="W468" s="168">
        <v>1</v>
      </c>
      <c r="X468" s="33">
        <v>4</v>
      </c>
      <c r="Y468" s="168">
        <v>1</v>
      </c>
      <c r="Z468" s="33">
        <v>4</v>
      </c>
      <c r="AA468" s="168">
        <v>1</v>
      </c>
      <c r="AB468" s="33">
        <v>4</v>
      </c>
      <c r="AC468" s="168">
        <v>1</v>
      </c>
      <c r="AD468" s="33">
        <v>4</v>
      </c>
      <c r="AE468" s="168">
        <v>1</v>
      </c>
    </row>
    <row r="469" spans="2:31" ht="15.75" x14ac:dyDescent="0.25">
      <c r="B469" s="214"/>
      <c r="C469" s="134" t="s">
        <v>33</v>
      </c>
      <c r="D469" s="134" t="s">
        <v>31</v>
      </c>
      <c r="E469" s="134" t="s">
        <v>1682</v>
      </c>
      <c r="F469" s="134" t="s">
        <v>1925</v>
      </c>
      <c r="G469" s="134" t="s">
        <v>33</v>
      </c>
      <c r="H469" s="134" t="s">
        <v>31</v>
      </c>
      <c r="I469" s="134">
        <v>549</v>
      </c>
      <c r="J469" s="134" t="s">
        <v>256</v>
      </c>
      <c r="K469" s="210" t="s">
        <v>257</v>
      </c>
      <c r="L469" s="134" t="s">
        <v>120</v>
      </c>
      <c r="M469" s="134" t="s">
        <v>145</v>
      </c>
      <c r="N469" s="134" t="s">
        <v>145</v>
      </c>
      <c r="O469" s="187">
        <v>4</v>
      </c>
      <c r="P469" s="164">
        <v>1</v>
      </c>
      <c r="Q469" s="34">
        <v>0.25</v>
      </c>
      <c r="R469" s="33">
        <v>3</v>
      </c>
      <c r="S469" s="168">
        <v>0.75</v>
      </c>
      <c r="T469" s="33">
        <v>3</v>
      </c>
      <c r="U469" s="168">
        <v>0.75</v>
      </c>
      <c r="V469" s="33">
        <v>3</v>
      </c>
      <c r="W469" s="168">
        <v>0.75</v>
      </c>
      <c r="X469" s="33">
        <v>3</v>
      </c>
      <c r="Y469" s="168">
        <v>0.75</v>
      </c>
      <c r="Z469" s="33">
        <v>3</v>
      </c>
      <c r="AA469" s="168">
        <v>0.75</v>
      </c>
      <c r="AB469" s="33">
        <v>2</v>
      </c>
      <c r="AC469" s="168">
        <v>0.5</v>
      </c>
      <c r="AD469" s="33">
        <v>3</v>
      </c>
      <c r="AE469" s="168">
        <v>0.75</v>
      </c>
    </row>
    <row r="470" spans="2:31" ht="30" customHeight="1" x14ac:dyDescent="0.25">
      <c r="B470" s="214"/>
      <c r="C470" s="134" t="s">
        <v>33</v>
      </c>
      <c r="D470" s="134" t="s">
        <v>31</v>
      </c>
      <c r="E470" s="134" t="s">
        <v>1682</v>
      </c>
      <c r="F470" s="134" t="s">
        <v>1925</v>
      </c>
      <c r="G470" s="134" t="s">
        <v>33</v>
      </c>
      <c r="H470" s="134" t="s">
        <v>31</v>
      </c>
      <c r="I470" s="134">
        <v>550</v>
      </c>
      <c r="J470" s="134" t="s">
        <v>258</v>
      </c>
      <c r="K470" s="210" t="s">
        <v>259</v>
      </c>
      <c r="L470" s="134" t="s">
        <v>120</v>
      </c>
      <c r="M470" s="134" t="s">
        <v>145</v>
      </c>
      <c r="N470" s="134" t="s">
        <v>145</v>
      </c>
      <c r="O470" s="187">
        <v>2</v>
      </c>
      <c r="P470" s="164">
        <v>1</v>
      </c>
      <c r="Q470" s="34">
        <v>0.5</v>
      </c>
      <c r="R470" s="33">
        <v>1</v>
      </c>
      <c r="S470" s="168">
        <v>0.5</v>
      </c>
      <c r="T470" s="33">
        <v>1</v>
      </c>
      <c r="U470" s="168">
        <v>0.5</v>
      </c>
      <c r="V470" s="33">
        <v>1</v>
      </c>
      <c r="W470" s="168">
        <v>0.5</v>
      </c>
      <c r="X470" s="33">
        <v>1</v>
      </c>
      <c r="Y470" s="168">
        <v>0.5</v>
      </c>
      <c r="Z470" s="33">
        <v>1</v>
      </c>
      <c r="AA470" s="168">
        <v>0.5</v>
      </c>
      <c r="AB470" s="33">
        <v>1</v>
      </c>
      <c r="AC470" s="168">
        <v>0.5</v>
      </c>
      <c r="AD470" s="33">
        <v>1</v>
      </c>
      <c r="AE470" s="168">
        <v>0.5</v>
      </c>
    </row>
    <row r="471" spans="2:31" ht="30" customHeight="1" x14ac:dyDescent="0.25">
      <c r="B471" s="214"/>
      <c r="C471" s="134" t="s">
        <v>33</v>
      </c>
      <c r="D471" s="134" t="s">
        <v>31</v>
      </c>
      <c r="E471" s="134" t="s">
        <v>1682</v>
      </c>
      <c r="F471" s="134" t="s">
        <v>1925</v>
      </c>
      <c r="G471" s="134" t="s">
        <v>33</v>
      </c>
      <c r="H471" s="134" t="s">
        <v>31</v>
      </c>
      <c r="I471" s="134">
        <v>551</v>
      </c>
      <c r="J471" s="134" t="s">
        <v>264</v>
      </c>
      <c r="K471" s="210" t="s">
        <v>265</v>
      </c>
      <c r="L471" s="134" t="s">
        <v>120</v>
      </c>
      <c r="M471" s="134" t="s">
        <v>145</v>
      </c>
      <c r="N471" s="134" t="s">
        <v>145</v>
      </c>
      <c r="O471" s="187">
        <v>1</v>
      </c>
      <c r="P471" s="164">
        <v>1</v>
      </c>
      <c r="Q471" s="34">
        <v>1</v>
      </c>
      <c r="R471" s="33">
        <v>1</v>
      </c>
      <c r="S471" s="168">
        <v>1</v>
      </c>
      <c r="T471" s="33">
        <v>1</v>
      </c>
      <c r="U471" s="168">
        <v>1</v>
      </c>
      <c r="V471" s="33">
        <v>1</v>
      </c>
      <c r="W471" s="168">
        <v>1</v>
      </c>
      <c r="X471" s="33">
        <v>1</v>
      </c>
      <c r="Y471" s="168">
        <v>1</v>
      </c>
      <c r="Z471" s="33">
        <v>1</v>
      </c>
      <c r="AA471" s="168">
        <v>1</v>
      </c>
      <c r="AB471" s="33">
        <v>1</v>
      </c>
      <c r="AC471" s="168">
        <v>1</v>
      </c>
      <c r="AD471" s="33">
        <v>1</v>
      </c>
      <c r="AE471" s="168">
        <v>1</v>
      </c>
    </row>
    <row r="472" spans="2:31" ht="15.75" x14ac:dyDescent="0.25">
      <c r="B472" s="214"/>
      <c r="C472" s="134" t="s">
        <v>33</v>
      </c>
      <c r="D472" s="134" t="s">
        <v>29</v>
      </c>
      <c r="E472" s="134" t="s">
        <v>1682</v>
      </c>
      <c r="F472" s="134" t="s">
        <v>1925</v>
      </c>
      <c r="G472" s="134" t="s">
        <v>33</v>
      </c>
      <c r="H472" s="134" t="s">
        <v>29</v>
      </c>
      <c r="J472" s="134" t="s">
        <v>320</v>
      </c>
      <c r="K472" s="210" t="s">
        <v>321</v>
      </c>
      <c r="L472" s="134" t="s">
        <v>121</v>
      </c>
      <c r="M472" s="134" t="s">
        <v>145</v>
      </c>
      <c r="N472" s="134" t="s">
        <v>145</v>
      </c>
      <c r="O472" s="187">
        <v>12</v>
      </c>
      <c r="P472" s="164">
        <v>9</v>
      </c>
      <c r="Q472" s="34">
        <v>0.75</v>
      </c>
      <c r="R472" s="33">
        <v>12</v>
      </c>
      <c r="S472" s="168">
        <v>1</v>
      </c>
      <c r="T472" s="33">
        <v>11</v>
      </c>
      <c r="U472" s="168">
        <v>0.92</v>
      </c>
      <c r="V472" s="33">
        <v>11</v>
      </c>
      <c r="W472" s="168">
        <v>0.92</v>
      </c>
      <c r="X472" s="33">
        <v>11</v>
      </c>
      <c r="Y472" s="168">
        <v>0.92</v>
      </c>
      <c r="Z472" s="33">
        <v>11</v>
      </c>
      <c r="AA472" s="168">
        <v>0.92</v>
      </c>
      <c r="AB472" s="33">
        <v>11</v>
      </c>
      <c r="AC472" s="168">
        <v>0.92</v>
      </c>
      <c r="AD472" s="33">
        <v>11</v>
      </c>
      <c r="AE472" s="168">
        <v>0.92</v>
      </c>
    </row>
    <row r="473" spans="2:31" ht="45" x14ac:dyDescent="0.25">
      <c r="B473" s="214"/>
      <c r="C473" s="134" t="s">
        <v>33</v>
      </c>
      <c r="D473" s="134" t="s">
        <v>29</v>
      </c>
      <c r="E473" s="134" t="s">
        <v>1682</v>
      </c>
      <c r="F473" s="134" t="s">
        <v>1925</v>
      </c>
      <c r="G473" s="134" t="s">
        <v>33</v>
      </c>
      <c r="H473" s="134" t="s">
        <v>1771</v>
      </c>
      <c r="J473" s="134" t="s">
        <v>302</v>
      </c>
      <c r="K473" s="210" t="s">
        <v>303</v>
      </c>
      <c r="L473" s="134" t="s">
        <v>121</v>
      </c>
      <c r="M473" s="134" t="s">
        <v>145</v>
      </c>
      <c r="N473" s="134" t="s">
        <v>145</v>
      </c>
      <c r="O473" s="187">
        <v>12</v>
      </c>
      <c r="P473" s="164">
        <v>9</v>
      </c>
      <c r="Q473" s="34">
        <v>0.75</v>
      </c>
      <c r="R473" s="33">
        <v>12</v>
      </c>
      <c r="S473" s="168">
        <v>1</v>
      </c>
      <c r="T473" s="33">
        <v>10</v>
      </c>
      <c r="U473" s="168">
        <v>0.83</v>
      </c>
      <c r="V473" s="33">
        <v>12</v>
      </c>
      <c r="W473" s="168">
        <v>1</v>
      </c>
      <c r="X473" s="33">
        <v>12</v>
      </c>
      <c r="Y473" s="168">
        <v>1</v>
      </c>
      <c r="Z473" s="33">
        <v>12</v>
      </c>
      <c r="AA473" s="168">
        <v>1</v>
      </c>
      <c r="AB473" s="33">
        <v>12</v>
      </c>
      <c r="AC473" s="168">
        <v>1</v>
      </c>
      <c r="AD473" s="33">
        <v>12</v>
      </c>
      <c r="AE473" s="168">
        <v>1</v>
      </c>
    </row>
    <row r="474" spans="2:31" ht="15.75" x14ac:dyDescent="0.25">
      <c r="B474" s="214"/>
      <c r="C474" s="134" t="s">
        <v>33</v>
      </c>
      <c r="D474" s="134" t="s">
        <v>29</v>
      </c>
      <c r="E474" s="134" t="s">
        <v>1682</v>
      </c>
      <c r="F474" s="134" t="s">
        <v>1925</v>
      </c>
      <c r="G474" s="134" t="s">
        <v>33</v>
      </c>
      <c r="H474" s="134" t="s">
        <v>29</v>
      </c>
      <c r="J474" s="134" t="s">
        <v>297</v>
      </c>
      <c r="K474" s="210" t="s">
        <v>29</v>
      </c>
      <c r="L474" s="134" t="s">
        <v>122</v>
      </c>
      <c r="M474" s="134" t="s">
        <v>145</v>
      </c>
      <c r="N474" s="134" t="s">
        <v>145</v>
      </c>
      <c r="O474" s="187">
        <v>28</v>
      </c>
      <c r="P474" s="164">
        <v>17</v>
      </c>
      <c r="Q474" s="34">
        <v>0.60699999999999998</v>
      </c>
      <c r="R474" s="33">
        <v>25</v>
      </c>
      <c r="S474" s="168">
        <v>0.89</v>
      </c>
      <c r="T474" s="33">
        <v>22</v>
      </c>
      <c r="U474" s="168">
        <v>0.79</v>
      </c>
      <c r="V474" s="33">
        <v>26</v>
      </c>
      <c r="W474" s="168">
        <v>0.93</v>
      </c>
      <c r="X474" s="33">
        <v>26</v>
      </c>
      <c r="Y474" s="168">
        <v>0.93</v>
      </c>
      <c r="Z474" s="33">
        <v>25</v>
      </c>
      <c r="AA474" s="168">
        <v>0.89</v>
      </c>
      <c r="AB474" s="33">
        <v>25</v>
      </c>
      <c r="AC474" s="168">
        <v>0.89</v>
      </c>
      <c r="AD474" s="33">
        <v>26</v>
      </c>
      <c r="AE474" s="168">
        <v>0.93</v>
      </c>
    </row>
    <row r="475" spans="2:31" ht="15.75" x14ac:dyDescent="0.25">
      <c r="B475" s="214"/>
      <c r="C475" s="134" t="s">
        <v>33</v>
      </c>
      <c r="D475" s="134" t="s">
        <v>29</v>
      </c>
      <c r="E475" s="134" t="s">
        <v>1682</v>
      </c>
      <c r="F475" s="134" t="s">
        <v>1925</v>
      </c>
      <c r="G475" s="134" t="s">
        <v>33</v>
      </c>
      <c r="H475" s="134" t="s">
        <v>29</v>
      </c>
      <c r="J475" s="134" t="s">
        <v>322</v>
      </c>
      <c r="K475" s="210" t="s">
        <v>323</v>
      </c>
      <c r="L475" s="134" t="s">
        <v>120</v>
      </c>
      <c r="M475" s="134" t="s">
        <v>145</v>
      </c>
      <c r="N475" s="134" t="s">
        <v>145</v>
      </c>
      <c r="O475" s="187">
        <v>8</v>
      </c>
      <c r="P475" s="164">
        <v>6</v>
      </c>
      <c r="Q475" s="34">
        <v>0.75</v>
      </c>
      <c r="R475" s="33">
        <v>8</v>
      </c>
      <c r="S475" s="168">
        <v>1</v>
      </c>
      <c r="T475" s="33">
        <v>8</v>
      </c>
      <c r="U475" s="168">
        <v>1</v>
      </c>
      <c r="V475" s="33">
        <v>8</v>
      </c>
      <c r="W475" s="168">
        <v>1</v>
      </c>
      <c r="X475" s="33">
        <v>8</v>
      </c>
      <c r="Y475" s="168">
        <v>1</v>
      </c>
      <c r="Z475" s="33">
        <v>8</v>
      </c>
      <c r="AA475" s="168">
        <v>1</v>
      </c>
      <c r="AB475" s="33">
        <v>8</v>
      </c>
      <c r="AC475" s="168">
        <v>1</v>
      </c>
      <c r="AD475" s="33">
        <v>8</v>
      </c>
      <c r="AE475" s="168">
        <v>1</v>
      </c>
    </row>
    <row r="476" spans="2:31" ht="45" x14ac:dyDescent="0.25">
      <c r="B476" s="214"/>
      <c r="C476" s="134" t="s">
        <v>33</v>
      </c>
      <c r="D476" s="134" t="s">
        <v>29</v>
      </c>
      <c r="E476" s="134" t="s">
        <v>1682</v>
      </c>
      <c r="F476" s="134" t="s">
        <v>1925</v>
      </c>
      <c r="G476" s="134" t="s">
        <v>33</v>
      </c>
      <c r="H476" s="134" t="s">
        <v>1771</v>
      </c>
      <c r="J476" s="134" t="s">
        <v>300</v>
      </c>
      <c r="K476" s="210" t="s">
        <v>301</v>
      </c>
      <c r="L476" s="134" t="s">
        <v>121</v>
      </c>
      <c r="M476" s="134" t="s">
        <v>145</v>
      </c>
      <c r="N476" s="134" t="s">
        <v>145</v>
      </c>
      <c r="O476" s="187">
        <v>9</v>
      </c>
      <c r="P476" s="164">
        <v>3</v>
      </c>
      <c r="Q476" s="34">
        <v>0.33300000000000002</v>
      </c>
      <c r="R476" s="33">
        <v>7</v>
      </c>
      <c r="S476" s="168">
        <v>0.78</v>
      </c>
      <c r="T476" s="33">
        <v>8</v>
      </c>
      <c r="U476" s="168">
        <v>0.89</v>
      </c>
      <c r="V476" s="33">
        <v>8</v>
      </c>
      <c r="W476" s="168">
        <v>0.89</v>
      </c>
      <c r="X476" s="33">
        <v>8</v>
      </c>
      <c r="Y476" s="168">
        <v>0.89</v>
      </c>
      <c r="Z476" s="33">
        <v>8</v>
      </c>
      <c r="AA476" s="168">
        <v>0.89</v>
      </c>
      <c r="AB476" s="33">
        <v>8</v>
      </c>
      <c r="AC476" s="168">
        <v>0.89</v>
      </c>
      <c r="AD476" s="33">
        <v>8</v>
      </c>
      <c r="AE476" s="168">
        <v>0.89</v>
      </c>
    </row>
    <row r="477" spans="2:31" ht="30" x14ac:dyDescent="0.25">
      <c r="B477" s="214"/>
      <c r="C477" s="134" t="s">
        <v>33</v>
      </c>
      <c r="D477" s="134" t="s">
        <v>28</v>
      </c>
      <c r="E477" s="134" t="s">
        <v>1682</v>
      </c>
      <c r="F477" s="134" t="s">
        <v>1925</v>
      </c>
      <c r="G477" s="134" t="s">
        <v>33</v>
      </c>
      <c r="H477" s="134" t="s">
        <v>28</v>
      </c>
      <c r="J477" s="134" t="s">
        <v>1335</v>
      </c>
      <c r="K477" s="210" t="s">
        <v>28</v>
      </c>
      <c r="L477" s="134" t="s">
        <v>122</v>
      </c>
      <c r="M477" s="134" t="s">
        <v>146</v>
      </c>
      <c r="N477" s="134" t="s">
        <v>146</v>
      </c>
      <c r="O477" s="187">
        <v>37</v>
      </c>
      <c r="P477" s="164">
        <v>19</v>
      </c>
      <c r="Q477" s="34">
        <v>0.51400000000000001</v>
      </c>
      <c r="R477" s="33">
        <v>35</v>
      </c>
      <c r="S477" s="168">
        <v>0.95</v>
      </c>
      <c r="T477" s="33">
        <v>28</v>
      </c>
      <c r="U477" s="168">
        <v>0.76</v>
      </c>
      <c r="V477" s="33">
        <v>34</v>
      </c>
      <c r="W477" s="168">
        <v>0.92</v>
      </c>
      <c r="X477" s="33">
        <v>34</v>
      </c>
      <c r="Y477" s="168">
        <v>0.92</v>
      </c>
      <c r="Z477" s="33">
        <v>34</v>
      </c>
      <c r="AA477" s="168">
        <v>0.92</v>
      </c>
      <c r="AB477" s="33">
        <v>34</v>
      </c>
      <c r="AC477" s="168">
        <v>0.92</v>
      </c>
      <c r="AD477" s="33">
        <v>34</v>
      </c>
      <c r="AE477" s="168">
        <v>0.92</v>
      </c>
    </row>
    <row r="478" spans="2:31" ht="30" x14ac:dyDescent="0.25">
      <c r="B478" s="214"/>
      <c r="C478" s="134" t="s">
        <v>33</v>
      </c>
      <c r="D478" s="134" t="s">
        <v>28</v>
      </c>
      <c r="E478" s="134" t="s">
        <v>1682</v>
      </c>
      <c r="F478" s="134" t="s">
        <v>1925</v>
      </c>
      <c r="G478" s="134" t="s">
        <v>33</v>
      </c>
      <c r="H478" s="134" t="s">
        <v>28</v>
      </c>
      <c r="J478" s="134" t="s">
        <v>1340</v>
      </c>
      <c r="K478" s="210" t="s">
        <v>1341</v>
      </c>
      <c r="L478" s="134" t="s">
        <v>122</v>
      </c>
      <c r="M478" s="134" t="s">
        <v>145</v>
      </c>
      <c r="N478" s="134" t="s">
        <v>145</v>
      </c>
      <c r="O478" s="187">
        <v>12</v>
      </c>
      <c r="P478" s="164">
        <v>8</v>
      </c>
      <c r="Q478" s="34">
        <v>0.66700000000000004</v>
      </c>
      <c r="R478" s="33">
        <v>11</v>
      </c>
      <c r="S478" s="168">
        <v>0.92</v>
      </c>
      <c r="T478" s="33">
        <v>11</v>
      </c>
      <c r="U478" s="168">
        <v>0.92</v>
      </c>
      <c r="V478" s="33">
        <v>12</v>
      </c>
      <c r="W478" s="168">
        <v>1</v>
      </c>
      <c r="X478" s="33">
        <v>12</v>
      </c>
      <c r="Y478" s="168">
        <v>1</v>
      </c>
      <c r="Z478" s="33">
        <v>12</v>
      </c>
      <c r="AA478" s="168">
        <v>1</v>
      </c>
      <c r="AB478" s="33">
        <v>12</v>
      </c>
      <c r="AC478" s="168">
        <v>1</v>
      </c>
      <c r="AD478" s="33">
        <v>12</v>
      </c>
      <c r="AE478" s="168">
        <v>1</v>
      </c>
    </row>
    <row r="479" spans="2:31" ht="30" x14ac:dyDescent="0.25">
      <c r="B479" s="214"/>
      <c r="C479" s="134" t="s">
        <v>33</v>
      </c>
      <c r="D479" s="134" t="s">
        <v>28</v>
      </c>
      <c r="E479" s="134" t="s">
        <v>1682</v>
      </c>
      <c r="F479" s="134" t="s">
        <v>1925</v>
      </c>
      <c r="G479" s="134" t="s">
        <v>33</v>
      </c>
      <c r="H479" s="134" t="s">
        <v>28</v>
      </c>
      <c r="J479" s="134" t="s">
        <v>1561</v>
      </c>
      <c r="K479" s="210" t="s">
        <v>1562</v>
      </c>
      <c r="L479" s="134" t="s">
        <v>121</v>
      </c>
      <c r="M479" s="134" t="s">
        <v>145</v>
      </c>
      <c r="N479" s="134" t="s">
        <v>145</v>
      </c>
      <c r="O479" s="187">
        <v>8</v>
      </c>
      <c r="P479" s="164">
        <v>2</v>
      </c>
      <c r="Q479" s="34">
        <v>0.25</v>
      </c>
      <c r="R479" s="33">
        <v>7</v>
      </c>
      <c r="S479" s="168">
        <v>0.88</v>
      </c>
      <c r="T479" s="33">
        <v>7</v>
      </c>
      <c r="U479" s="168">
        <v>0.88</v>
      </c>
      <c r="V479" s="33">
        <v>3</v>
      </c>
      <c r="W479" s="168">
        <v>0.38</v>
      </c>
      <c r="X479" s="33">
        <v>2</v>
      </c>
      <c r="Y479" s="168">
        <v>0.25</v>
      </c>
      <c r="Z479" s="33">
        <v>3</v>
      </c>
      <c r="AA479" s="168">
        <v>0.38</v>
      </c>
      <c r="AB479" s="33">
        <v>3</v>
      </c>
      <c r="AC479" s="168">
        <v>0.38</v>
      </c>
      <c r="AD479" s="33">
        <v>2</v>
      </c>
      <c r="AE479" s="168">
        <v>0.25</v>
      </c>
    </row>
    <row r="480" spans="2:31" ht="30" x14ac:dyDescent="0.25">
      <c r="B480" s="214"/>
      <c r="C480" s="134" t="s">
        <v>33</v>
      </c>
      <c r="D480" s="134" t="s">
        <v>28</v>
      </c>
      <c r="E480" s="134" t="s">
        <v>1682</v>
      </c>
      <c r="F480" s="134" t="s">
        <v>1925</v>
      </c>
      <c r="G480" s="134" t="s">
        <v>33</v>
      </c>
      <c r="H480" s="134" t="s">
        <v>28</v>
      </c>
      <c r="J480" s="134" t="s">
        <v>1555</v>
      </c>
      <c r="K480" s="210" t="s">
        <v>1556</v>
      </c>
      <c r="L480" s="134" t="s">
        <v>120</v>
      </c>
      <c r="M480" s="134" t="s">
        <v>145</v>
      </c>
      <c r="N480" s="134" t="s">
        <v>145</v>
      </c>
      <c r="O480" s="187">
        <v>6</v>
      </c>
      <c r="P480" s="164">
        <v>1</v>
      </c>
      <c r="Q480" s="34">
        <v>0.16700000000000001</v>
      </c>
      <c r="R480" s="33">
        <v>4</v>
      </c>
      <c r="S480" s="168">
        <v>0.67</v>
      </c>
      <c r="T480" s="33">
        <v>4</v>
      </c>
      <c r="U480" s="168">
        <v>0.67</v>
      </c>
      <c r="V480" s="33">
        <v>3</v>
      </c>
      <c r="W480" s="168">
        <v>0.5</v>
      </c>
      <c r="X480" s="33">
        <v>3</v>
      </c>
      <c r="Y480" s="168">
        <v>0.5</v>
      </c>
      <c r="Z480" s="33">
        <v>3</v>
      </c>
      <c r="AA480" s="168">
        <v>0.5</v>
      </c>
      <c r="AB480" s="33">
        <v>3</v>
      </c>
      <c r="AC480" s="168">
        <v>0.5</v>
      </c>
      <c r="AD480" s="33">
        <v>3</v>
      </c>
      <c r="AE480" s="168">
        <v>0.5</v>
      </c>
    </row>
    <row r="481" spans="2:31" ht="30" x14ac:dyDescent="0.25">
      <c r="B481" s="214"/>
      <c r="C481" s="134" t="s">
        <v>33</v>
      </c>
      <c r="D481" s="134" t="s">
        <v>28</v>
      </c>
      <c r="E481" s="134" t="s">
        <v>1682</v>
      </c>
      <c r="F481" s="134" t="s">
        <v>1925</v>
      </c>
      <c r="G481" s="134" t="s">
        <v>33</v>
      </c>
      <c r="H481" s="134" t="s">
        <v>28</v>
      </c>
      <c r="J481" s="134" t="s">
        <v>1446</v>
      </c>
      <c r="K481" s="210" t="s">
        <v>1447</v>
      </c>
      <c r="L481" s="134" t="s">
        <v>122</v>
      </c>
      <c r="M481" s="134" t="s">
        <v>145</v>
      </c>
      <c r="N481" s="134" t="s">
        <v>145</v>
      </c>
      <c r="O481" s="187">
        <v>3</v>
      </c>
      <c r="P481" s="164">
        <v>3</v>
      </c>
      <c r="Q481" s="34">
        <v>1</v>
      </c>
      <c r="R481" s="33">
        <v>3</v>
      </c>
      <c r="S481" s="168">
        <v>1</v>
      </c>
      <c r="T481" s="33">
        <v>3</v>
      </c>
      <c r="U481" s="168">
        <v>1</v>
      </c>
      <c r="V481" s="33">
        <v>3</v>
      </c>
      <c r="W481" s="168">
        <v>1</v>
      </c>
      <c r="X481" s="33">
        <v>3</v>
      </c>
      <c r="Y481" s="168">
        <v>1</v>
      </c>
      <c r="Z481" s="33">
        <v>3</v>
      </c>
      <c r="AA481" s="168">
        <v>1</v>
      </c>
      <c r="AB481" s="33">
        <v>3</v>
      </c>
      <c r="AC481" s="168">
        <v>1</v>
      </c>
      <c r="AD481" s="33">
        <v>3</v>
      </c>
      <c r="AE481" s="168">
        <v>1</v>
      </c>
    </row>
    <row r="482" spans="2:31" ht="30" x14ac:dyDescent="0.25">
      <c r="B482" s="214"/>
      <c r="C482" s="134" t="s">
        <v>33</v>
      </c>
      <c r="D482" s="134" t="s">
        <v>28</v>
      </c>
      <c r="E482" s="134" t="s">
        <v>1682</v>
      </c>
      <c r="F482" s="134" t="s">
        <v>1925</v>
      </c>
      <c r="G482" s="134" t="s">
        <v>33</v>
      </c>
      <c r="H482" s="134" t="s">
        <v>28</v>
      </c>
      <c r="J482" s="134" t="s">
        <v>1356</v>
      </c>
      <c r="K482" s="210" t="s">
        <v>1357</v>
      </c>
      <c r="L482" s="134" t="s">
        <v>122</v>
      </c>
      <c r="M482" s="134" t="s">
        <v>145</v>
      </c>
      <c r="N482" s="134" t="s">
        <v>145</v>
      </c>
      <c r="O482" s="187">
        <v>10</v>
      </c>
      <c r="P482" s="164">
        <v>9</v>
      </c>
      <c r="Q482" s="34">
        <v>0.9</v>
      </c>
      <c r="R482" s="33">
        <v>10</v>
      </c>
      <c r="S482" s="168">
        <v>1</v>
      </c>
      <c r="T482" s="33">
        <v>10</v>
      </c>
      <c r="U482" s="168">
        <v>1</v>
      </c>
      <c r="V482" s="33">
        <v>9</v>
      </c>
      <c r="W482" s="168">
        <v>0.9</v>
      </c>
      <c r="X482" s="33">
        <v>9</v>
      </c>
      <c r="Y482" s="168">
        <v>0.9</v>
      </c>
      <c r="Z482" s="33">
        <v>9</v>
      </c>
      <c r="AA482" s="168">
        <v>0.9</v>
      </c>
      <c r="AB482" s="33">
        <v>9</v>
      </c>
      <c r="AC482" s="168">
        <v>0.9</v>
      </c>
      <c r="AD482" s="33">
        <v>9</v>
      </c>
      <c r="AE482" s="168">
        <v>0.9</v>
      </c>
    </row>
    <row r="483" spans="2:31" ht="30" x14ac:dyDescent="0.25">
      <c r="B483" s="214"/>
      <c r="C483" s="134" t="s">
        <v>33</v>
      </c>
      <c r="D483" s="134" t="s">
        <v>28</v>
      </c>
      <c r="E483" s="134" t="s">
        <v>1682</v>
      </c>
      <c r="F483" s="134" t="s">
        <v>1925</v>
      </c>
      <c r="G483" s="134" t="s">
        <v>33</v>
      </c>
      <c r="H483" s="134" t="s">
        <v>28</v>
      </c>
      <c r="J483" s="134" t="s">
        <v>1338</v>
      </c>
      <c r="K483" s="210" t="s">
        <v>1339</v>
      </c>
      <c r="L483" s="134" t="s">
        <v>120</v>
      </c>
      <c r="M483" s="134" t="s">
        <v>145</v>
      </c>
      <c r="N483" s="134" t="s">
        <v>145</v>
      </c>
      <c r="O483" s="187">
        <v>2</v>
      </c>
      <c r="P483" s="164">
        <v>2</v>
      </c>
      <c r="Q483" s="34">
        <v>1</v>
      </c>
      <c r="R483" s="33">
        <v>2</v>
      </c>
      <c r="S483" s="168">
        <v>1</v>
      </c>
      <c r="T483" s="33">
        <v>2</v>
      </c>
      <c r="U483" s="168">
        <v>1</v>
      </c>
      <c r="V483" s="33">
        <v>2</v>
      </c>
      <c r="W483" s="168">
        <v>1</v>
      </c>
      <c r="X483" s="33">
        <v>2</v>
      </c>
      <c r="Y483" s="168">
        <v>1</v>
      </c>
      <c r="Z483" s="33">
        <v>2</v>
      </c>
      <c r="AA483" s="168">
        <v>1</v>
      </c>
      <c r="AB483" s="33">
        <v>2</v>
      </c>
      <c r="AC483" s="168">
        <v>1</v>
      </c>
      <c r="AD483" s="33">
        <v>2</v>
      </c>
      <c r="AE483" s="168">
        <v>1</v>
      </c>
    </row>
    <row r="484" spans="2:31" ht="30" x14ac:dyDescent="0.25">
      <c r="B484" s="214"/>
      <c r="C484" s="134" t="s">
        <v>33</v>
      </c>
      <c r="D484" s="134" t="s">
        <v>28</v>
      </c>
      <c r="E484" s="134" t="s">
        <v>1682</v>
      </c>
      <c r="F484" s="134" t="s">
        <v>1925</v>
      </c>
      <c r="G484" s="134" t="s">
        <v>33</v>
      </c>
      <c r="H484" s="134" t="s">
        <v>28</v>
      </c>
      <c r="J484" s="134" t="s">
        <v>1414</v>
      </c>
      <c r="K484" s="210" t="s">
        <v>1415</v>
      </c>
      <c r="L484" s="134" t="s">
        <v>121</v>
      </c>
      <c r="M484" s="134" t="s">
        <v>145</v>
      </c>
      <c r="N484" s="134" t="s">
        <v>145</v>
      </c>
      <c r="O484" s="187">
        <v>9</v>
      </c>
      <c r="P484" s="164">
        <v>1</v>
      </c>
      <c r="Q484" s="34">
        <v>0.111</v>
      </c>
      <c r="R484" s="33">
        <v>8</v>
      </c>
      <c r="S484" s="168">
        <v>0.89</v>
      </c>
      <c r="T484" s="33">
        <v>6</v>
      </c>
      <c r="U484" s="168">
        <v>0.67</v>
      </c>
      <c r="V484" s="33">
        <v>5</v>
      </c>
      <c r="W484" s="168">
        <v>0.56000000000000005</v>
      </c>
      <c r="X484" s="33">
        <v>6</v>
      </c>
      <c r="Y484" s="168">
        <v>0.67</v>
      </c>
      <c r="Z484" s="33">
        <v>5</v>
      </c>
      <c r="AA484" s="168">
        <v>0.56000000000000005</v>
      </c>
      <c r="AB484" s="33">
        <v>5</v>
      </c>
      <c r="AC484" s="168">
        <v>0.56000000000000005</v>
      </c>
      <c r="AD484" s="33">
        <v>7</v>
      </c>
      <c r="AE484" s="168">
        <v>0.78</v>
      </c>
    </row>
    <row r="485" spans="2:31" ht="30" x14ac:dyDescent="0.25">
      <c r="B485" s="214"/>
      <c r="C485" s="134" t="s">
        <v>33</v>
      </c>
      <c r="D485" s="134" t="s">
        <v>28</v>
      </c>
      <c r="E485" s="134" t="s">
        <v>1682</v>
      </c>
      <c r="F485" s="134" t="s">
        <v>1925</v>
      </c>
      <c r="G485" s="134" t="s">
        <v>33</v>
      </c>
      <c r="H485" s="134" t="s">
        <v>28</v>
      </c>
      <c r="J485" s="134" t="s">
        <v>1662</v>
      </c>
      <c r="K485" s="210" t="s">
        <v>1663</v>
      </c>
      <c r="L485" s="134" t="s">
        <v>120</v>
      </c>
      <c r="M485" s="134" t="s">
        <v>145</v>
      </c>
      <c r="N485" s="134" t="s">
        <v>145</v>
      </c>
      <c r="O485" s="187">
        <v>7</v>
      </c>
      <c r="P485" s="164">
        <v>3</v>
      </c>
      <c r="Q485" s="34">
        <v>0.42899999999999999</v>
      </c>
      <c r="R485" s="33">
        <v>7</v>
      </c>
      <c r="S485" s="168">
        <v>1</v>
      </c>
      <c r="T485" s="33">
        <v>4</v>
      </c>
      <c r="U485" s="168">
        <v>0.56999999999999995</v>
      </c>
      <c r="V485" s="33">
        <v>6</v>
      </c>
      <c r="W485" s="168">
        <v>0.86</v>
      </c>
      <c r="X485" s="33">
        <v>7</v>
      </c>
      <c r="Y485" s="168">
        <v>1</v>
      </c>
      <c r="Z485" s="33">
        <v>6</v>
      </c>
      <c r="AA485" s="168">
        <v>0.86</v>
      </c>
      <c r="AB485" s="33">
        <v>6</v>
      </c>
      <c r="AC485" s="168">
        <v>0.86</v>
      </c>
      <c r="AD485" s="33">
        <v>7</v>
      </c>
      <c r="AE485" s="168">
        <v>1</v>
      </c>
    </row>
    <row r="486" spans="2:31" ht="30" x14ac:dyDescent="0.25">
      <c r="B486" s="214"/>
      <c r="C486" s="134" t="s">
        <v>33</v>
      </c>
      <c r="D486" s="134" t="s">
        <v>28</v>
      </c>
      <c r="E486" s="134" t="s">
        <v>1682</v>
      </c>
      <c r="F486" s="134" t="s">
        <v>1925</v>
      </c>
      <c r="G486" s="134" t="s">
        <v>33</v>
      </c>
      <c r="H486" s="134" t="s">
        <v>28</v>
      </c>
      <c r="J486" s="134" t="s">
        <v>1635</v>
      </c>
      <c r="K486" s="210" t="s">
        <v>1636</v>
      </c>
      <c r="L486" s="134" t="s">
        <v>121</v>
      </c>
      <c r="M486" s="134" t="s">
        <v>145</v>
      </c>
      <c r="N486" s="134" t="s">
        <v>145</v>
      </c>
      <c r="O486" s="187">
        <v>3</v>
      </c>
      <c r="P486" s="164">
        <v>0</v>
      </c>
      <c r="Q486" s="34">
        <v>0</v>
      </c>
      <c r="R486" s="33">
        <v>3</v>
      </c>
      <c r="S486" s="168">
        <v>1</v>
      </c>
      <c r="T486" s="33">
        <v>3</v>
      </c>
      <c r="U486" s="168">
        <v>1</v>
      </c>
      <c r="V486" s="33">
        <v>3</v>
      </c>
      <c r="W486" s="168">
        <v>1</v>
      </c>
      <c r="X486" s="33">
        <v>3</v>
      </c>
      <c r="Y486" s="168">
        <v>1</v>
      </c>
      <c r="Z486" s="33">
        <v>3</v>
      </c>
      <c r="AA486" s="168">
        <v>1</v>
      </c>
      <c r="AB486" s="33">
        <v>3</v>
      </c>
      <c r="AC486" s="168">
        <v>1</v>
      </c>
      <c r="AD486" s="33">
        <v>3</v>
      </c>
      <c r="AE486" s="168">
        <v>1</v>
      </c>
    </row>
    <row r="487" spans="2:31" ht="30" x14ac:dyDescent="0.25">
      <c r="B487" s="214"/>
      <c r="C487" s="134" t="s">
        <v>33</v>
      </c>
      <c r="D487" s="134" t="s">
        <v>28</v>
      </c>
      <c r="E487" s="134" t="s">
        <v>1682</v>
      </c>
      <c r="F487" s="134" t="s">
        <v>1925</v>
      </c>
      <c r="G487" s="134" t="s">
        <v>33</v>
      </c>
      <c r="H487" s="134" t="s">
        <v>28</v>
      </c>
      <c r="J487" s="134" t="s">
        <v>1668</v>
      </c>
      <c r="K487" s="210" t="s">
        <v>1669</v>
      </c>
      <c r="L487" s="134" t="s">
        <v>120</v>
      </c>
      <c r="M487" s="134" t="s">
        <v>145</v>
      </c>
      <c r="N487" s="134" t="s">
        <v>145</v>
      </c>
      <c r="O487" s="187">
        <v>4</v>
      </c>
      <c r="P487" s="164">
        <v>1</v>
      </c>
      <c r="Q487" s="34">
        <v>0.25</v>
      </c>
      <c r="R487" s="33">
        <v>3</v>
      </c>
      <c r="S487" s="168">
        <v>0.75</v>
      </c>
      <c r="T487" s="33">
        <v>2</v>
      </c>
      <c r="U487" s="168">
        <v>0.5</v>
      </c>
      <c r="V487" s="33">
        <v>0</v>
      </c>
      <c r="W487" s="168">
        <v>0</v>
      </c>
      <c r="X487" s="33">
        <v>2</v>
      </c>
      <c r="Y487" s="168">
        <v>0.5</v>
      </c>
      <c r="Z487" s="33">
        <v>0</v>
      </c>
      <c r="AA487" s="168">
        <v>0</v>
      </c>
      <c r="AB487" s="33">
        <v>0</v>
      </c>
      <c r="AC487" s="168">
        <v>0</v>
      </c>
      <c r="AD487" s="33">
        <v>2</v>
      </c>
      <c r="AE487" s="168">
        <v>0.5</v>
      </c>
    </row>
    <row r="488" spans="2:31" ht="30" x14ac:dyDescent="0.25">
      <c r="B488" s="214"/>
      <c r="C488" s="134" t="s">
        <v>33</v>
      </c>
      <c r="D488" s="134" t="s">
        <v>28</v>
      </c>
      <c r="E488" s="134" t="s">
        <v>1682</v>
      </c>
      <c r="F488" s="134" t="s">
        <v>1925</v>
      </c>
      <c r="G488" s="134" t="s">
        <v>33</v>
      </c>
      <c r="H488" s="134" t="s">
        <v>28</v>
      </c>
      <c r="J488" s="134" t="s">
        <v>1541</v>
      </c>
      <c r="K488" s="210" t="s">
        <v>1542</v>
      </c>
      <c r="L488" s="134" t="s">
        <v>121</v>
      </c>
      <c r="M488" s="134" t="s">
        <v>145</v>
      </c>
      <c r="N488" s="134" t="s">
        <v>145</v>
      </c>
      <c r="O488" s="187">
        <v>2</v>
      </c>
      <c r="P488" s="164">
        <v>1</v>
      </c>
      <c r="Q488" s="34">
        <v>0.5</v>
      </c>
      <c r="R488" s="33">
        <v>2</v>
      </c>
      <c r="S488" s="168">
        <v>1</v>
      </c>
      <c r="T488" s="33">
        <v>2</v>
      </c>
      <c r="U488" s="168">
        <v>1</v>
      </c>
      <c r="V488" s="33">
        <v>2</v>
      </c>
      <c r="W488" s="168">
        <v>1</v>
      </c>
      <c r="X488" s="33">
        <v>2</v>
      </c>
      <c r="Y488" s="168">
        <v>1</v>
      </c>
      <c r="Z488" s="33">
        <v>2</v>
      </c>
      <c r="AA488" s="168">
        <v>1</v>
      </c>
      <c r="AB488" s="33">
        <v>2</v>
      </c>
      <c r="AC488" s="168">
        <v>1</v>
      </c>
      <c r="AD488" s="33">
        <v>2</v>
      </c>
      <c r="AE488" s="168">
        <v>1</v>
      </c>
    </row>
    <row r="489" spans="2:31" ht="30" x14ac:dyDescent="0.25">
      <c r="B489" s="214"/>
      <c r="C489" s="134" t="s">
        <v>33</v>
      </c>
      <c r="D489" s="134" t="s">
        <v>28</v>
      </c>
      <c r="E489" s="134" t="s">
        <v>1682</v>
      </c>
      <c r="F489" s="134" t="s">
        <v>1925</v>
      </c>
      <c r="G489" s="134" t="s">
        <v>33</v>
      </c>
      <c r="H489" s="134" t="s">
        <v>28</v>
      </c>
      <c r="J489" s="134" t="s">
        <v>1565</v>
      </c>
      <c r="K489" s="210" t="s">
        <v>1566</v>
      </c>
      <c r="L489" s="134" t="s">
        <v>122</v>
      </c>
      <c r="M489" s="134" t="s">
        <v>145</v>
      </c>
      <c r="N489" s="134" t="s">
        <v>145</v>
      </c>
      <c r="O489" s="187">
        <v>4</v>
      </c>
      <c r="P489" s="164">
        <v>1</v>
      </c>
      <c r="Q489" s="34">
        <v>0.25</v>
      </c>
      <c r="R489" s="33">
        <v>3</v>
      </c>
      <c r="S489" s="168">
        <v>0.75</v>
      </c>
      <c r="T489" s="33">
        <v>4</v>
      </c>
      <c r="U489" s="168">
        <v>1</v>
      </c>
      <c r="V489" s="33">
        <v>4</v>
      </c>
      <c r="W489" s="168">
        <v>1</v>
      </c>
      <c r="X489" s="33">
        <v>4</v>
      </c>
      <c r="Y489" s="168">
        <v>1</v>
      </c>
      <c r="Z489" s="33">
        <v>4</v>
      </c>
      <c r="AA489" s="168">
        <v>1</v>
      </c>
      <c r="AB489" s="33">
        <v>4</v>
      </c>
      <c r="AC489" s="168">
        <v>1</v>
      </c>
      <c r="AD489" s="33">
        <v>4</v>
      </c>
      <c r="AE489" s="168">
        <v>1</v>
      </c>
    </row>
    <row r="490" spans="2:31" ht="30" x14ac:dyDescent="0.25">
      <c r="B490" s="214"/>
      <c r="C490" s="134" t="s">
        <v>33</v>
      </c>
      <c r="D490" s="134" t="s">
        <v>28</v>
      </c>
      <c r="E490" s="134" t="s">
        <v>1682</v>
      </c>
      <c r="F490" s="134" t="s">
        <v>1925</v>
      </c>
      <c r="G490" s="134" t="s">
        <v>33</v>
      </c>
      <c r="H490" s="134" t="s">
        <v>28</v>
      </c>
      <c r="J490" s="134" t="s">
        <v>1409</v>
      </c>
      <c r="K490" s="210" t="s">
        <v>1391</v>
      </c>
      <c r="L490" s="134" t="s">
        <v>121</v>
      </c>
      <c r="M490" s="134" t="s">
        <v>145</v>
      </c>
      <c r="N490" s="134" t="s">
        <v>145</v>
      </c>
      <c r="O490" s="187">
        <v>1</v>
      </c>
      <c r="P490" s="164">
        <v>1</v>
      </c>
      <c r="Q490" s="34">
        <v>1</v>
      </c>
      <c r="R490" s="33">
        <v>1</v>
      </c>
      <c r="S490" s="168">
        <v>1</v>
      </c>
      <c r="T490" s="33">
        <v>1</v>
      </c>
      <c r="U490" s="168">
        <v>1</v>
      </c>
      <c r="V490" s="33">
        <v>1</v>
      </c>
      <c r="W490" s="168">
        <v>1</v>
      </c>
      <c r="X490" s="33">
        <v>1</v>
      </c>
      <c r="Y490" s="168">
        <v>1</v>
      </c>
      <c r="Z490" s="33">
        <v>1</v>
      </c>
      <c r="AA490" s="168">
        <v>1</v>
      </c>
      <c r="AB490" s="33">
        <v>1</v>
      </c>
      <c r="AC490" s="168">
        <v>1</v>
      </c>
      <c r="AD490" s="33">
        <v>1</v>
      </c>
      <c r="AE490" s="168">
        <v>1</v>
      </c>
    </row>
    <row r="491" spans="2:31" ht="30" x14ac:dyDescent="0.25">
      <c r="B491" s="214"/>
      <c r="C491" s="134" t="s">
        <v>33</v>
      </c>
      <c r="D491" s="134" t="s">
        <v>30</v>
      </c>
      <c r="E491" s="134" t="s">
        <v>1682</v>
      </c>
      <c r="F491" s="134" t="s">
        <v>1925</v>
      </c>
      <c r="G491" s="134" t="s">
        <v>33</v>
      </c>
      <c r="H491" s="134" t="s">
        <v>30</v>
      </c>
      <c r="J491" s="134" t="s">
        <v>271</v>
      </c>
      <c r="K491" s="210" t="s">
        <v>272</v>
      </c>
      <c r="L491" s="134" t="s">
        <v>122</v>
      </c>
      <c r="M491" s="134" t="s">
        <v>145</v>
      </c>
      <c r="N491" s="134" t="s">
        <v>145</v>
      </c>
      <c r="O491" s="187">
        <v>24</v>
      </c>
      <c r="P491" s="164">
        <v>14</v>
      </c>
      <c r="Q491" s="34">
        <v>0.58299999999999996</v>
      </c>
      <c r="R491" s="33">
        <v>16</v>
      </c>
      <c r="S491" s="168">
        <v>0.67</v>
      </c>
      <c r="T491" s="33">
        <v>15</v>
      </c>
      <c r="U491" s="168">
        <v>0.63</v>
      </c>
      <c r="V491" s="33">
        <v>16</v>
      </c>
      <c r="W491" s="168">
        <v>0.67</v>
      </c>
      <c r="X491" s="33">
        <v>18</v>
      </c>
      <c r="Y491" s="168">
        <v>0.75</v>
      </c>
      <c r="Z491" s="33">
        <v>17</v>
      </c>
      <c r="AA491" s="168">
        <v>0.71</v>
      </c>
      <c r="AB491" s="33">
        <v>17</v>
      </c>
      <c r="AC491" s="168">
        <v>0.71</v>
      </c>
      <c r="AD491" s="33">
        <v>18</v>
      </c>
      <c r="AE491" s="168">
        <v>0.75</v>
      </c>
    </row>
    <row r="492" spans="2:31" ht="15.75" x14ac:dyDescent="0.25">
      <c r="B492" s="214"/>
      <c r="C492" s="134" t="s">
        <v>33</v>
      </c>
      <c r="D492" s="134" t="s">
        <v>30</v>
      </c>
      <c r="E492" s="134" t="s">
        <v>1682</v>
      </c>
      <c r="F492" s="134" t="s">
        <v>1925</v>
      </c>
      <c r="G492" s="134" t="s">
        <v>33</v>
      </c>
      <c r="H492" s="134" t="s">
        <v>30</v>
      </c>
      <c r="J492" s="134" t="s">
        <v>275</v>
      </c>
      <c r="K492" s="210" t="s">
        <v>276</v>
      </c>
      <c r="L492" s="134" t="s">
        <v>121</v>
      </c>
      <c r="M492" s="134" t="s">
        <v>145</v>
      </c>
      <c r="N492" s="134" t="s">
        <v>145</v>
      </c>
      <c r="O492" s="187">
        <v>5</v>
      </c>
      <c r="P492" s="164">
        <v>3</v>
      </c>
      <c r="Q492" s="34">
        <v>0.6</v>
      </c>
      <c r="R492" s="33">
        <v>5</v>
      </c>
      <c r="S492" s="168">
        <v>1</v>
      </c>
      <c r="T492" s="33">
        <v>5</v>
      </c>
      <c r="U492" s="168">
        <v>1</v>
      </c>
      <c r="V492" s="33">
        <v>5</v>
      </c>
      <c r="W492" s="168">
        <v>1</v>
      </c>
      <c r="X492" s="33">
        <v>5</v>
      </c>
      <c r="Y492" s="168">
        <v>1</v>
      </c>
      <c r="Z492" s="33">
        <v>5</v>
      </c>
      <c r="AA492" s="168">
        <v>1</v>
      </c>
      <c r="AB492" s="33">
        <v>5</v>
      </c>
      <c r="AC492" s="168">
        <v>1</v>
      </c>
      <c r="AD492" s="33">
        <v>5</v>
      </c>
      <c r="AE492" s="168">
        <v>1</v>
      </c>
    </row>
    <row r="493" spans="2:31" ht="30" x14ac:dyDescent="0.25">
      <c r="B493" s="214"/>
      <c r="C493" s="134" t="s">
        <v>33</v>
      </c>
      <c r="D493" s="134" t="s">
        <v>30</v>
      </c>
      <c r="E493" s="134" t="s">
        <v>1682</v>
      </c>
      <c r="F493" s="134" t="s">
        <v>1925</v>
      </c>
      <c r="G493" s="134" t="s">
        <v>33</v>
      </c>
      <c r="H493" s="134" t="s">
        <v>30</v>
      </c>
      <c r="J493" s="134" t="s">
        <v>183</v>
      </c>
      <c r="K493" s="210" t="s">
        <v>184</v>
      </c>
      <c r="L493" s="134" t="s">
        <v>122</v>
      </c>
      <c r="M493" s="134" t="s">
        <v>145</v>
      </c>
      <c r="N493" s="134" t="s">
        <v>145</v>
      </c>
      <c r="O493" s="187">
        <v>16</v>
      </c>
      <c r="P493" s="164">
        <v>10</v>
      </c>
      <c r="Q493" s="34">
        <v>0.625</v>
      </c>
      <c r="R493" s="33">
        <v>15</v>
      </c>
      <c r="S493" s="168">
        <v>0.94</v>
      </c>
      <c r="T493" s="33">
        <v>13</v>
      </c>
      <c r="U493" s="168">
        <v>0.81</v>
      </c>
      <c r="V493" s="33">
        <v>14</v>
      </c>
      <c r="W493" s="168">
        <v>0.88</v>
      </c>
      <c r="X493" s="33">
        <v>14</v>
      </c>
      <c r="Y493" s="168">
        <v>0.88</v>
      </c>
      <c r="Z493" s="33">
        <v>14</v>
      </c>
      <c r="AA493" s="168">
        <v>0.88</v>
      </c>
      <c r="AB493" s="33">
        <v>14</v>
      </c>
      <c r="AC493" s="168">
        <v>0.88</v>
      </c>
      <c r="AD493" s="33">
        <v>14</v>
      </c>
      <c r="AE493" s="168">
        <v>0.88</v>
      </c>
    </row>
    <row r="494" spans="2:31" ht="15.75" x14ac:dyDescent="0.25">
      <c r="B494" s="214"/>
      <c r="C494" s="134" t="s">
        <v>33</v>
      </c>
      <c r="D494" s="134" t="s">
        <v>30</v>
      </c>
      <c r="E494" s="134" t="s">
        <v>1682</v>
      </c>
      <c r="F494" s="134" t="s">
        <v>1925</v>
      </c>
      <c r="G494" s="134" t="s">
        <v>33</v>
      </c>
      <c r="H494" s="134" t="s">
        <v>30</v>
      </c>
      <c r="J494" s="134" t="s">
        <v>266</v>
      </c>
      <c r="K494" s="210" t="s">
        <v>30</v>
      </c>
      <c r="L494" s="134" t="s">
        <v>122</v>
      </c>
      <c r="M494" s="134" t="s">
        <v>146</v>
      </c>
      <c r="N494" s="134" t="s">
        <v>146</v>
      </c>
      <c r="O494" s="187">
        <v>14</v>
      </c>
      <c r="P494" s="164">
        <v>7</v>
      </c>
      <c r="Q494" s="34">
        <v>0.5</v>
      </c>
      <c r="R494" s="33">
        <v>13</v>
      </c>
      <c r="S494" s="168">
        <v>0.93</v>
      </c>
      <c r="T494" s="33">
        <v>11</v>
      </c>
      <c r="U494" s="168">
        <v>0.79</v>
      </c>
      <c r="V494" s="33">
        <v>11</v>
      </c>
      <c r="W494" s="168">
        <v>0.79</v>
      </c>
      <c r="X494" s="33">
        <v>13</v>
      </c>
      <c r="Y494" s="168">
        <v>0.93</v>
      </c>
      <c r="Z494" s="33">
        <v>11</v>
      </c>
      <c r="AA494" s="168">
        <v>0.79</v>
      </c>
      <c r="AB494" s="33">
        <v>10</v>
      </c>
      <c r="AC494" s="168">
        <v>0.71</v>
      </c>
      <c r="AD494" s="33">
        <v>13</v>
      </c>
      <c r="AE494" s="168">
        <v>0.93</v>
      </c>
    </row>
    <row r="495" spans="2:31" ht="15.75" x14ac:dyDescent="0.25">
      <c r="B495" s="214"/>
      <c r="C495" s="134" t="s">
        <v>33</v>
      </c>
      <c r="D495" s="134" t="s">
        <v>30</v>
      </c>
      <c r="E495" s="134" t="s">
        <v>1682</v>
      </c>
      <c r="F495" s="134" t="s">
        <v>1925</v>
      </c>
      <c r="G495" s="134" t="s">
        <v>33</v>
      </c>
      <c r="H495" s="134" t="s">
        <v>30</v>
      </c>
      <c r="J495" s="134" t="s">
        <v>269</v>
      </c>
      <c r="K495" s="210" t="s">
        <v>270</v>
      </c>
      <c r="L495" s="134" t="s">
        <v>122</v>
      </c>
      <c r="M495" s="134" t="s">
        <v>145</v>
      </c>
      <c r="N495" s="134" t="s">
        <v>145</v>
      </c>
      <c r="O495" s="187">
        <v>7</v>
      </c>
      <c r="P495" s="164">
        <v>4</v>
      </c>
      <c r="Q495" s="34">
        <v>0.57099999999999995</v>
      </c>
      <c r="R495" s="33">
        <v>5</v>
      </c>
      <c r="S495" s="168">
        <v>0.71</v>
      </c>
      <c r="T495" s="33">
        <v>5</v>
      </c>
      <c r="U495" s="168">
        <v>0.71</v>
      </c>
      <c r="V495" s="33">
        <v>6</v>
      </c>
      <c r="W495" s="168">
        <v>0.86</v>
      </c>
      <c r="X495" s="33">
        <v>5</v>
      </c>
      <c r="Y495" s="168">
        <v>0.71</v>
      </c>
      <c r="Z495" s="33">
        <v>6</v>
      </c>
      <c r="AA495" s="168">
        <v>0.86</v>
      </c>
      <c r="AB495" s="33">
        <v>6</v>
      </c>
      <c r="AC495" s="168">
        <v>0.86</v>
      </c>
      <c r="AD495" s="33">
        <v>5</v>
      </c>
      <c r="AE495" s="168">
        <v>0.71</v>
      </c>
    </row>
    <row r="496" spans="2:31" ht="45" x14ac:dyDescent="0.25">
      <c r="B496" s="214"/>
      <c r="C496" s="134" t="s">
        <v>33</v>
      </c>
      <c r="D496" s="134" t="s">
        <v>30</v>
      </c>
      <c r="E496" s="134" t="s">
        <v>1682</v>
      </c>
      <c r="F496" s="134" t="s">
        <v>1925</v>
      </c>
      <c r="G496" s="134" t="s">
        <v>33</v>
      </c>
      <c r="H496" s="134" t="s">
        <v>1771</v>
      </c>
      <c r="J496" s="134" t="s">
        <v>1333</v>
      </c>
      <c r="K496" s="210" t="s">
        <v>1334</v>
      </c>
      <c r="L496" s="134" t="s">
        <v>121</v>
      </c>
      <c r="M496" s="134" t="s">
        <v>145</v>
      </c>
      <c r="N496" s="134" t="s">
        <v>145</v>
      </c>
      <c r="O496" s="187">
        <v>8</v>
      </c>
      <c r="P496" s="164">
        <v>1</v>
      </c>
      <c r="Q496" s="34">
        <v>0.125</v>
      </c>
      <c r="R496" s="33">
        <v>4</v>
      </c>
      <c r="S496" s="168">
        <v>0.5</v>
      </c>
      <c r="T496" s="33">
        <v>4</v>
      </c>
      <c r="U496" s="168">
        <v>0.5</v>
      </c>
      <c r="V496" s="33">
        <v>3</v>
      </c>
      <c r="W496" s="168">
        <v>0.38</v>
      </c>
      <c r="X496" s="33">
        <v>5</v>
      </c>
      <c r="Y496" s="168">
        <v>0.63</v>
      </c>
      <c r="Z496" s="33">
        <v>4</v>
      </c>
      <c r="AA496" s="168">
        <v>0.5</v>
      </c>
      <c r="AB496" s="33">
        <v>3</v>
      </c>
      <c r="AC496" s="168">
        <v>0.38</v>
      </c>
      <c r="AD496" s="33">
        <v>5</v>
      </c>
      <c r="AE496" s="168">
        <v>0.63</v>
      </c>
    </row>
    <row r="497" spans="2:31" ht="15.75" x14ac:dyDescent="0.25">
      <c r="B497" s="214"/>
      <c r="C497" s="134" t="s">
        <v>33</v>
      </c>
      <c r="D497" s="134" t="s">
        <v>30</v>
      </c>
      <c r="E497" s="134" t="s">
        <v>1682</v>
      </c>
      <c r="F497" s="134" t="s">
        <v>1925</v>
      </c>
      <c r="G497" s="134" t="s">
        <v>33</v>
      </c>
      <c r="H497" s="134" t="s">
        <v>30</v>
      </c>
      <c r="J497" s="134" t="s">
        <v>185</v>
      </c>
      <c r="K497" s="210" t="s">
        <v>186</v>
      </c>
      <c r="L497" s="134" t="s">
        <v>122</v>
      </c>
      <c r="M497" s="134" t="s">
        <v>145</v>
      </c>
      <c r="N497" s="134" t="s">
        <v>145</v>
      </c>
      <c r="O497" s="187">
        <v>7</v>
      </c>
      <c r="P497" s="164">
        <v>5</v>
      </c>
      <c r="Q497" s="34">
        <v>0.71399999999999997</v>
      </c>
      <c r="R497" s="33">
        <v>7</v>
      </c>
      <c r="S497" s="168">
        <v>1</v>
      </c>
      <c r="T497" s="33">
        <v>7</v>
      </c>
      <c r="U497" s="168">
        <v>1</v>
      </c>
      <c r="V497" s="33">
        <v>7</v>
      </c>
      <c r="W497" s="168">
        <v>1</v>
      </c>
      <c r="X497" s="33">
        <v>7</v>
      </c>
      <c r="Y497" s="168">
        <v>1</v>
      </c>
      <c r="Z497" s="33">
        <v>7</v>
      </c>
      <c r="AA497" s="168">
        <v>1</v>
      </c>
      <c r="AB497" s="33">
        <v>7</v>
      </c>
      <c r="AC497" s="168">
        <v>1</v>
      </c>
      <c r="AD497" s="33">
        <v>7</v>
      </c>
      <c r="AE497" s="168">
        <v>1</v>
      </c>
    </row>
    <row r="498" spans="2:31" ht="15.75" x14ac:dyDescent="0.25">
      <c r="B498" s="214"/>
      <c r="C498" s="134" t="s">
        <v>33</v>
      </c>
      <c r="D498" s="134" t="s">
        <v>30</v>
      </c>
      <c r="E498" s="134" t="s">
        <v>1682</v>
      </c>
      <c r="F498" s="134" t="s">
        <v>1925</v>
      </c>
      <c r="G498" s="134" t="s">
        <v>33</v>
      </c>
      <c r="H498" s="134" t="s">
        <v>30</v>
      </c>
      <c r="J498" s="134" t="s">
        <v>267</v>
      </c>
      <c r="K498" s="210" t="s">
        <v>268</v>
      </c>
      <c r="L498" s="134" t="s">
        <v>122</v>
      </c>
      <c r="M498" s="134" t="s">
        <v>145</v>
      </c>
      <c r="N498" s="134" t="s">
        <v>145</v>
      </c>
      <c r="O498" s="187">
        <v>2</v>
      </c>
      <c r="P498" s="164">
        <v>1</v>
      </c>
      <c r="Q498" s="34">
        <v>0.5</v>
      </c>
      <c r="R498" s="33">
        <v>2</v>
      </c>
      <c r="S498" s="168">
        <v>1</v>
      </c>
      <c r="T498" s="33">
        <v>2</v>
      </c>
      <c r="U498" s="168">
        <v>1</v>
      </c>
      <c r="V498" s="33">
        <v>2</v>
      </c>
      <c r="W498" s="168">
        <v>1</v>
      </c>
      <c r="X498" s="33">
        <v>2</v>
      </c>
      <c r="Y498" s="168">
        <v>1</v>
      </c>
      <c r="Z498" s="33">
        <v>2</v>
      </c>
      <c r="AA498" s="168">
        <v>1</v>
      </c>
      <c r="AB498" s="33">
        <v>2</v>
      </c>
      <c r="AC498" s="168">
        <v>1</v>
      </c>
      <c r="AD498" s="33">
        <v>2</v>
      </c>
      <c r="AE498" s="168">
        <v>1</v>
      </c>
    </row>
    <row r="499" spans="2:31" ht="45" x14ac:dyDescent="0.25">
      <c r="B499" s="214"/>
      <c r="C499" s="134" t="s">
        <v>33</v>
      </c>
      <c r="D499" s="134" t="s">
        <v>30</v>
      </c>
      <c r="E499" s="134" t="s">
        <v>1682</v>
      </c>
      <c r="F499" s="134" t="s">
        <v>1925</v>
      </c>
      <c r="G499" s="134" t="s">
        <v>33</v>
      </c>
      <c r="H499" s="134" t="s">
        <v>1771</v>
      </c>
      <c r="J499" s="134" t="s">
        <v>288</v>
      </c>
      <c r="K499" s="210" t="s">
        <v>289</v>
      </c>
      <c r="L499" s="134" t="s">
        <v>120</v>
      </c>
      <c r="M499" s="134" t="s">
        <v>145</v>
      </c>
      <c r="N499" s="134" t="s">
        <v>145</v>
      </c>
      <c r="O499" s="187">
        <v>10</v>
      </c>
      <c r="P499" s="164">
        <v>9</v>
      </c>
      <c r="Q499" s="34">
        <v>0.9</v>
      </c>
      <c r="R499" s="33">
        <v>10</v>
      </c>
      <c r="S499" s="168">
        <v>1</v>
      </c>
      <c r="T499" s="33">
        <v>10</v>
      </c>
      <c r="U499" s="168">
        <v>1</v>
      </c>
      <c r="V499" s="33">
        <v>10</v>
      </c>
      <c r="W499" s="168">
        <v>1</v>
      </c>
      <c r="X499" s="33">
        <v>10</v>
      </c>
      <c r="Y499" s="168">
        <v>1</v>
      </c>
      <c r="Z499" s="33">
        <v>10</v>
      </c>
      <c r="AA499" s="168">
        <v>1</v>
      </c>
      <c r="AB499" s="33">
        <v>10</v>
      </c>
      <c r="AC499" s="168">
        <v>1</v>
      </c>
      <c r="AD499" s="33">
        <v>10</v>
      </c>
      <c r="AE499" s="168">
        <v>1</v>
      </c>
    </row>
    <row r="500" spans="2:31" ht="15.75" x14ac:dyDescent="0.25">
      <c r="B500" s="214"/>
      <c r="C500" s="134" t="s">
        <v>33</v>
      </c>
      <c r="D500" s="134" t="s">
        <v>30</v>
      </c>
      <c r="E500" s="134" t="s">
        <v>1682</v>
      </c>
      <c r="F500" s="134" t="s">
        <v>1925</v>
      </c>
      <c r="G500" s="134" t="s">
        <v>33</v>
      </c>
      <c r="H500" s="134" t="s">
        <v>30</v>
      </c>
      <c r="J500" s="134" t="s">
        <v>292</v>
      </c>
      <c r="K500" s="210" t="s">
        <v>293</v>
      </c>
      <c r="L500" s="134" t="s">
        <v>120</v>
      </c>
      <c r="M500" s="134" t="s">
        <v>145</v>
      </c>
      <c r="N500" s="134" t="s">
        <v>145</v>
      </c>
      <c r="O500" s="187">
        <v>3</v>
      </c>
      <c r="P500" s="164">
        <v>2</v>
      </c>
      <c r="Q500" s="34">
        <v>0.66700000000000004</v>
      </c>
      <c r="R500" s="33">
        <v>3</v>
      </c>
      <c r="S500" s="168">
        <v>1</v>
      </c>
      <c r="T500" s="33">
        <v>2</v>
      </c>
      <c r="U500" s="168">
        <v>0.67</v>
      </c>
      <c r="V500" s="33">
        <v>3</v>
      </c>
      <c r="W500" s="168">
        <v>1</v>
      </c>
      <c r="X500" s="33">
        <v>3</v>
      </c>
      <c r="Y500" s="168">
        <v>1</v>
      </c>
      <c r="Z500" s="33">
        <v>3</v>
      </c>
      <c r="AA500" s="168">
        <v>1</v>
      </c>
      <c r="AB500" s="33">
        <v>3</v>
      </c>
      <c r="AC500" s="168">
        <v>1</v>
      </c>
      <c r="AD500" s="33">
        <v>3</v>
      </c>
      <c r="AE500" s="168">
        <v>1</v>
      </c>
    </row>
    <row r="501" spans="2:31" ht="15.75" x14ac:dyDescent="0.25">
      <c r="B501" s="214"/>
      <c r="C501" s="134" t="s">
        <v>33</v>
      </c>
      <c r="D501" s="134" t="s">
        <v>30</v>
      </c>
      <c r="E501" s="134" t="s">
        <v>1682</v>
      </c>
      <c r="F501" s="134" t="s">
        <v>1925</v>
      </c>
      <c r="G501" s="134" t="s">
        <v>33</v>
      </c>
      <c r="H501" s="134" t="s">
        <v>30</v>
      </c>
      <c r="J501" s="134" t="s">
        <v>277</v>
      </c>
      <c r="K501" s="210" t="s">
        <v>278</v>
      </c>
      <c r="L501" s="134" t="s">
        <v>120</v>
      </c>
      <c r="M501" s="134" t="s">
        <v>145</v>
      </c>
      <c r="N501" s="134" t="s">
        <v>145</v>
      </c>
      <c r="O501" s="187">
        <v>1</v>
      </c>
      <c r="P501" s="164">
        <v>0</v>
      </c>
      <c r="Q501" s="34">
        <v>0</v>
      </c>
      <c r="R501" s="33">
        <v>1</v>
      </c>
      <c r="S501" s="168">
        <v>1</v>
      </c>
      <c r="T501" s="33">
        <v>0</v>
      </c>
      <c r="U501" s="168">
        <v>0</v>
      </c>
      <c r="V501" s="33">
        <v>1</v>
      </c>
      <c r="W501" s="168">
        <v>1</v>
      </c>
      <c r="X501" s="33">
        <v>1</v>
      </c>
      <c r="Y501" s="168">
        <v>1</v>
      </c>
      <c r="Z501" s="33">
        <v>1</v>
      </c>
      <c r="AA501" s="168">
        <v>1</v>
      </c>
      <c r="AB501" s="33">
        <v>1</v>
      </c>
      <c r="AC501" s="168">
        <v>1</v>
      </c>
      <c r="AD501" s="33">
        <v>1</v>
      </c>
      <c r="AE501" s="168">
        <v>1</v>
      </c>
    </row>
    <row r="502" spans="2:31" ht="15.75" x14ac:dyDescent="0.25">
      <c r="B502" s="214"/>
      <c r="C502" s="134" t="s">
        <v>33</v>
      </c>
      <c r="D502" s="134" t="s">
        <v>30</v>
      </c>
      <c r="E502" s="134" t="s">
        <v>1682</v>
      </c>
      <c r="F502" s="134" t="s">
        <v>1925</v>
      </c>
      <c r="G502" s="134" t="s">
        <v>33</v>
      </c>
      <c r="H502" s="134" t="s">
        <v>30</v>
      </c>
      <c r="J502" s="134" t="s">
        <v>290</v>
      </c>
      <c r="K502" s="210" t="s">
        <v>291</v>
      </c>
      <c r="L502" s="134" t="s">
        <v>120</v>
      </c>
      <c r="M502" s="134" t="s">
        <v>145</v>
      </c>
      <c r="N502" s="134" t="s">
        <v>145</v>
      </c>
      <c r="O502" s="187">
        <v>1</v>
      </c>
      <c r="P502" s="164">
        <v>0</v>
      </c>
      <c r="Q502" s="34">
        <v>0</v>
      </c>
      <c r="R502" s="33">
        <v>0</v>
      </c>
      <c r="S502" s="168">
        <v>0</v>
      </c>
      <c r="T502" s="33">
        <v>1</v>
      </c>
      <c r="U502" s="168">
        <v>1</v>
      </c>
      <c r="V502" s="33">
        <v>1</v>
      </c>
      <c r="W502" s="168">
        <v>1</v>
      </c>
      <c r="X502" s="33">
        <v>1</v>
      </c>
      <c r="Y502" s="168">
        <v>1</v>
      </c>
      <c r="Z502" s="33">
        <v>1</v>
      </c>
      <c r="AA502" s="168">
        <v>1</v>
      </c>
      <c r="AB502" s="33">
        <v>1</v>
      </c>
      <c r="AC502" s="168">
        <v>1</v>
      </c>
      <c r="AD502" s="33">
        <v>1</v>
      </c>
      <c r="AE502" s="168">
        <v>1</v>
      </c>
    </row>
    <row r="503" spans="2:31" ht="15.75" x14ac:dyDescent="0.25">
      <c r="B503" s="214"/>
      <c r="C503" s="134" t="s">
        <v>33</v>
      </c>
      <c r="D503" s="134" t="s">
        <v>32</v>
      </c>
      <c r="E503" s="134" t="s">
        <v>1682</v>
      </c>
      <c r="F503" s="134" t="s">
        <v>1925</v>
      </c>
      <c r="G503" s="134" t="s">
        <v>33</v>
      </c>
      <c r="H503" s="134" t="s">
        <v>32</v>
      </c>
      <c r="J503" s="134" t="s">
        <v>189</v>
      </c>
      <c r="K503" s="210" t="s">
        <v>32</v>
      </c>
      <c r="L503" s="134" t="s">
        <v>122</v>
      </c>
      <c r="M503" s="134" t="s">
        <v>145</v>
      </c>
      <c r="N503" s="134" t="s">
        <v>145</v>
      </c>
      <c r="O503" s="187">
        <v>21</v>
      </c>
      <c r="P503" s="164">
        <v>10</v>
      </c>
      <c r="Q503" s="34">
        <v>0.47599999999999998</v>
      </c>
      <c r="R503" s="33">
        <v>19</v>
      </c>
      <c r="S503" s="168">
        <v>0.9</v>
      </c>
      <c r="T503" s="33">
        <v>17</v>
      </c>
      <c r="U503" s="168">
        <v>0.81</v>
      </c>
      <c r="V503" s="33">
        <v>20</v>
      </c>
      <c r="W503" s="168">
        <v>0.95</v>
      </c>
      <c r="X503" s="33">
        <v>20</v>
      </c>
      <c r="Y503" s="168">
        <v>0.95</v>
      </c>
      <c r="Z503" s="33">
        <v>20</v>
      </c>
      <c r="AA503" s="168">
        <v>0.95</v>
      </c>
      <c r="AB503" s="33">
        <v>20</v>
      </c>
      <c r="AC503" s="168">
        <v>0.95</v>
      </c>
      <c r="AD503" s="33">
        <v>20</v>
      </c>
      <c r="AE503" s="168">
        <v>0.95</v>
      </c>
    </row>
    <row r="504" spans="2:31" ht="15.75" x14ac:dyDescent="0.25">
      <c r="B504" s="214"/>
      <c r="C504" s="134" t="s">
        <v>33</v>
      </c>
      <c r="D504" s="134" t="s">
        <v>32</v>
      </c>
      <c r="E504" s="134" t="s">
        <v>1682</v>
      </c>
      <c r="F504" s="134" t="s">
        <v>1925</v>
      </c>
      <c r="G504" s="134" t="s">
        <v>33</v>
      </c>
      <c r="H504" s="134" t="s">
        <v>32</v>
      </c>
      <c r="J504" s="134" t="s">
        <v>197</v>
      </c>
      <c r="K504" s="210" t="s">
        <v>34</v>
      </c>
      <c r="L504" s="134" t="s">
        <v>120</v>
      </c>
      <c r="M504" s="134" t="s">
        <v>145</v>
      </c>
      <c r="N504" s="134" t="s">
        <v>145</v>
      </c>
      <c r="O504" s="187">
        <v>6</v>
      </c>
      <c r="P504" s="164">
        <v>2</v>
      </c>
      <c r="Q504" s="34">
        <v>0.33300000000000002</v>
      </c>
      <c r="R504" s="33">
        <v>6</v>
      </c>
      <c r="S504" s="168">
        <v>1</v>
      </c>
      <c r="T504" s="33">
        <v>5</v>
      </c>
      <c r="U504" s="168">
        <v>0.83</v>
      </c>
      <c r="V504" s="33">
        <v>6</v>
      </c>
      <c r="W504" s="168">
        <v>1</v>
      </c>
      <c r="X504" s="33">
        <v>6</v>
      </c>
      <c r="Y504" s="168">
        <v>1</v>
      </c>
      <c r="Z504" s="33">
        <v>6</v>
      </c>
      <c r="AA504" s="168">
        <v>1</v>
      </c>
      <c r="AB504" s="33">
        <v>6</v>
      </c>
      <c r="AC504" s="168">
        <v>1</v>
      </c>
      <c r="AD504" s="33">
        <v>6</v>
      </c>
      <c r="AE504" s="168">
        <v>1</v>
      </c>
    </row>
    <row r="505" spans="2:31" ht="15.75" x14ac:dyDescent="0.25">
      <c r="B505" s="214"/>
      <c r="C505" s="134" t="s">
        <v>33</v>
      </c>
      <c r="D505" s="134" t="s">
        <v>32</v>
      </c>
      <c r="E505" s="134" t="s">
        <v>1682</v>
      </c>
      <c r="F505" s="134" t="s">
        <v>1925</v>
      </c>
      <c r="G505" s="134" t="s">
        <v>33</v>
      </c>
      <c r="H505" s="134" t="s">
        <v>32</v>
      </c>
      <c r="J505" s="134" t="s">
        <v>194</v>
      </c>
      <c r="K505" s="210" t="s">
        <v>147</v>
      </c>
      <c r="L505" s="134" t="s">
        <v>122</v>
      </c>
      <c r="M505" s="134" t="s">
        <v>145</v>
      </c>
      <c r="N505" s="134" t="s">
        <v>145</v>
      </c>
      <c r="O505" s="187">
        <v>10</v>
      </c>
      <c r="P505" s="164">
        <v>7</v>
      </c>
      <c r="Q505" s="34">
        <v>0.7</v>
      </c>
      <c r="R505" s="33">
        <v>9</v>
      </c>
      <c r="S505" s="168">
        <v>0.9</v>
      </c>
      <c r="T505" s="33">
        <v>9</v>
      </c>
      <c r="U505" s="168">
        <v>0.9</v>
      </c>
      <c r="V505" s="33">
        <v>9</v>
      </c>
      <c r="W505" s="168">
        <v>0.9</v>
      </c>
      <c r="X505" s="33">
        <v>9</v>
      </c>
      <c r="Y505" s="168">
        <v>0.9</v>
      </c>
      <c r="Z505" s="33">
        <v>9</v>
      </c>
      <c r="AA505" s="168">
        <v>0.9</v>
      </c>
      <c r="AB505" s="33">
        <v>9</v>
      </c>
      <c r="AC505" s="168">
        <v>0.9</v>
      </c>
      <c r="AD505" s="33">
        <v>9</v>
      </c>
      <c r="AE505" s="168">
        <v>0.9</v>
      </c>
    </row>
    <row r="506" spans="2:31" ht="15.75" x14ac:dyDescent="0.25">
      <c r="B506" s="214"/>
      <c r="C506" s="134" t="s">
        <v>33</v>
      </c>
      <c r="D506" s="134" t="s">
        <v>32</v>
      </c>
      <c r="E506" s="134" t="s">
        <v>1682</v>
      </c>
      <c r="F506" s="134" t="s">
        <v>1925</v>
      </c>
      <c r="G506" s="134" t="s">
        <v>33</v>
      </c>
      <c r="H506" s="134" t="s">
        <v>32</v>
      </c>
      <c r="J506" s="134" t="s">
        <v>181</v>
      </c>
      <c r="K506" s="210" t="s">
        <v>182</v>
      </c>
      <c r="L506" s="134" t="s">
        <v>122</v>
      </c>
      <c r="M506" s="134" t="s">
        <v>145</v>
      </c>
      <c r="N506" s="134" t="s">
        <v>145</v>
      </c>
      <c r="O506" s="187">
        <v>6</v>
      </c>
      <c r="P506" s="164">
        <v>3</v>
      </c>
      <c r="Q506" s="34">
        <v>0.5</v>
      </c>
      <c r="R506" s="33">
        <v>5</v>
      </c>
      <c r="S506" s="168">
        <v>0.83</v>
      </c>
      <c r="T506" s="33">
        <v>5</v>
      </c>
      <c r="U506" s="168">
        <v>0.83</v>
      </c>
      <c r="V506" s="33">
        <v>6</v>
      </c>
      <c r="W506" s="168">
        <v>1</v>
      </c>
      <c r="X506" s="33">
        <v>6</v>
      </c>
      <c r="Y506" s="168">
        <v>1</v>
      </c>
      <c r="Z506" s="33">
        <v>5</v>
      </c>
      <c r="AA506" s="168">
        <v>0.83</v>
      </c>
      <c r="AB506" s="33">
        <v>6</v>
      </c>
      <c r="AC506" s="168">
        <v>1</v>
      </c>
      <c r="AD506" s="33">
        <v>6</v>
      </c>
      <c r="AE506" s="168">
        <v>1</v>
      </c>
    </row>
    <row r="507" spans="2:31" ht="15.75" x14ac:dyDescent="0.25">
      <c r="B507" s="214"/>
      <c r="C507" s="134" t="s">
        <v>33</v>
      </c>
      <c r="D507" s="134" t="s">
        <v>32</v>
      </c>
      <c r="E507" s="134" t="s">
        <v>1682</v>
      </c>
      <c r="F507" s="134" t="s">
        <v>1925</v>
      </c>
      <c r="G507" s="134" t="s">
        <v>33</v>
      </c>
      <c r="H507" s="134" t="s">
        <v>32</v>
      </c>
      <c r="J507" s="134" t="s">
        <v>190</v>
      </c>
      <c r="K507" s="210" t="s">
        <v>191</v>
      </c>
      <c r="L507" s="134" t="s">
        <v>120</v>
      </c>
      <c r="M507" s="134" t="s">
        <v>145</v>
      </c>
      <c r="N507" s="134" t="s">
        <v>145</v>
      </c>
      <c r="O507" s="187">
        <v>1</v>
      </c>
      <c r="P507" s="164">
        <v>1</v>
      </c>
      <c r="Q507" s="34">
        <v>1</v>
      </c>
      <c r="R507" s="33">
        <v>1</v>
      </c>
      <c r="S507" s="168">
        <v>1</v>
      </c>
      <c r="T507" s="33">
        <v>1</v>
      </c>
      <c r="U507" s="168">
        <v>1</v>
      </c>
      <c r="V507" s="33">
        <v>1</v>
      </c>
      <c r="W507" s="168">
        <v>1</v>
      </c>
      <c r="X507" s="33">
        <v>1</v>
      </c>
      <c r="Y507" s="168">
        <v>1</v>
      </c>
      <c r="Z507" s="33">
        <v>1</v>
      </c>
      <c r="AA507" s="168">
        <v>1</v>
      </c>
      <c r="AB507" s="33">
        <v>1</v>
      </c>
      <c r="AC507" s="168">
        <v>1</v>
      </c>
      <c r="AD507" s="33">
        <v>1</v>
      </c>
      <c r="AE507" s="168">
        <v>1</v>
      </c>
    </row>
    <row r="508" spans="2:31" ht="15.75" x14ac:dyDescent="0.25">
      <c r="B508" s="214"/>
      <c r="C508" s="134" t="s">
        <v>33</v>
      </c>
      <c r="D508" s="134" t="s">
        <v>32</v>
      </c>
      <c r="E508" s="134" t="s">
        <v>1682</v>
      </c>
      <c r="F508" s="134" t="s">
        <v>1925</v>
      </c>
      <c r="G508" s="134" t="s">
        <v>33</v>
      </c>
      <c r="H508" s="134" t="s">
        <v>32</v>
      </c>
      <c r="J508" s="134" t="s">
        <v>192</v>
      </c>
      <c r="K508" s="210" t="s">
        <v>193</v>
      </c>
      <c r="L508" s="134" t="s">
        <v>120</v>
      </c>
      <c r="M508" s="134" t="s">
        <v>145</v>
      </c>
      <c r="N508" s="134" t="s">
        <v>145</v>
      </c>
      <c r="O508" s="187">
        <v>3</v>
      </c>
      <c r="P508" s="164">
        <v>2</v>
      </c>
      <c r="Q508" s="34">
        <v>0.66700000000000004</v>
      </c>
      <c r="R508" s="33">
        <v>3</v>
      </c>
      <c r="S508" s="168">
        <v>1</v>
      </c>
      <c r="T508" s="33">
        <v>3</v>
      </c>
      <c r="U508" s="168">
        <v>1</v>
      </c>
      <c r="V508" s="33">
        <v>3</v>
      </c>
      <c r="W508" s="168">
        <v>1</v>
      </c>
      <c r="X508" s="33">
        <v>3</v>
      </c>
      <c r="Y508" s="168">
        <v>1</v>
      </c>
      <c r="Z508" s="33">
        <v>3</v>
      </c>
      <c r="AA508" s="168">
        <v>1</v>
      </c>
      <c r="AB508" s="33">
        <v>3</v>
      </c>
      <c r="AC508" s="168">
        <v>1</v>
      </c>
      <c r="AD508" s="33">
        <v>3</v>
      </c>
      <c r="AE508" s="168">
        <v>1</v>
      </c>
    </row>
    <row r="509" spans="2:31" ht="15.75" x14ac:dyDescent="0.25">
      <c r="B509" s="214"/>
      <c r="C509" s="134" t="s">
        <v>33</v>
      </c>
      <c r="D509" s="134" t="s">
        <v>32</v>
      </c>
      <c r="E509" s="134" t="s">
        <v>1682</v>
      </c>
      <c r="F509" s="134" t="s">
        <v>1925</v>
      </c>
      <c r="G509" s="134" t="s">
        <v>33</v>
      </c>
      <c r="H509" s="134" t="s">
        <v>32</v>
      </c>
      <c r="J509" s="134" t="s">
        <v>195</v>
      </c>
      <c r="K509" s="210" t="s">
        <v>196</v>
      </c>
      <c r="L509" s="134" t="s">
        <v>120</v>
      </c>
      <c r="M509" s="134" t="s">
        <v>145</v>
      </c>
      <c r="N509" s="134" t="s">
        <v>145</v>
      </c>
      <c r="O509" s="187">
        <v>2</v>
      </c>
      <c r="P509" s="164">
        <v>0</v>
      </c>
      <c r="Q509" s="34">
        <v>0</v>
      </c>
      <c r="R509" s="33">
        <v>2</v>
      </c>
      <c r="S509" s="168">
        <v>1</v>
      </c>
      <c r="T509" s="33">
        <v>0</v>
      </c>
      <c r="U509" s="168">
        <v>0</v>
      </c>
      <c r="V509" s="33">
        <v>2</v>
      </c>
      <c r="W509" s="168">
        <v>1</v>
      </c>
      <c r="X509" s="33">
        <v>2</v>
      </c>
      <c r="Y509" s="168">
        <v>1</v>
      </c>
      <c r="Z509" s="33">
        <v>2</v>
      </c>
      <c r="AA509" s="168">
        <v>1</v>
      </c>
      <c r="AB509" s="33">
        <v>2</v>
      </c>
      <c r="AC509" s="168">
        <v>1</v>
      </c>
      <c r="AD509" s="33">
        <v>2</v>
      </c>
      <c r="AE509" s="168">
        <v>1</v>
      </c>
    </row>
    <row r="510" spans="2:31" x14ac:dyDescent="0.25">
      <c r="F510" s="1"/>
    </row>
  </sheetData>
  <autoFilter ref="C17:AE509"/>
  <mergeCells count="6">
    <mergeCell ref="C12:D12"/>
    <mergeCell ref="C13:D13"/>
    <mergeCell ref="C10:E10"/>
    <mergeCell ref="C11:D11"/>
    <mergeCell ref="E2:N2"/>
    <mergeCell ref="E3:N3"/>
  </mergeCells>
  <conditionalFormatting sqref="J18:J49">
    <cfRule type="duplicateValues" dxfId="6" priority="113"/>
  </conditionalFormatting>
  <conditionalFormatting sqref="J18:J49">
    <cfRule type="duplicateValues" dxfId="5" priority="2"/>
  </conditionalFormatting>
  <conditionalFormatting sqref="J19:J455">
    <cfRule type="duplicateValues" dxfId="4" priority="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showGridLines="0" zoomScale="70" zoomScaleNormal="70" workbookViewId="0"/>
  </sheetViews>
  <sheetFormatPr baseColWidth="10" defaultRowHeight="15" x14ac:dyDescent="0.25"/>
  <cols>
    <col min="1" max="1" width="19.7109375" style="3" customWidth="1"/>
    <col min="2" max="2" width="35.140625" style="3" customWidth="1"/>
    <col min="3" max="3" width="22.28515625" style="3" customWidth="1"/>
    <col min="4" max="4" width="30.85546875" style="6" customWidth="1"/>
    <col min="5" max="5" width="38" style="5" customWidth="1"/>
    <col min="6" max="6" width="48.42578125" style="4" customWidth="1"/>
    <col min="7" max="7" width="22.28515625" style="4" customWidth="1"/>
    <col min="8" max="8" width="19.7109375" style="4" customWidth="1"/>
    <col min="9" max="9" width="17.85546875" style="4" customWidth="1"/>
    <col min="10" max="10" width="11.42578125" style="3"/>
    <col min="11" max="12" width="11.42578125" style="3" customWidth="1"/>
    <col min="13" max="13" width="21" style="3" customWidth="1"/>
    <col min="14" max="16384" width="11.42578125" style="3"/>
  </cols>
  <sheetData>
    <row r="1" spans="1:13" x14ac:dyDescent="0.25">
      <c r="A1" s="4"/>
      <c r="F1" s="3"/>
      <c r="G1" s="3"/>
      <c r="H1" s="3"/>
      <c r="I1" s="3"/>
    </row>
    <row r="2" spans="1:13" x14ac:dyDescent="0.25">
      <c r="F2" s="3"/>
      <c r="G2" s="3"/>
      <c r="H2" s="3"/>
      <c r="I2" s="3"/>
    </row>
    <row r="3" spans="1:13" x14ac:dyDescent="0.25">
      <c r="F3" s="3"/>
      <c r="G3" s="3"/>
      <c r="H3" s="3"/>
      <c r="I3" s="3"/>
    </row>
    <row r="4" spans="1:13" x14ac:dyDescent="0.25">
      <c r="F4" s="3"/>
      <c r="G4" s="3"/>
      <c r="H4" s="3"/>
      <c r="I4" s="3"/>
    </row>
    <row r="5" spans="1:13" ht="21.75" customHeight="1" x14ac:dyDescent="0.25">
      <c r="F5" s="3"/>
      <c r="G5" s="3"/>
      <c r="H5" s="3"/>
      <c r="I5" s="3"/>
    </row>
    <row r="6" spans="1:13" x14ac:dyDescent="0.25">
      <c r="F6" s="3"/>
      <c r="G6" s="3"/>
      <c r="H6" s="3"/>
      <c r="I6" s="3"/>
    </row>
    <row r="8" spans="1:13" ht="68.25" customHeight="1" x14ac:dyDescent="0.25">
      <c r="B8" s="254" t="s">
        <v>5321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</row>
    <row r="11" spans="1:13" ht="15" customHeight="1" x14ac:dyDescent="0.25">
      <c r="B11" s="247" t="s">
        <v>5312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</row>
    <row r="12" spans="1:13" ht="29.25" customHeight="1" x14ac:dyDescent="0.25"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</row>
    <row r="13" spans="1:13" ht="30" customHeight="1" x14ac:dyDescent="0.25"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</row>
    <row r="14" spans="1:13" ht="40.5" customHeight="1" x14ac:dyDescent="0.25"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</row>
    <row r="15" spans="1:13" ht="15" customHeight="1" x14ac:dyDescent="0.25"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3" ht="15" customHeight="1" x14ac:dyDescent="0.25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</row>
    <row r="17" spans="2:13" ht="15" customHeight="1" x14ac:dyDescent="0.25"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spans="2:13" ht="15" customHeight="1" x14ac:dyDescent="0.25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2:13" ht="15" customHeight="1" x14ac:dyDescent="0.25"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spans="2:13" ht="15" customHeight="1" x14ac:dyDescent="0.25"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2:13" ht="15" customHeight="1" x14ac:dyDescent="0.25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2:13" ht="15" customHeight="1" x14ac:dyDescent="0.25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2:13" ht="15" customHeight="1" x14ac:dyDescent="0.25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2:13" ht="15" customHeight="1" x14ac:dyDescent="0.25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2:13" ht="15" customHeight="1" x14ac:dyDescent="0.2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2:13" ht="15" customHeight="1" x14ac:dyDescent="0.25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</row>
    <row r="27" spans="2:13" ht="15" customHeight="1" x14ac:dyDescent="0.25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spans="2:13" ht="15" customHeight="1" x14ac:dyDescent="0.25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2:13" ht="15" customHeight="1" x14ac:dyDescent="0.25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2:13" ht="15" customHeight="1" x14ac:dyDescent="0.25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</row>
    <row r="31" spans="2:13" ht="15" customHeight="1" x14ac:dyDescent="0.25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</row>
    <row r="32" spans="2:13" ht="15" customHeight="1" x14ac:dyDescent="0.25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2:13" ht="15" customHeight="1" x14ac:dyDescent="0.25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2:13" ht="15" customHeight="1" x14ac:dyDescent="0.25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</row>
    <row r="35" spans="2:13" ht="15" customHeight="1" x14ac:dyDescent="0.25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</row>
    <row r="36" spans="2:13" ht="15" customHeight="1" x14ac:dyDescent="0.25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2:13" ht="15" customHeight="1" x14ac:dyDescent="0.2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spans="2:13" ht="15" customHeight="1" x14ac:dyDescent="0.25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</row>
    <row r="39" spans="2:13" ht="15" customHeight="1" x14ac:dyDescent="0.25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spans="2:13" ht="15" customHeight="1" x14ac:dyDescent="0.25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</row>
    <row r="41" spans="2:13" ht="15" customHeight="1" x14ac:dyDescent="0.25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</row>
    <row r="42" spans="2:13" ht="15" customHeight="1" x14ac:dyDescent="0.25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2:13" ht="42.75" customHeight="1" x14ac:dyDescent="0.25">
      <c r="B43" s="191" t="s">
        <v>1929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2:13" ht="15" customHeight="1" x14ac:dyDescent="0.25">
      <c r="B44" s="191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2:13" ht="75.75" customHeight="1" x14ac:dyDescent="0.25">
      <c r="B45" s="242" t="s">
        <v>5288</v>
      </c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</row>
    <row r="46" spans="2:13" ht="15" customHeight="1" x14ac:dyDescent="0.25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2:13" ht="15" customHeight="1" x14ac:dyDescent="0.25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2:13" ht="15" customHeight="1" x14ac:dyDescent="0.25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</row>
    <row r="49" spans="2:13" ht="94.5" x14ac:dyDescent="0.25">
      <c r="C49" s="88" t="s">
        <v>118</v>
      </c>
      <c r="D49" s="88" t="s">
        <v>1697</v>
      </c>
      <c r="E49" s="66"/>
      <c r="F49" s="66"/>
      <c r="G49" s="66"/>
      <c r="H49" s="66"/>
      <c r="I49" s="66"/>
      <c r="J49" s="66"/>
      <c r="K49" s="66"/>
    </row>
    <row r="50" spans="2:13" ht="18.75" x14ac:dyDescent="0.25">
      <c r="C50" s="89" t="s">
        <v>1702</v>
      </c>
      <c r="D50" s="90">
        <v>0.8624192059095106</v>
      </c>
      <c r="E50" s="66"/>
      <c r="F50" s="66"/>
      <c r="G50" s="66"/>
      <c r="H50" s="66"/>
      <c r="I50" s="66"/>
      <c r="J50" s="66"/>
      <c r="K50" s="66"/>
    </row>
    <row r="51" spans="2:13" ht="18.75" x14ac:dyDescent="0.25">
      <c r="C51" s="89" t="s">
        <v>1703</v>
      </c>
      <c r="D51" s="90">
        <v>0.79854504756575262</v>
      </c>
      <c r="E51" s="66"/>
      <c r="F51" s="66"/>
      <c r="G51" s="66"/>
      <c r="H51" s="66"/>
      <c r="I51" s="66"/>
      <c r="J51" s="66"/>
      <c r="K51" s="66"/>
    </row>
    <row r="52" spans="2:13" ht="18.75" x14ac:dyDescent="0.25">
      <c r="C52" s="76" t="s">
        <v>1679</v>
      </c>
      <c r="D52" s="90">
        <v>0.78776978417266186</v>
      </c>
      <c r="E52" s="66"/>
      <c r="F52" s="66"/>
      <c r="G52" s="66"/>
      <c r="H52" s="66"/>
      <c r="I52" s="66"/>
      <c r="J52" s="66"/>
      <c r="K52" s="66"/>
    </row>
    <row r="53" spans="2:13" ht="18.75" x14ac:dyDescent="0.25">
      <c r="C53" s="89" t="s">
        <v>1700</v>
      </c>
      <c r="D53" s="90">
        <v>0.66770186335403725</v>
      </c>
      <c r="E53" s="66"/>
      <c r="F53" s="66"/>
      <c r="G53" s="66"/>
      <c r="H53" s="66"/>
      <c r="I53" s="66"/>
      <c r="J53" s="66"/>
      <c r="K53" s="66"/>
    </row>
    <row r="54" spans="2:13" ht="18.75" x14ac:dyDescent="0.25">
      <c r="C54" s="89" t="s">
        <v>1926</v>
      </c>
      <c r="D54" s="90">
        <v>0.66081871345029242</v>
      </c>
      <c r="E54" s="66"/>
      <c r="F54" s="66"/>
      <c r="G54" s="66"/>
      <c r="H54" s="66"/>
      <c r="I54" s="66"/>
      <c r="J54" s="66"/>
      <c r="K54" s="66"/>
    </row>
    <row r="55" spans="2:13" ht="18.75" x14ac:dyDescent="0.25">
      <c r="B55" s="66"/>
      <c r="C55" s="89" t="s">
        <v>1699</v>
      </c>
      <c r="D55" s="90">
        <v>0.62948207171314741</v>
      </c>
      <c r="E55" s="66"/>
      <c r="F55" s="66"/>
      <c r="G55" s="66"/>
      <c r="H55" s="66"/>
      <c r="I55" s="66"/>
      <c r="J55" s="66"/>
      <c r="K55" s="66"/>
      <c r="L55" s="66"/>
      <c r="M55" s="66"/>
    </row>
    <row r="56" spans="2:13" ht="18.75" x14ac:dyDescent="0.25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</row>
    <row r="57" spans="2:13" ht="18.75" x14ac:dyDescent="0.25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</row>
    <row r="58" spans="2:13" ht="18.75" x14ac:dyDescent="0.25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</row>
    <row r="59" spans="2:13" ht="18.75" x14ac:dyDescent="0.25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</row>
    <row r="60" spans="2:13" ht="18.75" x14ac:dyDescent="0.25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2:13" ht="63.75" customHeight="1" x14ac:dyDescent="0.25">
      <c r="B61" s="250" t="s">
        <v>5322</v>
      </c>
      <c r="C61" s="251"/>
      <c r="D61" s="251"/>
      <c r="E61" s="251"/>
      <c r="F61" s="66"/>
      <c r="G61" s="66"/>
      <c r="H61" s="66"/>
      <c r="I61" s="66"/>
      <c r="J61" s="66"/>
      <c r="K61" s="66"/>
      <c r="L61" s="66"/>
      <c r="M61" s="66"/>
    </row>
    <row r="62" spans="2:13" ht="84" customHeight="1" x14ac:dyDescent="0.25">
      <c r="B62" s="91" t="s">
        <v>118</v>
      </c>
      <c r="C62" s="91" t="s">
        <v>1921</v>
      </c>
      <c r="D62" s="91" t="s">
        <v>1696</v>
      </c>
      <c r="E62" s="91" t="s">
        <v>1697</v>
      </c>
      <c r="F62" s="66"/>
      <c r="G62" s="66"/>
      <c r="H62" s="66"/>
      <c r="I62" s="66"/>
      <c r="J62" s="66"/>
      <c r="K62" s="66"/>
      <c r="L62" s="66"/>
      <c r="M62" s="66"/>
    </row>
    <row r="63" spans="2:13" ht="18.75" x14ac:dyDescent="0.25">
      <c r="B63" s="89" t="s">
        <v>1699</v>
      </c>
      <c r="C63" s="178">
        <v>251</v>
      </c>
      <c r="D63" s="178">
        <v>158</v>
      </c>
      <c r="E63" s="179">
        <v>0.62948207171314741</v>
      </c>
      <c r="F63" s="66"/>
      <c r="G63" s="66"/>
      <c r="H63" s="66"/>
      <c r="I63" s="66"/>
      <c r="J63" s="66"/>
      <c r="K63" s="66"/>
      <c r="L63" s="66"/>
      <c r="M63" s="66"/>
    </row>
    <row r="64" spans="2:13" ht="18.75" x14ac:dyDescent="0.25">
      <c r="B64" s="89" t="s">
        <v>1703</v>
      </c>
      <c r="C64" s="178">
        <v>1787</v>
      </c>
      <c r="D64" s="178">
        <v>1427</v>
      </c>
      <c r="E64" s="179">
        <v>0.79854504756575262</v>
      </c>
      <c r="F64" s="66"/>
      <c r="G64" s="66"/>
      <c r="H64" s="66"/>
      <c r="I64" s="66"/>
      <c r="J64" s="66"/>
      <c r="K64" s="66"/>
      <c r="L64" s="66"/>
      <c r="M64" s="66"/>
    </row>
    <row r="65" spans="2:13" ht="18.75" x14ac:dyDescent="0.25">
      <c r="B65" s="89" t="s">
        <v>1702</v>
      </c>
      <c r="C65" s="178">
        <v>1083</v>
      </c>
      <c r="D65" s="178">
        <v>934</v>
      </c>
      <c r="E65" s="179">
        <v>0.8624192059095106</v>
      </c>
      <c r="F65" s="66"/>
      <c r="G65" s="66"/>
      <c r="H65" s="66"/>
      <c r="I65" s="66"/>
      <c r="J65" s="66"/>
      <c r="K65" s="66"/>
      <c r="L65" s="66"/>
      <c r="M65" s="66"/>
    </row>
    <row r="66" spans="2:13" ht="18.75" x14ac:dyDescent="0.25">
      <c r="B66" s="89" t="s">
        <v>1700</v>
      </c>
      <c r="C66" s="178">
        <v>322</v>
      </c>
      <c r="D66" s="178">
        <v>215</v>
      </c>
      <c r="E66" s="179">
        <v>0.66770186335403725</v>
      </c>
      <c r="F66" s="66"/>
      <c r="G66" s="66"/>
      <c r="H66" s="66"/>
      <c r="I66" s="66"/>
      <c r="J66" s="66"/>
      <c r="K66" s="66"/>
      <c r="L66" s="66"/>
      <c r="M66" s="66"/>
    </row>
    <row r="67" spans="2:13" ht="18.75" x14ac:dyDescent="0.25">
      <c r="B67" s="89" t="s">
        <v>1925</v>
      </c>
      <c r="C67" s="178">
        <v>171</v>
      </c>
      <c r="D67" s="178">
        <v>113</v>
      </c>
      <c r="E67" s="179">
        <v>0.66081871345029242</v>
      </c>
      <c r="F67" s="66"/>
      <c r="G67" s="66"/>
      <c r="H67" s="66"/>
      <c r="I67" s="66"/>
      <c r="J67" s="66"/>
      <c r="K67" s="66"/>
      <c r="L67" s="66"/>
      <c r="M67" s="66"/>
    </row>
    <row r="68" spans="2:13" ht="18.75" x14ac:dyDescent="0.25">
      <c r="B68" s="76" t="s">
        <v>1679</v>
      </c>
      <c r="C68" s="58">
        <v>3614</v>
      </c>
      <c r="D68" s="58">
        <v>2847</v>
      </c>
      <c r="E68" s="56">
        <v>0.78776978417266186</v>
      </c>
      <c r="F68" s="66"/>
      <c r="G68" s="66"/>
      <c r="H68" s="66"/>
      <c r="I68" s="66"/>
      <c r="J68" s="66"/>
      <c r="K68" s="66"/>
      <c r="L68" s="66"/>
      <c r="M68" s="66"/>
    </row>
    <row r="69" spans="2:13" ht="18.75" x14ac:dyDescent="0.2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</row>
    <row r="70" spans="2:13" ht="18.75" x14ac:dyDescent="0.25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2:13" ht="54" customHeight="1" x14ac:dyDescent="0.25">
      <c r="B71" s="252" t="s">
        <v>5323</v>
      </c>
      <c r="C71" s="253"/>
      <c r="D71" s="253"/>
      <c r="E71" s="253"/>
      <c r="F71" s="66"/>
      <c r="G71" s="66"/>
      <c r="H71" s="66"/>
      <c r="I71" s="66"/>
      <c r="J71" s="66"/>
      <c r="K71" s="66"/>
      <c r="L71" s="66"/>
      <c r="M71" s="66"/>
    </row>
    <row r="72" spans="2:13" ht="78.75" customHeight="1" x14ac:dyDescent="0.25">
      <c r="B72" s="91" t="s">
        <v>118</v>
      </c>
      <c r="C72" s="91" t="s">
        <v>1922</v>
      </c>
      <c r="D72" s="91" t="s">
        <v>1716</v>
      </c>
      <c r="E72" s="91" t="s">
        <v>1715</v>
      </c>
      <c r="F72" s="3"/>
      <c r="G72" s="87"/>
      <c r="H72" s="3"/>
      <c r="I72" s="3"/>
    </row>
    <row r="73" spans="2:13" ht="16.5" customHeight="1" x14ac:dyDescent="0.25">
      <c r="B73" s="89" t="s">
        <v>1699</v>
      </c>
      <c r="C73" s="178">
        <v>1007</v>
      </c>
      <c r="D73" s="178">
        <v>784</v>
      </c>
      <c r="E73" s="180">
        <v>0.7785501489572989</v>
      </c>
      <c r="F73" s="3"/>
      <c r="G73" s="86"/>
      <c r="H73" s="86"/>
      <c r="I73" s="3"/>
    </row>
    <row r="74" spans="2:13" ht="16.5" customHeight="1" x14ac:dyDescent="0.25">
      <c r="B74" s="89" t="s">
        <v>1698</v>
      </c>
      <c r="C74" s="178">
        <v>362</v>
      </c>
      <c r="D74" s="178">
        <v>361</v>
      </c>
      <c r="E74" s="180">
        <v>0.99723756906077343</v>
      </c>
      <c r="F74" s="3"/>
      <c r="G74" s="3"/>
      <c r="H74" s="3"/>
      <c r="I74" s="3"/>
    </row>
    <row r="75" spans="2:13" ht="15.75" customHeight="1" x14ac:dyDescent="0.25">
      <c r="B75" s="89" t="s">
        <v>1703</v>
      </c>
      <c r="C75" s="178">
        <v>4832</v>
      </c>
      <c r="D75" s="178">
        <v>4385</v>
      </c>
      <c r="E75" s="180">
        <v>0.9074917218543046</v>
      </c>
      <c r="F75" s="3"/>
      <c r="G75" s="3"/>
      <c r="H75" s="3"/>
      <c r="I75" s="3"/>
    </row>
    <row r="76" spans="2:13" ht="15.75" x14ac:dyDescent="0.25">
      <c r="B76" s="89" t="s">
        <v>1706</v>
      </c>
      <c r="C76" s="178">
        <v>330</v>
      </c>
      <c r="D76" s="178">
        <v>330</v>
      </c>
      <c r="E76" s="180">
        <v>1</v>
      </c>
      <c r="F76" s="3"/>
      <c r="G76" s="3"/>
      <c r="H76" s="3"/>
      <c r="I76" s="3"/>
    </row>
    <row r="77" spans="2:13" ht="15.75" customHeight="1" x14ac:dyDescent="0.25">
      <c r="B77" s="89" t="s">
        <v>1702</v>
      </c>
      <c r="C77" s="178">
        <v>1775</v>
      </c>
      <c r="D77" s="178">
        <v>1488</v>
      </c>
      <c r="E77" s="180">
        <v>0.83830985915492962</v>
      </c>
      <c r="F77" s="3"/>
      <c r="G77" s="3"/>
      <c r="H77" s="3"/>
      <c r="I77" s="3"/>
    </row>
    <row r="78" spans="2:13" ht="15.75" customHeight="1" x14ac:dyDescent="0.25">
      <c r="B78" s="89" t="s">
        <v>1705</v>
      </c>
      <c r="C78" s="178">
        <v>282</v>
      </c>
      <c r="D78" s="178">
        <v>276</v>
      </c>
      <c r="E78" s="180">
        <v>0.97872340425531912</v>
      </c>
      <c r="F78" s="3"/>
      <c r="G78" s="3"/>
      <c r="H78" s="3"/>
      <c r="I78" s="3"/>
    </row>
    <row r="79" spans="2:13" ht="15.75" customHeight="1" x14ac:dyDescent="0.25">
      <c r="B79" s="89" t="s">
        <v>1700</v>
      </c>
      <c r="C79" s="178">
        <v>898</v>
      </c>
      <c r="D79" s="178">
        <v>706</v>
      </c>
      <c r="E79" s="180">
        <v>0.78619153674832964</v>
      </c>
      <c r="F79" s="3"/>
      <c r="G79" s="3"/>
      <c r="H79" s="3"/>
      <c r="I79" s="3"/>
    </row>
    <row r="80" spans="2:13" ht="15.75" customHeight="1" x14ac:dyDescent="0.25">
      <c r="B80" s="89" t="s">
        <v>1925</v>
      </c>
      <c r="C80" s="178">
        <v>1002</v>
      </c>
      <c r="D80" s="178">
        <v>553</v>
      </c>
      <c r="E80" s="180">
        <v>0.55189620758483038</v>
      </c>
      <c r="F80" s="3"/>
      <c r="G80" s="3"/>
      <c r="H80" s="3"/>
      <c r="I80" s="3"/>
    </row>
    <row r="81" spans="2:13" ht="15.75" customHeight="1" x14ac:dyDescent="0.25">
      <c r="B81" s="76" t="s">
        <v>1679</v>
      </c>
      <c r="C81" s="58">
        <v>10488</v>
      </c>
      <c r="D81" s="58">
        <v>8883</v>
      </c>
      <c r="E81" s="181">
        <v>0.84696796338672764</v>
      </c>
      <c r="F81" s="3"/>
      <c r="G81" s="3"/>
      <c r="H81" s="3"/>
      <c r="I81" s="3"/>
    </row>
    <row r="82" spans="2:13" ht="15.75" customHeight="1" x14ac:dyDescent="0.25">
      <c r="D82" s="3"/>
      <c r="E82" s="3"/>
      <c r="F82" s="3"/>
      <c r="G82" s="3"/>
      <c r="H82" s="3"/>
      <c r="I82" s="3"/>
    </row>
    <row r="83" spans="2:13" ht="15.75" x14ac:dyDescent="0.25">
      <c r="B83" s="9" t="s">
        <v>5317</v>
      </c>
    </row>
    <row r="84" spans="2:13" ht="15.75" x14ac:dyDescent="0.25">
      <c r="B84" s="9"/>
    </row>
    <row r="85" spans="2:13" ht="15.75" x14ac:dyDescent="0.25">
      <c r="B85" s="9"/>
    </row>
    <row r="86" spans="2:13" x14ac:dyDescent="0.25">
      <c r="B86" s="7"/>
    </row>
    <row r="87" spans="2:13" ht="36" x14ac:dyDescent="0.55000000000000004">
      <c r="B87" s="192" t="s">
        <v>1930</v>
      </c>
    </row>
    <row r="89" spans="2:13" ht="23.25" customHeight="1" x14ac:dyDescent="0.25">
      <c r="B89" s="247" t="s">
        <v>5313</v>
      </c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</row>
    <row r="90" spans="2:13" ht="23.25" customHeight="1" x14ac:dyDescent="0.25">
      <c r="B90" s="248"/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8"/>
    </row>
    <row r="91" spans="2:13" ht="23.25" customHeight="1" x14ac:dyDescent="0.25">
      <c r="B91" s="248"/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</row>
    <row r="92" spans="2:13" ht="23.25" customHeight="1" x14ac:dyDescent="0.25">
      <c r="B92" s="249"/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</row>
    <row r="96" spans="2:13" ht="27" customHeight="1" x14ac:dyDescent="0.25">
      <c r="B96" s="88" t="s">
        <v>118</v>
      </c>
      <c r="C96" s="88" t="s">
        <v>1697</v>
      </c>
    </row>
    <row r="97" spans="2:3" ht="15.75" x14ac:dyDescent="0.25">
      <c r="B97" s="89" t="s">
        <v>85</v>
      </c>
      <c r="C97" s="90">
        <v>0.93665158371040724</v>
      </c>
    </row>
    <row r="98" spans="2:3" ht="15.75" x14ac:dyDescent="0.25">
      <c r="B98" s="89" t="s">
        <v>2</v>
      </c>
      <c r="C98" s="90">
        <v>0.92156862745098034</v>
      </c>
    </row>
    <row r="99" spans="2:3" ht="15.75" x14ac:dyDescent="0.25">
      <c r="B99" s="89" t="s">
        <v>15</v>
      </c>
      <c r="C99" s="90">
        <v>0.90476190476190477</v>
      </c>
    </row>
    <row r="100" spans="2:3" ht="15.75" x14ac:dyDescent="0.25">
      <c r="B100" s="89" t="s">
        <v>99</v>
      </c>
      <c r="C100" s="90">
        <v>0.87068965517241381</v>
      </c>
    </row>
    <row r="101" spans="2:3" ht="15.75" x14ac:dyDescent="0.25">
      <c r="B101" s="89" t="s">
        <v>9</v>
      </c>
      <c r="C101" s="90">
        <v>0.82843137254901966</v>
      </c>
    </row>
    <row r="102" spans="2:3" ht="15.75" x14ac:dyDescent="0.25">
      <c r="B102" s="76" t="s">
        <v>1927</v>
      </c>
      <c r="C102" s="90">
        <v>0.78776978417266186</v>
      </c>
    </row>
    <row r="103" spans="2:3" ht="15.75" x14ac:dyDescent="0.25">
      <c r="B103" s="89" t="s">
        <v>90</v>
      </c>
      <c r="C103" s="90">
        <v>0.75454545454545452</v>
      </c>
    </row>
    <row r="104" spans="2:3" ht="15.75" x14ac:dyDescent="0.25">
      <c r="B104" s="89" t="s">
        <v>82</v>
      </c>
      <c r="C104" s="90">
        <v>0.73684210526315785</v>
      </c>
    </row>
    <row r="105" spans="2:3" ht="15.75" x14ac:dyDescent="0.25">
      <c r="B105" s="89" t="s">
        <v>62</v>
      </c>
      <c r="C105" s="90">
        <v>0.70748299319727892</v>
      </c>
    </row>
    <row r="106" spans="2:3" ht="15.75" x14ac:dyDescent="0.25">
      <c r="B106" s="89" t="s">
        <v>22</v>
      </c>
      <c r="C106" s="90">
        <v>0.66770186335403725</v>
      </c>
    </row>
    <row r="107" spans="2:3" ht="15.75" x14ac:dyDescent="0.25">
      <c r="B107" s="89" t="s">
        <v>33</v>
      </c>
      <c r="C107" s="90">
        <v>0.66081871345029242</v>
      </c>
    </row>
    <row r="108" spans="2:3" ht="15.75" x14ac:dyDescent="0.25">
      <c r="B108" s="89" t="s">
        <v>42</v>
      </c>
      <c r="C108" s="90">
        <v>0.62948207171314741</v>
      </c>
    </row>
    <row r="116" spans="2:5" ht="60.75" customHeight="1" x14ac:dyDescent="0.25">
      <c r="B116" s="250" t="s">
        <v>5324</v>
      </c>
      <c r="C116" s="251"/>
      <c r="D116" s="251"/>
      <c r="E116" s="251"/>
    </row>
    <row r="117" spans="2:5" ht="78.75" x14ac:dyDescent="0.25">
      <c r="B117" s="88" t="s">
        <v>114</v>
      </c>
      <c r="C117" s="91" t="s">
        <v>1921</v>
      </c>
      <c r="D117" s="91" t="s">
        <v>1696</v>
      </c>
      <c r="E117" s="91" t="s">
        <v>1697</v>
      </c>
    </row>
    <row r="118" spans="2:5" ht="15.75" x14ac:dyDescent="0.25">
      <c r="B118" s="89" t="s">
        <v>33</v>
      </c>
      <c r="C118" s="178">
        <v>171</v>
      </c>
      <c r="D118" s="178">
        <v>113</v>
      </c>
      <c r="E118" s="180">
        <v>0.66081871345029242</v>
      </c>
    </row>
    <row r="119" spans="2:5" ht="15.75" x14ac:dyDescent="0.25">
      <c r="B119" s="89" t="s">
        <v>42</v>
      </c>
      <c r="C119" s="178">
        <v>251</v>
      </c>
      <c r="D119" s="178">
        <v>158</v>
      </c>
      <c r="E119" s="180">
        <v>0.62948207171314741</v>
      </c>
    </row>
    <row r="120" spans="2:5" ht="15.75" x14ac:dyDescent="0.25">
      <c r="B120" s="89" t="s">
        <v>26</v>
      </c>
      <c r="C120" s="178">
        <v>25</v>
      </c>
      <c r="D120" s="178">
        <v>21</v>
      </c>
      <c r="E120" s="180">
        <v>0.84</v>
      </c>
    </row>
    <row r="121" spans="2:5" ht="15.75" x14ac:dyDescent="0.25">
      <c r="B121" s="89" t="s">
        <v>99</v>
      </c>
      <c r="C121" s="178">
        <v>464</v>
      </c>
      <c r="D121" s="178">
        <v>404</v>
      </c>
      <c r="E121" s="180">
        <v>0.87068965517241381</v>
      </c>
    </row>
    <row r="122" spans="2:5" ht="15.75" x14ac:dyDescent="0.25">
      <c r="B122" s="89" t="s">
        <v>9</v>
      </c>
      <c r="C122" s="178">
        <v>204</v>
      </c>
      <c r="D122" s="178">
        <v>169</v>
      </c>
      <c r="E122" s="180">
        <v>0.82843137254901966</v>
      </c>
    </row>
    <row r="123" spans="2:5" ht="15.75" x14ac:dyDescent="0.25">
      <c r="B123" s="89" t="s">
        <v>90</v>
      </c>
      <c r="C123" s="178">
        <v>440</v>
      </c>
      <c r="D123" s="178">
        <v>332</v>
      </c>
      <c r="E123" s="180">
        <v>0.75454545454545452</v>
      </c>
    </row>
    <row r="124" spans="2:5" ht="15.75" x14ac:dyDescent="0.25">
      <c r="B124" s="89" t="s">
        <v>62</v>
      </c>
      <c r="C124" s="178">
        <v>441</v>
      </c>
      <c r="D124" s="178">
        <v>312</v>
      </c>
      <c r="E124" s="180">
        <v>0.70748299319727892</v>
      </c>
    </row>
    <row r="125" spans="2:5" ht="15.75" x14ac:dyDescent="0.25">
      <c r="B125" s="89" t="s">
        <v>82</v>
      </c>
      <c r="C125" s="178">
        <v>399</v>
      </c>
      <c r="D125" s="178">
        <v>294</v>
      </c>
      <c r="E125" s="180">
        <v>0.73684210526315785</v>
      </c>
    </row>
    <row r="126" spans="2:5" ht="15.75" x14ac:dyDescent="0.25">
      <c r="B126" s="89" t="s">
        <v>112</v>
      </c>
      <c r="C126" s="178">
        <v>60</v>
      </c>
      <c r="D126" s="178">
        <v>48</v>
      </c>
      <c r="E126" s="180">
        <v>0.8</v>
      </c>
    </row>
    <row r="127" spans="2:5" ht="15.75" x14ac:dyDescent="0.25">
      <c r="B127" s="89" t="s">
        <v>85</v>
      </c>
      <c r="C127" s="178">
        <v>663</v>
      </c>
      <c r="D127" s="178">
        <v>621</v>
      </c>
      <c r="E127" s="180">
        <v>0.93665158371040724</v>
      </c>
    </row>
    <row r="128" spans="2:5" ht="15.75" x14ac:dyDescent="0.25">
      <c r="B128" s="89" t="s">
        <v>22</v>
      </c>
      <c r="C128" s="178">
        <v>322</v>
      </c>
      <c r="D128" s="178">
        <v>215</v>
      </c>
      <c r="E128" s="180">
        <v>0.66770186335403725</v>
      </c>
    </row>
    <row r="129" spans="2:5" ht="15.75" x14ac:dyDescent="0.25">
      <c r="B129" s="89" t="s">
        <v>15</v>
      </c>
      <c r="C129" s="178">
        <v>21</v>
      </c>
      <c r="D129" s="178">
        <v>19</v>
      </c>
      <c r="E129" s="180">
        <v>0.90476190476190477</v>
      </c>
    </row>
    <row r="130" spans="2:5" ht="15.75" x14ac:dyDescent="0.25">
      <c r="B130" s="89" t="s">
        <v>2</v>
      </c>
      <c r="C130" s="178">
        <v>153</v>
      </c>
      <c r="D130" s="178">
        <v>141</v>
      </c>
      <c r="E130" s="180">
        <v>0.92156862745098034</v>
      </c>
    </row>
    <row r="131" spans="2:5" ht="15.75" x14ac:dyDescent="0.25">
      <c r="B131" s="76" t="s">
        <v>1927</v>
      </c>
      <c r="C131" s="58">
        <v>3614</v>
      </c>
      <c r="D131" s="58">
        <v>2847</v>
      </c>
      <c r="E131" s="181">
        <v>0.78776978417266186</v>
      </c>
    </row>
    <row r="134" spans="2:5" ht="39" customHeight="1" x14ac:dyDescent="0.25">
      <c r="B134" s="252" t="s">
        <v>5325</v>
      </c>
      <c r="C134" s="253"/>
      <c r="D134" s="253"/>
      <c r="E134" s="253"/>
    </row>
    <row r="135" spans="2:5" ht="63" x14ac:dyDescent="0.25">
      <c r="B135" s="88" t="s">
        <v>114</v>
      </c>
      <c r="C135" s="91" t="s">
        <v>1922</v>
      </c>
      <c r="D135" s="91" t="s">
        <v>1716</v>
      </c>
      <c r="E135" s="91" t="s">
        <v>1715</v>
      </c>
    </row>
    <row r="136" spans="2:5" ht="15.75" x14ac:dyDescent="0.25">
      <c r="B136" s="89" t="s">
        <v>33</v>
      </c>
      <c r="C136" s="178">
        <v>1002</v>
      </c>
      <c r="D136" s="178">
        <v>553</v>
      </c>
      <c r="E136" s="180">
        <v>0.55189620758483038</v>
      </c>
    </row>
    <row r="137" spans="2:5" ht="15.75" x14ac:dyDescent="0.25">
      <c r="B137" s="89" t="s">
        <v>42</v>
      </c>
      <c r="C137" s="178">
        <v>1369</v>
      </c>
      <c r="D137" s="178">
        <v>1145</v>
      </c>
      <c r="E137" s="180">
        <v>0.83637691745799858</v>
      </c>
    </row>
    <row r="138" spans="2:5" ht="15.75" x14ac:dyDescent="0.25">
      <c r="B138" s="89" t="s">
        <v>26</v>
      </c>
      <c r="C138" s="178">
        <v>145</v>
      </c>
      <c r="D138" s="178">
        <v>119</v>
      </c>
      <c r="E138" s="180">
        <v>0.82068965517241377</v>
      </c>
    </row>
    <row r="139" spans="2:5" ht="15.75" x14ac:dyDescent="0.25">
      <c r="B139" s="89" t="s">
        <v>99</v>
      </c>
      <c r="C139" s="178">
        <v>2781</v>
      </c>
      <c r="D139" s="178">
        <v>2699</v>
      </c>
      <c r="E139" s="180">
        <v>0.97051420352391227</v>
      </c>
    </row>
    <row r="140" spans="2:5" ht="15.75" x14ac:dyDescent="0.25">
      <c r="B140" s="89" t="s">
        <v>9</v>
      </c>
      <c r="C140" s="178">
        <v>408</v>
      </c>
      <c r="D140" s="178">
        <v>358</v>
      </c>
      <c r="E140" s="180">
        <v>0.87745098039215685</v>
      </c>
    </row>
    <row r="141" spans="2:5" ht="15.75" x14ac:dyDescent="0.25">
      <c r="B141" s="89" t="s">
        <v>90</v>
      </c>
      <c r="C141" s="178">
        <v>741</v>
      </c>
      <c r="D141" s="178">
        <v>629</v>
      </c>
      <c r="E141" s="180">
        <v>0.84885290148448045</v>
      </c>
    </row>
    <row r="142" spans="2:5" ht="15.75" x14ac:dyDescent="0.25">
      <c r="B142" s="89" t="s">
        <v>62</v>
      </c>
      <c r="C142" s="178">
        <v>716</v>
      </c>
      <c r="D142" s="178">
        <v>582</v>
      </c>
      <c r="E142" s="180">
        <v>0.81284916201117319</v>
      </c>
    </row>
    <row r="143" spans="2:5" ht="15.75" x14ac:dyDescent="0.25">
      <c r="B143" s="89" t="s">
        <v>82</v>
      </c>
      <c r="C143" s="178">
        <v>1132</v>
      </c>
      <c r="D143" s="178">
        <v>957</v>
      </c>
      <c r="E143" s="180">
        <v>0.84540636042402828</v>
      </c>
    </row>
    <row r="144" spans="2:5" ht="15.75" x14ac:dyDescent="0.25">
      <c r="B144" s="89" t="s">
        <v>112</v>
      </c>
      <c r="C144" s="178">
        <v>213</v>
      </c>
      <c r="D144" s="178">
        <v>182</v>
      </c>
      <c r="E144" s="180">
        <v>0.85446009389671362</v>
      </c>
    </row>
    <row r="145" spans="2:5" ht="15.75" x14ac:dyDescent="0.25">
      <c r="B145" s="89" t="s">
        <v>85</v>
      </c>
      <c r="C145" s="178">
        <v>684</v>
      </c>
      <c r="D145" s="178">
        <v>635</v>
      </c>
      <c r="E145" s="180">
        <v>0.92836257309941517</v>
      </c>
    </row>
    <row r="146" spans="2:5" ht="15.75" x14ac:dyDescent="0.25">
      <c r="B146" s="89" t="s">
        <v>22</v>
      </c>
      <c r="C146" s="178">
        <v>898</v>
      </c>
      <c r="D146" s="178">
        <v>706</v>
      </c>
      <c r="E146" s="180">
        <v>0.78619153674832964</v>
      </c>
    </row>
    <row r="147" spans="2:5" ht="15.75" x14ac:dyDescent="0.25">
      <c r="B147" s="89" t="s">
        <v>15</v>
      </c>
      <c r="C147" s="178">
        <v>241</v>
      </c>
      <c r="D147" s="178">
        <v>172</v>
      </c>
      <c r="E147" s="180">
        <v>0.7136929460580913</v>
      </c>
    </row>
    <row r="148" spans="2:5" ht="15.75" x14ac:dyDescent="0.25">
      <c r="B148" s="89" t="s">
        <v>2</v>
      </c>
      <c r="C148" s="178">
        <v>158</v>
      </c>
      <c r="D148" s="178">
        <v>146</v>
      </c>
      <c r="E148" s="180">
        <v>0.92405063291139244</v>
      </c>
    </row>
    <row r="149" spans="2:5" ht="15.75" x14ac:dyDescent="0.25">
      <c r="B149" s="76" t="s">
        <v>1927</v>
      </c>
      <c r="C149" s="58">
        <v>10488</v>
      </c>
      <c r="D149" s="58">
        <v>8883</v>
      </c>
      <c r="E149" s="181">
        <v>0.84696796338672764</v>
      </c>
    </row>
    <row r="152" spans="2:5" ht="15.75" x14ac:dyDescent="0.25">
      <c r="B152" s="9" t="s">
        <v>5317</v>
      </c>
    </row>
  </sheetData>
  <sortState ref="C49:D54">
    <sortCondition descending="1" ref="D49:D54"/>
  </sortState>
  <mergeCells count="8">
    <mergeCell ref="B89:M92"/>
    <mergeCell ref="B116:E116"/>
    <mergeCell ref="B134:E134"/>
    <mergeCell ref="B71:E71"/>
    <mergeCell ref="B8:M8"/>
    <mergeCell ref="B11:M14"/>
    <mergeCell ref="B61:E61"/>
    <mergeCell ref="B45:M45"/>
  </mergeCells>
  <pageMargins left="0.7" right="0.7" top="0.75" bottom="0.75" header="0.3" footer="0.3"/>
  <pageSetup paperSize="9" orientation="portrait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BE4B2CF1-7AE6-4BE5-A4DE-E317AD56F45C}">
            <x14:iconSet custom="1">
              <x14:cfvo type="percent">
                <xm:f>0</xm:f>
              </x14:cfvo>
              <x14:cfvo type="num">
                <xm:f>$E$68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E63:E67</xm:sqref>
        </x14:conditionalFormatting>
        <x14:conditionalFormatting xmlns:xm="http://schemas.microsoft.com/office/excel/2006/main">
          <x14:cfRule type="iconSet" priority="3" id="{C9FDF482-EEA5-47FD-8B9E-9169CD4696B8}">
            <x14:iconSet custom="1">
              <x14:cfvo type="percent">
                <xm:f>0</xm:f>
              </x14:cfvo>
              <x14:cfvo type="num">
                <xm:f>$E$81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E73:E80</xm:sqref>
        </x14:conditionalFormatting>
        <x14:conditionalFormatting xmlns:xm="http://schemas.microsoft.com/office/excel/2006/main">
          <x14:cfRule type="iconSet" priority="2" id="{A4426A07-38C1-4CE7-B343-300834879620}">
            <x14:iconSet custom="1">
              <x14:cfvo type="percent">
                <xm:f>0</xm:f>
              </x14:cfvo>
              <x14:cfvo type="num">
                <xm:f>$E$131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E118:E130</xm:sqref>
        </x14:conditionalFormatting>
        <x14:conditionalFormatting xmlns:xm="http://schemas.microsoft.com/office/excel/2006/main">
          <x14:cfRule type="iconSet" priority="1" id="{CF517297-88CC-4730-BA3E-CF3944D4B6FE}">
            <x14:iconSet custom="1">
              <x14:cfvo type="percent">
                <xm:f>0</xm:f>
              </x14:cfvo>
              <x14:cfvo type="num">
                <xm:f>$E$149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2"/>
            </x14:iconSet>
          </x14:cfRule>
          <xm:sqref>E136:E148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846"/>
  <sheetViews>
    <sheetView showGridLines="0" zoomScale="70" zoomScaleNormal="70" workbookViewId="0">
      <pane xSplit="2" ySplit="16" topLeftCell="C825" activePane="bottomRight" state="frozen"/>
      <selection activeCell="L20" sqref="L20"/>
      <selection pane="topRight" activeCell="L20" sqref="L20"/>
      <selection pane="bottomLeft" activeCell="L20" sqref="L20"/>
      <selection pane="bottomRight"/>
    </sheetView>
  </sheetViews>
  <sheetFormatPr baseColWidth="10" defaultColWidth="11.42578125" defaultRowHeight="15.75" x14ac:dyDescent="0.2"/>
  <cols>
    <col min="1" max="1" width="19.7109375" style="120" customWidth="1"/>
    <col min="2" max="2" width="6" style="120" customWidth="1"/>
    <col min="3" max="3" width="31.42578125" style="129" customWidth="1"/>
    <col min="4" max="4" width="24.85546875" style="129" customWidth="1"/>
    <col min="5" max="5" width="17" style="129" customWidth="1"/>
    <col min="6" max="6" width="24.28515625" style="129" customWidth="1"/>
    <col min="7" max="7" width="20.140625" style="129" customWidth="1"/>
    <col min="8" max="8" width="27.42578125" style="130" customWidth="1"/>
    <col min="9" max="9" width="14.42578125" style="129" customWidth="1"/>
    <col min="10" max="10" width="33.28515625" style="129" customWidth="1"/>
    <col min="11" max="11" width="16" style="161" customWidth="1"/>
    <col min="12" max="12" width="17.5703125" style="161" customWidth="1"/>
    <col min="13" max="13" width="16.42578125" style="161" bestFit="1" customWidth="1"/>
    <col min="14" max="14" width="17.42578125" style="129" customWidth="1"/>
    <col min="15" max="16" width="18.7109375" style="129" customWidth="1"/>
    <col min="17" max="17" width="25.5703125" style="120" customWidth="1"/>
    <col min="18" max="16384" width="11.42578125" style="120"/>
  </cols>
  <sheetData>
    <row r="1" spans="3:17" ht="23.25" x14ac:dyDescent="0.2">
      <c r="C1" s="120"/>
      <c r="D1" s="30"/>
      <c r="E1" s="30"/>
      <c r="F1" s="30"/>
      <c r="G1" s="30"/>
      <c r="H1" s="119"/>
      <c r="I1" s="30"/>
      <c r="J1" s="30"/>
      <c r="K1" s="156"/>
      <c r="L1" s="156"/>
      <c r="M1" s="156"/>
      <c r="N1" s="120"/>
      <c r="O1" s="120"/>
      <c r="P1" s="120"/>
    </row>
    <row r="2" spans="3:17" ht="15" x14ac:dyDescent="0.2">
      <c r="C2" s="120"/>
      <c r="D2" s="120"/>
      <c r="E2" s="120"/>
      <c r="F2" s="120"/>
      <c r="G2" s="120"/>
      <c r="H2" s="127"/>
      <c r="I2" s="120"/>
      <c r="J2" s="120"/>
      <c r="K2" s="157"/>
      <c r="L2" s="157"/>
      <c r="M2" s="157"/>
      <c r="N2" s="120"/>
      <c r="O2" s="120"/>
      <c r="P2" s="120"/>
    </row>
    <row r="3" spans="3:17" ht="15" x14ac:dyDescent="0.2">
      <c r="C3" s="120"/>
      <c r="D3" s="120"/>
      <c r="E3" s="120"/>
      <c r="F3" s="120"/>
      <c r="G3" s="120"/>
      <c r="H3" s="127"/>
      <c r="I3" s="120"/>
      <c r="J3" s="120"/>
      <c r="K3" s="157"/>
      <c r="L3" s="157"/>
      <c r="M3" s="157"/>
      <c r="N3" s="120"/>
      <c r="O3" s="120"/>
      <c r="P3" s="120"/>
    </row>
    <row r="4" spans="3:17" ht="15" x14ac:dyDescent="0.2">
      <c r="C4" s="120"/>
      <c r="D4" s="120"/>
      <c r="E4" s="120"/>
      <c r="F4" s="120"/>
      <c r="G4" s="120"/>
      <c r="H4" s="127"/>
      <c r="I4" s="120"/>
      <c r="J4" s="120"/>
      <c r="K4" s="157"/>
      <c r="L4" s="157"/>
      <c r="M4" s="157"/>
      <c r="N4" s="120"/>
      <c r="O4" s="120"/>
      <c r="P4" s="120"/>
    </row>
    <row r="5" spans="3:17" ht="15" x14ac:dyDescent="0.2">
      <c r="C5" s="120"/>
      <c r="D5" s="120"/>
      <c r="E5" s="120"/>
      <c r="F5" s="120"/>
      <c r="G5" s="120"/>
      <c r="H5" s="127"/>
      <c r="I5" s="120"/>
      <c r="J5" s="120"/>
      <c r="K5" s="157"/>
      <c r="L5" s="157"/>
      <c r="M5" s="157"/>
      <c r="N5" s="120"/>
      <c r="O5" s="120"/>
      <c r="P5" s="120"/>
    </row>
    <row r="6" spans="3:17" ht="15" x14ac:dyDescent="0.2">
      <c r="C6" s="120"/>
      <c r="D6" s="120"/>
      <c r="E6" s="120"/>
      <c r="F6" s="120"/>
      <c r="G6" s="120"/>
      <c r="H6" s="127"/>
      <c r="I6" s="120"/>
      <c r="J6" s="120"/>
      <c r="K6" s="157"/>
      <c r="L6" s="157"/>
      <c r="M6" s="157"/>
      <c r="N6" s="120"/>
      <c r="O6" s="120"/>
      <c r="P6" s="120"/>
    </row>
    <row r="7" spans="3:17" s="121" customFormat="1" ht="22.5" x14ac:dyDescent="0.2">
      <c r="C7" s="256" t="s">
        <v>5326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</row>
    <row r="8" spans="3:17" s="121" customFormat="1" ht="15" x14ac:dyDescent="0.2">
      <c r="C8" s="122"/>
      <c r="D8" s="123"/>
      <c r="E8" s="123"/>
      <c r="F8" s="123"/>
      <c r="G8" s="123"/>
      <c r="H8" s="124"/>
      <c r="K8" s="158"/>
      <c r="L8" s="158"/>
      <c r="M8" s="158"/>
    </row>
    <row r="9" spans="3:17" s="121" customFormat="1" ht="15" x14ac:dyDescent="0.2">
      <c r="C9" s="257" t="s">
        <v>135</v>
      </c>
      <c r="D9" s="257"/>
      <c r="E9" s="123"/>
      <c r="F9" s="123"/>
      <c r="G9" s="123"/>
      <c r="H9" s="124"/>
      <c r="K9" s="158"/>
      <c r="L9" s="158"/>
      <c r="M9" s="158"/>
    </row>
    <row r="10" spans="3:17" s="121" customFormat="1" x14ac:dyDescent="0.2">
      <c r="C10" s="69" t="s">
        <v>1704</v>
      </c>
      <c r="D10" s="38">
        <f>SUBTOTAL(9,N17:N8109)</f>
        <v>24948</v>
      </c>
      <c r="E10" s="125"/>
      <c r="F10" s="126"/>
      <c r="G10" s="126"/>
      <c r="H10" s="124"/>
      <c r="K10" s="158"/>
      <c r="L10" s="158"/>
      <c r="M10" s="158"/>
    </row>
    <row r="11" spans="3:17" s="121" customFormat="1" x14ac:dyDescent="0.2">
      <c r="C11" s="70" t="s">
        <v>1908</v>
      </c>
      <c r="D11" s="37">
        <f>SUBTOTAL(9,O17:O8005)</f>
        <v>10488</v>
      </c>
      <c r="E11" s="125"/>
      <c r="F11" s="125"/>
      <c r="G11" s="125"/>
      <c r="H11" s="124"/>
      <c r="K11" s="158"/>
      <c r="L11" s="158"/>
      <c r="M11" s="158"/>
    </row>
    <row r="12" spans="3:17" s="121" customFormat="1" ht="31.5" x14ac:dyDescent="0.2">
      <c r="C12" s="70" t="s">
        <v>1924</v>
      </c>
      <c r="D12" s="37">
        <f>SUBTOTAL(9,P17:P8005)</f>
        <v>8883</v>
      </c>
      <c r="E12" s="125"/>
      <c r="F12" s="125"/>
      <c r="G12" s="125"/>
      <c r="H12" s="124"/>
      <c r="K12" s="158"/>
      <c r="L12" s="158"/>
      <c r="M12" s="158"/>
    </row>
    <row r="13" spans="3:17" s="121" customFormat="1" ht="47.25" x14ac:dyDescent="0.2">
      <c r="C13" s="70" t="s">
        <v>1920</v>
      </c>
      <c r="D13" s="31">
        <f>+D12/D11</f>
        <v>0.84696796338672764</v>
      </c>
      <c r="E13" s="125"/>
      <c r="F13" s="125"/>
      <c r="G13" s="125"/>
      <c r="H13" s="124"/>
      <c r="K13" s="158"/>
      <c r="L13" s="158"/>
      <c r="M13" s="158"/>
    </row>
    <row r="14" spans="3:17" s="121" customFormat="1" ht="15" x14ac:dyDescent="0.2">
      <c r="C14" s="122"/>
      <c r="D14" s="123"/>
      <c r="E14" s="123"/>
      <c r="F14" s="123"/>
      <c r="G14" s="123"/>
      <c r="H14" s="124"/>
      <c r="K14" s="158"/>
      <c r="L14" s="158"/>
      <c r="M14" s="158"/>
    </row>
    <row r="15" spans="3:17" s="121" customFormat="1" hidden="1" x14ac:dyDescent="0.2">
      <c r="C15" s="32">
        <v>25</v>
      </c>
      <c r="D15" s="32">
        <v>26</v>
      </c>
      <c r="E15" s="32">
        <v>29</v>
      </c>
      <c r="F15" s="32">
        <v>6</v>
      </c>
      <c r="G15" s="32">
        <v>9</v>
      </c>
      <c r="H15" s="32">
        <v>11</v>
      </c>
      <c r="J15" s="32">
        <v>13</v>
      </c>
      <c r="K15" s="159">
        <v>18</v>
      </c>
      <c r="L15" s="159">
        <v>20</v>
      </c>
      <c r="M15" s="159">
        <v>21</v>
      </c>
    </row>
    <row r="16" spans="3:17" ht="47.25" x14ac:dyDescent="0.2">
      <c r="C16" s="131" t="s">
        <v>114</v>
      </c>
      <c r="D16" s="32" t="s">
        <v>113</v>
      </c>
      <c r="E16" s="32" t="s">
        <v>1901</v>
      </c>
      <c r="F16" s="32" t="s">
        <v>118</v>
      </c>
      <c r="G16" s="32" t="s">
        <v>117</v>
      </c>
      <c r="H16" s="32" t="s">
        <v>137</v>
      </c>
      <c r="I16" s="32" t="s">
        <v>1889</v>
      </c>
      <c r="J16" s="32" t="s">
        <v>116</v>
      </c>
      <c r="K16" s="159" t="s">
        <v>124</v>
      </c>
      <c r="L16" s="159" t="s">
        <v>1721</v>
      </c>
      <c r="M16" s="159" t="s">
        <v>144</v>
      </c>
      <c r="N16" s="88" t="s">
        <v>1704</v>
      </c>
      <c r="O16" s="88" t="s">
        <v>1908</v>
      </c>
      <c r="P16" s="88" t="s">
        <v>1918</v>
      </c>
      <c r="Q16" s="88" t="s">
        <v>1919</v>
      </c>
    </row>
    <row r="17" spans="3:17" x14ac:dyDescent="0.2">
      <c r="C17" s="128" t="s">
        <v>42</v>
      </c>
      <c r="D17" s="128" t="s">
        <v>42</v>
      </c>
      <c r="E17" s="128" t="s">
        <v>1682</v>
      </c>
      <c r="F17" s="128" t="s">
        <v>1698</v>
      </c>
      <c r="G17" s="128" t="s">
        <v>1770</v>
      </c>
      <c r="H17" s="128" t="s">
        <v>1771</v>
      </c>
      <c r="I17" s="73" t="s">
        <v>161</v>
      </c>
      <c r="J17" s="128" t="s">
        <v>162</v>
      </c>
      <c r="K17" s="160" t="s">
        <v>119</v>
      </c>
      <c r="L17" s="160" t="s">
        <v>146</v>
      </c>
      <c r="M17" s="160" t="s">
        <v>146</v>
      </c>
      <c r="N17" s="188">
        <v>903</v>
      </c>
      <c r="O17" s="189">
        <v>362</v>
      </c>
      <c r="P17" s="189">
        <v>361</v>
      </c>
      <c r="Q17" s="74">
        <v>0.99723756906077343</v>
      </c>
    </row>
    <row r="18" spans="3:17" x14ac:dyDescent="0.2">
      <c r="C18" s="128" t="s">
        <v>42</v>
      </c>
      <c r="D18" s="128" t="s">
        <v>42</v>
      </c>
      <c r="E18" s="128" t="s">
        <v>1682</v>
      </c>
      <c r="F18" s="128" t="s">
        <v>1699</v>
      </c>
      <c r="G18" s="128" t="s">
        <v>42</v>
      </c>
      <c r="H18" s="128" t="s">
        <v>348</v>
      </c>
      <c r="I18" s="73" t="s">
        <v>347</v>
      </c>
      <c r="J18" s="128" t="s">
        <v>348</v>
      </c>
      <c r="K18" s="160" t="s">
        <v>123</v>
      </c>
      <c r="L18" s="160" t="s">
        <v>146</v>
      </c>
      <c r="M18" s="160" t="s">
        <v>146</v>
      </c>
      <c r="N18" s="188">
        <v>544</v>
      </c>
      <c r="O18" s="189">
        <v>204</v>
      </c>
      <c r="P18" s="189">
        <v>202</v>
      </c>
      <c r="Q18" s="74">
        <v>0.99019607843137258</v>
      </c>
    </row>
    <row r="19" spans="3:17" x14ac:dyDescent="0.2">
      <c r="C19" s="128" t="s">
        <v>42</v>
      </c>
      <c r="D19" s="128" t="s">
        <v>42</v>
      </c>
      <c r="E19" s="128" t="s">
        <v>1682</v>
      </c>
      <c r="F19" s="128" t="s">
        <v>1699</v>
      </c>
      <c r="G19" s="128" t="s">
        <v>42</v>
      </c>
      <c r="H19" s="128" t="s">
        <v>280</v>
      </c>
      <c r="I19" s="73" t="s">
        <v>279</v>
      </c>
      <c r="J19" s="128" t="s">
        <v>280</v>
      </c>
      <c r="K19" s="160" t="s">
        <v>122</v>
      </c>
      <c r="L19" s="160" t="s">
        <v>146</v>
      </c>
      <c r="M19" s="160" t="s">
        <v>146</v>
      </c>
      <c r="N19" s="188">
        <v>229</v>
      </c>
      <c r="O19" s="189">
        <v>68</v>
      </c>
      <c r="P19" s="189">
        <v>65</v>
      </c>
      <c r="Q19" s="74">
        <v>0.95588235294117652</v>
      </c>
    </row>
    <row r="20" spans="3:17" x14ac:dyDescent="0.2">
      <c r="C20" s="128" t="s">
        <v>42</v>
      </c>
      <c r="D20" s="128" t="s">
        <v>42</v>
      </c>
      <c r="E20" s="128" t="s">
        <v>1682</v>
      </c>
      <c r="F20" s="128" t="s">
        <v>1699</v>
      </c>
      <c r="G20" s="128" t="s">
        <v>42</v>
      </c>
      <c r="H20" s="128" t="s">
        <v>348</v>
      </c>
      <c r="I20" s="73" t="s">
        <v>349</v>
      </c>
      <c r="J20" s="128" t="s">
        <v>350</v>
      </c>
      <c r="K20" s="160" t="s">
        <v>122</v>
      </c>
      <c r="L20" s="160" t="s">
        <v>145</v>
      </c>
      <c r="M20" s="160" t="s">
        <v>145</v>
      </c>
      <c r="N20" s="188">
        <v>170</v>
      </c>
      <c r="O20" s="189">
        <v>56</v>
      </c>
      <c r="P20" s="189">
        <v>53</v>
      </c>
      <c r="Q20" s="74">
        <v>0.9464285714285714</v>
      </c>
    </row>
    <row r="21" spans="3:17" x14ac:dyDescent="0.2">
      <c r="C21" s="128" t="s">
        <v>42</v>
      </c>
      <c r="D21" s="128" t="s">
        <v>42</v>
      </c>
      <c r="E21" s="128" t="s">
        <v>1682</v>
      </c>
      <c r="F21" s="128" t="s">
        <v>1699</v>
      </c>
      <c r="G21" s="128" t="s">
        <v>42</v>
      </c>
      <c r="H21" s="128" t="s">
        <v>348</v>
      </c>
      <c r="I21" s="73" t="s">
        <v>351</v>
      </c>
      <c r="J21" s="128" t="s">
        <v>352</v>
      </c>
      <c r="K21" s="160" t="s">
        <v>120</v>
      </c>
      <c r="L21" s="160" t="s">
        <v>145</v>
      </c>
      <c r="M21" s="160" t="s">
        <v>145</v>
      </c>
      <c r="N21" s="188">
        <v>17</v>
      </c>
      <c r="O21" s="189">
        <v>6</v>
      </c>
      <c r="P21" s="189">
        <v>6</v>
      </c>
      <c r="Q21" s="74">
        <v>1</v>
      </c>
    </row>
    <row r="22" spans="3:17" x14ac:dyDescent="0.2">
      <c r="C22" s="128" t="s">
        <v>42</v>
      </c>
      <c r="D22" s="128" t="s">
        <v>42</v>
      </c>
      <c r="E22" s="128" t="s">
        <v>1682</v>
      </c>
      <c r="F22" s="128" t="s">
        <v>1699</v>
      </c>
      <c r="G22" s="128" t="s">
        <v>42</v>
      </c>
      <c r="H22" s="128" t="s">
        <v>348</v>
      </c>
      <c r="I22" s="73" t="s">
        <v>353</v>
      </c>
      <c r="J22" s="128" t="s">
        <v>354</v>
      </c>
      <c r="K22" s="160" t="s">
        <v>120</v>
      </c>
      <c r="L22" s="160" t="s">
        <v>145</v>
      </c>
      <c r="M22" s="160" t="s">
        <v>145</v>
      </c>
      <c r="N22" s="188">
        <v>16</v>
      </c>
      <c r="O22" s="189">
        <v>4</v>
      </c>
      <c r="P22" s="189">
        <v>4</v>
      </c>
      <c r="Q22" s="74">
        <v>1</v>
      </c>
    </row>
    <row r="23" spans="3:17" x14ac:dyDescent="0.2">
      <c r="C23" s="128" t="s">
        <v>42</v>
      </c>
      <c r="D23" s="128" t="s">
        <v>42</v>
      </c>
      <c r="E23" s="128" t="s">
        <v>1682</v>
      </c>
      <c r="F23" s="128" t="s">
        <v>1699</v>
      </c>
      <c r="G23" s="128" t="s">
        <v>42</v>
      </c>
      <c r="H23" s="128" t="s">
        <v>280</v>
      </c>
      <c r="I23" s="73" t="s">
        <v>281</v>
      </c>
      <c r="J23" s="128" t="s">
        <v>282</v>
      </c>
      <c r="K23" s="160" t="s">
        <v>121</v>
      </c>
      <c r="L23" s="160" t="s">
        <v>145</v>
      </c>
      <c r="M23" s="160" t="s">
        <v>145</v>
      </c>
      <c r="N23" s="188">
        <v>11</v>
      </c>
      <c r="O23" s="189">
        <v>4</v>
      </c>
      <c r="P23" s="189">
        <v>2</v>
      </c>
      <c r="Q23" s="74">
        <v>0.5</v>
      </c>
    </row>
    <row r="24" spans="3:17" x14ac:dyDescent="0.2">
      <c r="C24" s="128" t="s">
        <v>42</v>
      </c>
      <c r="D24" s="128" t="s">
        <v>42</v>
      </c>
      <c r="E24" s="128" t="s">
        <v>1682</v>
      </c>
      <c r="F24" s="128" t="s">
        <v>1699</v>
      </c>
      <c r="G24" s="128" t="s">
        <v>42</v>
      </c>
      <c r="H24" s="128" t="s">
        <v>348</v>
      </c>
      <c r="I24" s="73" t="s">
        <v>355</v>
      </c>
      <c r="J24" s="128" t="s">
        <v>356</v>
      </c>
      <c r="K24" s="160" t="s">
        <v>120</v>
      </c>
      <c r="L24" s="160" t="s">
        <v>145</v>
      </c>
      <c r="M24" s="160" t="s">
        <v>145</v>
      </c>
      <c r="N24" s="188">
        <v>3</v>
      </c>
      <c r="O24" s="189">
        <v>1</v>
      </c>
      <c r="P24" s="189">
        <v>1</v>
      </c>
      <c r="Q24" s="74">
        <v>1</v>
      </c>
    </row>
    <row r="25" spans="3:17" x14ac:dyDescent="0.2">
      <c r="C25" s="128" t="s">
        <v>42</v>
      </c>
      <c r="D25" s="128" t="s">
        <v>42</v>
      </c>
      <c r="E25" s="128" t="s">
        <v>1682</v>
      </c>
      <c r="F25" s="128" t="s">
        <v>1699</v>
      </c>
      <c r="G25" s="128" t="s">
        <v>42</v>
      </c>
      <c r="H25" s="128" t="s">
        <v>348</v>
      </c>
      <c r="I25" s="73" t="s">
        <v>357</v>
      </c>
      <c r="J25" s="128" t="s">
        <v>5070</v>
      </c>
      <c r="K25" s="160" t="s">
        <v>120</v>
      </c>
      <c r="L25" s="160" t="s">
        <v>145</v>
      </c>
      <c r="M25" s="160" t="s">
        <v>145</v>
      </c>
      <c r="N25" s="188">
        <v>9</v>
      </c>
      <c r="O25" s="189">
        <v>3</v>
      </c>
      <c r="P25" s="189">
        <v>2</v>
      </c>
      <c r="Q25" s="74">
        <v>0.66666666666666663</v>
      </c>
    </row>
    <row r="26" spans="3:17" x14ac:dyDescent="0.2">
      <c r="C26" s="128" t="s">
        <v>42</v>
      </c>
      <c r="D26" s="128" t="s">
        <v>42</v>
      </c>
      <c r="E26" s="128" t="s">
        <v>1682</v>
      </c>
      <c r="F26" s="128" t="s">
        <v>1699</v>
      </c>
      <c r="G26" s="128" t="s">
        <v>42</v>
      </c>
      <c r="H26" s="128" t="s">
        <v>348</v>
      </c>
      <c r="I26" s="73" t="s">
        <v>1329</v>
      </c>
      <c r="J26" s="128" t="s">
        <v>1330</v>
      </c>
      <c r="K26" s="160" t="s">
        <v>122</v>
      </c>
      <c r="L26" s="160" t="s">
        <v>145</v>
      </c>
      <c r="M26" s="160" t="s">
        <v>145</v>
      </c>
      <c r="N26" s="188">
        <v>13</v>
      </c>
      <c r="O26" s="189">
        <v>4</v>
      </c>
      <c r="P26" s="189">
        <v>4</v>
      </c>
      <c r="Q26" s="74">
        <v>1</v>
      </c>
    </row>
    <row r="27" spans="3:17" x14ac:dyDescent="0.2">
      <c r="C27" s="128" t="s">
        <v>42</v>
      </c>
      <c r="D27" s="128" t="s">
        <v>42</v>
      </c>
      <c r="E27" s="128" t="s">
        <v>1682</v>
      </c>
      <c r="F27" s="128" t="s">
        <v>1699</v>
      </c>
      <c r="G27" s="128" t="s">
        <v>42</v>
      </c>
      <c r="H27" s="128" t="s">
        <v>348</v>
      </c>
      <c r="I27" s="73" t="s">
        <v>1336</v>
      </c>
      <c r="J27" s="128" t="s">
        <v>1337</v>
      </c>
      <c r="K27" s="160" t="s">
        <v>120</v>
      </c>
      <c r="L27" s="160" t="s">
        <v>145</v>
      </c>
      <c r="M27" s="160" t="s">
        <v>145</v>
      </c>
      <c r="N27" s="188">
        <v>18</v>
      </c>
      <c r="O27" s="189">
        <v>10</v>
      </c>
      <c r="P27" s="189">
        <v>8</v>
      </c>
      <c r="Q27" s="74">
        <v>0.8</v>
      </c>
    </row>
    <row r="28" spans="3:17" x14ac:dyDescent="0.2">
      <c r="C28" s="128" t="s">
        <v>42</v>
      </c>
      <c r="D28" s="128" t="s">
        <v>42</v>
      </c>
      <c r="E28" s="128" t="s">
        <v>1682</v>
      </c>
      <c r="F28" s="128" t="s">
        <v>1699</v>
      </c>
      <c r="G28" s="128" t="s">
        <v>42</v>
      </c>
      <c r="H28" s="128" t="s">
        <v>348</v>
      </c>
      <c r="I28" s="73" t="s">
        <v>1342</v>
      </c>
      <c r="J28" s="128" t="s">
        <v>1343</v>
      </c>
      <c r="K28" s="160" t="s">
        <v>120</v>
      </c>
      <c r="L28" s="160" t="s">
        <v>145</v>
      </c>
      <c r="M28" s="160" t="s">
        <v>145</v>
      </c>
      <c r="N28" s="188">
        <v>11</v>
      </c>
      <c r="O28" s="189">
        <v>3</v>
      </c>
      <c r="P28" s="189">
        <v>3</v>
      </c>
      <c r="Q28" s="74">
        <v>1</v>
      </c>
    </row>
    <row r="29" spans="3:17" x14ac:dyDescent="0.2">
      <c r="C29" s="128" t="s">
        <v>42</v>
      </c>
      <c r="D29" s="128" t="s">
        <v>42</v>
      </c>
      <c r="E29" s="128" t="s">
        <v>1682</v>
      </c>
      <c r="F29" s="128" t="s">
        <v>1699</v>
      </c>
      <c r="G29" s="128" t="s">
        <v>42</v>
      </c>
      <c r="H29" s="128" t="s">
        <v>280</v>
      </c>
      <c r="I29" s="73" t="s">
        <v>283</v>
      </c>
      <c r="J29" s="128" t="s">
        <v>284</v>
      </c>
      <c r="K29" s="160" t="s">
        <v>120</v>
      </c>
      <c r="L29" s="160" t="s">
        <v>145</v>
      </c>
      <c r="M29" s="160" t="s">
        <v>145</v>
      </c>
      <c r="N29" s="188">
        <v>4</v>
      </c>
      <c r="O29" s="189">
        <v>0</v>
      </c>
      <c r="P29" s="189">
        <v>0</v>
      </c>
      <c r="Q29" s="74" t="s">
        <v>5282</v>
      </c>
    </row>
    <row r="30" spans="3:17" x14ac:dyDescent="0.2">
      <c r="C30" s="128" t="s">
        <v>42</v>
      </c>
      <c r="D30" s="128" t="s">
        <v>40</v>
      </c>
      <c r="E30" s="128" t="s">
        <v>1682</v>
      </c>
      <c r="F30" s="128" t="s">
        <v>1699</v>
      </c>
      <c r="G30" s="128" t="s">
        <v>1770</v>
      </c>
      <c r="H30" s="128" t="s">
        <v>1771</v>
      </c>
      <c r="I30" s="73" t="s">
        <v>187</v>
      </c>
      <c r="J30" s="128" t="s">
        <v>188</v>
      </c>
      <c r="K30" s="160" t="s">
        <v>119</v>
      </c>
      <c r="L30" s="160" t="s">
        <v>146</v>
      </c>
      <c r="M30" s="160" t="s">
        <v>145</v>
      </c>
      <c r="N30" s="188">
        <v>110</v>
      </c>
      <c r="O30" s="189">
        <v>44</v>
      </c>
      <c r="P30" s="189">
        <v>44</v>
      </c>
      <c r="Q30" s="74">
        <v>1</v>
      </c>
    </row>
    <row r="31" spans="3:17" x14ac:dyDescent="0.2">
      <c r="C31" s="128" t="s">
        <v>42</v>
      </c>
      <c r="D31" s="128" t="s">
        <v>40</v>
      </c>
      <c r="E31" s="128" t="s">
        <v>1682</v>
      </c>
      <c r="F31" s="128" t="s">
        <v>1699</v>
      </c>
      <c r="G31" s="128" t="s">
        <v>42</v>
      </c>
      <c r="H31" s="128" t="s">
        <v>166</v>
      </c>
      <c r="I31" s="73" t="s">
        <v>163</v>
      </c>
      <c r="J31" s="128" t="s">
        <v>164</v>
      </c>
      <c r="K31" s="160" t="s">
        <v>122</v>
      </c>
      <c r="L31" s="160" t="s">
        <v>145</v>
      </c>
      <c r="M31" s="160" t="s">
        <v>145</v>
      </c>
      <c r="N31" s="188">
        <v>24</v>
      </c>
      <c r="O31" s="189">
        <v>6</v>
      </c>
      <c r="P31" s="189">
        <v>5</v>
      </c>
      <c r="Q31" s="74">
        <v>0.83333333333333337</v>
      </c>
    </row>
    <row r="32" spans="3:17" x14ac:dyDescent="0.2">
      <c r="C32" s="128" t="s">
        <v>42</v>
      </c>
      <c r="D32" s="128" t="s">
        <v>40</v>
      </c>
      <c r="E32" s="128" t="s">
        <v>1682</v>
      </c>
      <c r="F32" s="128" t="s">
        <v>1699</v>
      </c>
      <c r="G32" s="128" t="s">
        <v>42</v>
      </c>
      <c r="H32" s="128" t="s">
        <v>166</v>
      </c>
      <c r="I32" s="73" t="s">
        <v>165</v>
      </c>
      <c r="J32" s="128" t="s">
        <v>166</v>
      </c>
      <c r="K32" s="160" t="s">
        <v>122</v>
      </c>
      <c r="L32" s="160" t="s">
        <v>145</v>
      </c>
      <c r="M32" s="160" t="s">
        <v>145</v>
      </c>
      <c r="N32" s="188">
        <v>70</v>
      </c>
      <c r="O32" s="189">
        <v>31</v>
      </c>
      <c r="P32" s="189">
        <v>23</v>
      </c>
      <c r="Q32" s="74">
        <v>0.74193548387096775</v>
      </c>
    </row>
    <row r="33" spans="3:17" x14ac:dyDescent="0.2">
      <c r="C33" s="128" t="s">
        <v>42</v>
      </c>
      <c r="D33" s="128" t="s">
        <v>40</v>
      </c>
      <c r="E33" s="128" t="s">
        <v>1682</v>
      </c>
      <c r="F33" s="128" t="s">
        <v>1699</v>
      </c>
      <c r="G33" s="128" t="s">
        <v>42</v>
      </c>
      <c r="H33" s="128" t="s">
        <v>166</v>
      </c>
      <c r="I33" s="73" t="s">
        <v>167</v>
      </c>
      <c r="J33" s="128" t="s">
        <v>168</v>
      </c>
      <c r="K33" s="160" t="s">
        <v>121</v>
      </c>
      <c r="L33" s="160" t="s">
        <v>145</v>
      </c>
      <c r="M33" s="160" t="s">
        <v>145</v>
      </c>
      <c r="N33" s="188">
        <v>10</v>
      </c>
      <c r="O33" s="189">
        <v>2</v>
      </c>
      <c r="P33" s="189">
        <v>2</v>
      </c>
      <c r="Q33" s="74">
        <v>1</v>
      </c>
    </row>
    <row r="34" spans="3:17" x14ac:dyDescent="0.2">
      <c r="C34" s="128" t="s">
        <v>42</v>
      </c>
      <c r="D34" s="128" t="s">
        <v>40</v>
      </c>
      <c r="E34" s="128" t="s">
        <v>1682</v>
      </c>
      <c r="F34" s="128" t="s">
        <v>1699</v>
      </c>
      <c r="G34" s="128" t="s">
        <v>42</v>
      </c>
      <c r="H34" s="128" t="s">
        <v>166</v>
      </c>
      <c r="I34" s="73" t="s">
        <v>169</v>
      </c>
      <c r="J34" s="128" t="s">
        <v>170</v>
      </c>
      <c r="K34" s="160" t="s">
        <v>120</v>
      </c>
      <c r="L34" s="160" t="s">
        <v>145</v>
      </c>
      <c r="M34" s="160" t="s">
        <v>145</v>
      </c>
      <c r="N34" s="188">
        <v>25</v>
      </c>
      <c r="O34" s="189">
        <v>9</v>
      </c>
      <c r="P34" s="189">
        <v>7</v>
      </c>
      <c r="Q34" s="74">
        <v>0.77777777777777779</v>
      </c>
    </row>
    <row r="35" spans="3:17" x14ac:dyDescent="0.2">
      <c r="C35" s="128" t="s">
        <v>42</v>
      </c>
      <c r="D35" s="128" t="s">
        <v>40</v>
      </c>
      <c r="E35" s="128" t="s">
        <v>1682</v>
      </c>
      <c r="F35" s="128" t="s">
        <v>1699</v>
      </c>
      <c r="G35" s="128" t="s">
        <v>42</v>
      </c>
      <c r="H35" s="128" t="s">
        <v>166</v>
      </c>
      <c r="I35" s="73" t="s">
        <v>171</v>
      </c>
      <c r="J35" s="128" t="s">
        <v>172</v>
      </c>
      <c r="K35" s="160" t="s">
        <v>120</v>
      </c>
      <c r="L35" s="160" t="s">
        <v>145</v>
      </c>
      <c r="M35" s="160" t="s">
        <v>145</v>
      </c>
      <c r="N35" s="188">
        <v>13</v>
      </c>
      <c r="O35" s="189">
        <v>6</v>
      </c>
      <c r="P35" s="189">
        <v>6</v>
      </c>
      <c r="Q35" s="74">
        <v>1</v>
      </c>
    </row>
    <row r="36" spans="3:17" x14ac:dyDescent="0.2">
      <c r="C36" s="128" t="s">
        <v>42</v>
      </c>
      <c r="D36" s="128" t="s">
        <v>40</v>
      </c>
      <c r="E36" s="128" t="s">
        <v>1682</v>
      </c>
      <c r="F36" s="128" t="s">
        <v>1699</v>
      </c>
      <c r="G36" s="128" t="s">
        <v>42</v>
      </c>
      <c r="H36" s="128" t="s">
        <v>166</v>
      </c>
      <c r="I36" s="73" t="s">
        <v>173</v>
      </c>
      <c r="J36" s="128" t="s">
        <v>174</v>
      </c>
      <c r="K36" s="160" t="s">
        <v>120</v>
      </c>
      <c r="L36" s="160" t="s">
        <v>145</v>
      </c>
      <c r="M36" s="160" t="s">
        <v>145</v>
      </c>
      <c r="N36" s="188">
        <v>7</v>
      </c>
      <c r="O36" s="189">
        <v>4</v>
      </c>
      <c r="P36" s="189">
        <v>4</v>
      </c>
      <c r="Q36" s="74">
        <v>1</v>
      </c>
    </row>
    <row r="37" spans="3:17" x14ac:dyDescent="0.2">
      <c r="C37" s="128" t="s">
        <v>42</v>
      </c>
      <c r="D37" s="128" t="s">
        <v>40</v>
      </c>
      <c r="E37" s="128" t="s">
        <v>1682</v>
      </c>
      <c r="F37" s="128" t="s">
        <v>1699</v>
      </c>
      <c r="G37" s="128" t="s">
        <v>42</v>
      </c>
      <c r="H37" s="128" t="s">
        <v>166</v>
      </c>
      <c r="I37" s="73" t="s">
        <v>175</v>
      </c>
      <c r="J37" s="128" t="s">
        <v>176</v>
      </c>
      <c r="K37" s="160" t="s">
        <v>120</v>
      </c>
      <c r="L37" s="160" t="s">
        <v>145</v>
      </c>
      <c r="M37" s="160" t="s">
        <v>145</v>
      </c>
      <c r="N37" s="188">
        <v>13</v>
      </c>
      <c r="O37" s="189">
        <v>4</v>
      </c>
      <c r="P37" s="189">
        <v>4</v>
      </c>
      <c r="Q37" s="74">
        <v>1</v>
      </c>
    </row>
    <row r="38" spans="3:17" x14ac:dyDescent="0.2">
      <c r="C38" s="128" t="s">
        <v>42</v>
      </c>
      <c r="D38" s="128" t="s">
        <v>40</v>
      </c>
      <c r="E38" s="128" t="s">
        <v>1682</v>
      </c>
      <c r="F38" s="128" t="s">
        <v>1699</v>
      </c>
      <c r="G38" s="128" t="s">
        <v>42</v>
      </c>
      <c r="H38" s="128" t="s">
        <v>166</v>
      </c>
      <c r="I38" s="73" t="s">
        <v>177</v>
      </c>
      <c r="J38" s="128" t="s">
        <v>178</v>
      </c>
      <c r="K38" s="160" t="s">
        <v>120</v>
      </c>
      <c r="L38" s="160" t="s">
        <v>145</v>
      </c>
      <c r="M38" s="160" t="s">
        <v>145</v>
      </c>
      <c r="N38" s="188">
        <v>0</v>
      </c>
      <c r="O38" s="189">
        <v>0</v>
      </c>
      <c r="P38" s="189">
        <v>0</v>
      </c>
      <c r="Q38" s="74" t="s">
        <v>5282</v>
      </c>
    </row>
    <row r="39" spans="3:17" x14ac:dyDescent="0.2">
      <c r="C39" s="128" t="s">
        <v>42</v>
      </c>
      <c r="D39" s="128" t="s">
        <v>39</v>
      </c>
      <c r="E39" s="128" t="s">
        <v>1719</v>
      </c>
      <c r="F39" s="128" t="s">
        <v>1699</v>
      </c>
      <c r="G39" s="128" t="s">
        <v>42</v>
      </c>
      <c r="H39" s="128" t="s">
        <v>39</v>
      </c>
      <c r="I39" s="73" t="s">
        <v>200</v>
      </c>
      <c r="J39" s="128" t="s">
        <v>39</v>
      </c>
      <c r="K39" s="160" t="s">
        <v>122</v>
      </c>
      <c r="L39" s="160" t="s">
        <v>146</v>
      </c>
      <c r="M39" s="160" t="s">
        <v>145</v>
      </c>
      <c r="N39" s="188">
        <v>124</v>
      </c>
      <c r="O39" s="189">
        <v>47</v>
      </c>
      <c r="P39" s="189">
        <v>33</v>
      </c>
      <c r="Q39" s="74">
        <v>0.7021276595744681</v>
      </c>
    </row>
    <row r="40" spans="3:17" x14ac:dyDescent="0.2">
      <c r="C40" s="128" t="s">
        <v>42</v>
      </c>
      <c r="D40" s="128" t="s">
        <v>39</v>
      </c>
      <c r="E40" s="128" t="s">
        <v>1719</v>
      </c>
      <c r="F40" s="128" t="s">
        <v>1699</v>
      </c>
      <c r="G40" s="128" t="s">
        <v>42</v>
      </c>
      <c r="H40" s="128" t="s">
        <v>39</v>
      </c>
      <c r="I40" s="73" t="s">
        <v>201</v>
      </c>
      <c r="J40" s="128" t="s">
        <v>202</v>
      </c>
      <c r="K40" s="160" t="s">
        <v>121</v>
      </c>
      <c r="L40" s="160" t="s">
        <v>146</v>
      </c>
      <c r="M40" s="160" t="s">
        <v>145</v>
      </c>
      <c r="N40" s="188">
        <v>18</v>
      </c>
      <c r="O40" s="189">
        <v>12</v>
      </c>
      <c r="P40" s="189">
        <v>6</v>
      </c>
      <c r="Q40" s="74">
        <v>0.5</v>
      </c>
    </row>
    <row r="41" spans="3:17" x14ac:dyDescent="0.2">
      <c r="C41" s="128" t="s">
        <v>42</v>
      </c>
      <c r="D41" s="128" t="s">
        <v>39</v>
      </c>
      <c r="E41" s="128" t="s">
        <v>1719</v>
      </c>
      <c r="F41" s="128" t="s">
        <v>1699</v>
      </c>
      <c r="G41" s="128" t="s">
        <v>42</v>
      </c>
      <c r="H41" s="128" t="s">
        <v>39</v>
      </c>
      <c r="I41" s="73" t="s">
        <v>203</v>
      </c>
      <c r="J41" s="128" t="s">
        <v>204</v>
      </c>
      <c r="K41" s="160" t="s">
        <v>121</v>
      </c>
      <c r="L41" s="160" t="s">
        <v>146</v>
      </c>
      <c r="M41" s="160" t="s">
        <v>145</v>
      </c>
      <c r="N41" s="188">
        <v>13</v>
      </c>
      <c r="O41" s="189">
        <v>1</v>
      </c>
      <c r="P41" s="189">
        <v>1</v>
      </c>
      <c r="Q41" s="74">
        <v>1</v>
      </c>
    </row>
    <row r="42" spans="3:17" x14ac:dyDescent="0.2">
      <c r="C42" s="128" t="s">
        <v>42</v>
      </c>
      <c r="D42" s="128" t="s">
        <v>39</v>
      </c>
      <c r="E42" s="128" t="s">
        <v>1719</v>
      </c>
      <c r="F42" s="128" t="s">
        <v>1699</v>
      </c>
      <c r="G42" s="128" t="s">
        <v>42</v>
      </c>
      <c r="H42" s="128" t="s">
        <v>39</v>
      </c>
      <c r="I42" s="73" t="s">
        <v>205</v>
      </c>
      <c r="J42" s="128" t="s">
        <v>206</v>
      </c>
      <c r="K42" s="160" t="s">
        <v>120</v>
      </c>
      <c r="L42" s="160" t="s">
        <v>146</v>
      </c>
      <c r="M42" s="160" t="s">
        <v>145</v>
      </c>
      <c r="N42" s="188">
        <v>29</v>
      </c>
      <c r="O42" s="189">
        <v>6</v>
      </c>
      <c r="P42" s="189">
        <v>3</v>
      </c>
      <c r="Q42" s="74">
        <v>0.5</v>
      </c>
    </row>
    <row r="43" spans="3:17" x14ac:dyDescent="0.2">
      <c r="C43" s="128" t="s">
        <v>42</v>
      </c>
      <c r="D43" s="128" t="s">
        <v>38</v>
      </c>
      <c r="E43" s="128" t="s">
        <v>1682</v>
      </c>
      <c r="F43" s="128" t="s">
        <v>1699</v>
      </c>
      <c r="G43" s="128" t="s">
        <v>42</v>
      </c>
      <c r="H43" s="128" t="s">
        <v>37</v>
      </c>
      <c r="I43" s="73" t="s">
        <v>1408</v>
      </c>
      <c r="J43" s="128" t="s">
        <v>38</v>
      </c>
      <c r="K43" s="160" t="s">
        <v>122</v>
      </c>
      <c r="L43" s="160" t="s">
        <v>145</v>
      </c>
      <c r="M43" s="160" t="s">
        <v>145</v>
      </c>
      <c r="N43" s="188">
        <v>32</v>
      </c>
      <c r="O43" s="189">
        <v>17</v>
      </c>
      <c r="P43" s="189">
        <v>8</v>
      </c>
      <c r="Q43" s="74">
        <v>0.47058823529411764</v>
      </c>
    </row>
    <row r="44" spans="3:17" x14ac:dyDescent="0.2">
      <c r="C44" s="128" t="s">
        <v>42</v>
      </c>
      <c r="D44" s="128" t="s">
        <v>38</v>
      </c>
      <c r="E44" s="128" t="s">
        <v>1682</v>
      </c>
      <c r="F44" s="128" t="s">
        <v>1699</v>
      </c>
      <c r="G44" s="128" t="s">
        <v>42</v>
      </c>
      <c r="H44" s="128" t="s">
        <v>39</v>
      </c>
      <c r="I44" s="73" t="s">
        <v>207</v>
      </c>
      <c r="J44" s="128" t="s">
        <v>208</v>
      </c>
      <c r="K44" s="160" t="s">
        <v>122</v>
      </c>
      <c r="L44" s="160" t="s">
        <v>146</v>
      </c>
      <c r="M44" s="160" t="s">
        <v>146</v>
      </c>
      <c r="N44" s="188">
        <v>112</v>
      </c>
      <c r="O44" s="189">
        <v>33</v>
      </c>
      <c r="P44" s="189">
        <v>32</v>
      </c>
      <c r="Q44" s="74">
        <v>0.96969696969696972</v>
      </c>
    </row>
    <row r="45" spans="3:17" x14ac:dyDescent="0.2">
      <c r="C45" s="128" t="s">
        <v>42</v>
      </c>
      <c r="D45" s="128" t="s">
        <v>38</v>
      </c>
      <c r="E45" s="128" t="s">
        <v>1682</v>
      </c>
      <c r="F45" s="128" t="s">
        <v>1699</v>
      </c>
      <c r="G45" s="128" t="s">
        <v>42</v>
      </c>
      <c r="H45" s="128" t="s">
        <v>39</v>
      </c>
      <c r="I45" s="73" t="s">
        <v>209</v>
      </c>
      <c r="J45" s="128" t="s">
        <v>210</v>
      </c>
      <c r="K45" s="160" t="s">
        <v>121</v>
      </c>
      <c r="L45" s="160" t="s">
        <v>145</v>
      </c>
      <c r="M45" s="160" t="s">
        <v>145</v>
      </c>
      <c r="N45" s="188">
        <v>21</v>
      </c>
      <c r="O45" s="189">
        <v>10</v>
      </c>
      <c r="P45" s="189">
        <v>2</v>
      </c>
      <c r="Q45" s="74">
        <v>0.2</v>
      </c>
    </row>
    <row r="46" spans="3:17" x14ac:dyDescent="0.2">
      <c r="C46" s="128" t="s">
        <v>42</v>
      </c>
      <c r="D46" s="128" t="s">
        <v>38</v>
      </c>
      <c r="E46" s="128" t="s">
        <v>1682</v>
      </c>
      <c r="F46" s="128" t="s">
        <v>1699</v>
      </c>
      <c r="G46" s="128" t="s">
        <v>42</v>
      </c>
      <c r="H46" s="128" t="s">
        <v>37</v>
      </c>
      <c r="I46" s="73" t="s">
        <v>1412</v>
      </c>
      <c r="J46" s="128" t="s">
        <v>1413</v>
      </c>
      <c r="K46" s="160" t="s">
        <v>120</v>
      </c>
      <c r="L46" s="160" t="s">
        <v>145</v>
      </c>
      <c r="M46" s="160" t="s">
        <v>145</v>
      </c>
      <c r="N46" s="188">
        <v>21</v>
      </c>
      <c r="O46" s="189">
        <v>10</v>
      </c>
      <c r="P46" s="189">
        <v>4</v>
      </c>
      <c r="Q46" s="74">
        <v>0.4</v>
      </c>
    </row>
    <row r="47" spans="3:17" x14ac:dyDescent="0.2">
      <c r="C47" s="128" t="s">
        <v>42</v>
      </c>
      <c r="D47" s="128" t="s">
        <v>38</v>
      </c>
      <c r="E47" s="128" t="s">
        <v>1682</v>
      </c>
      <c r="F47" s="128" t="s">
        <v>1699</v>
      </c>
      <c r="G47" s="128" t="s">
        <v>42</v>
      </c>
      <c r="H47" s="128" t="s">
        <v>37</v>
      </c>
      <c r="I47" s="73" t="s">
        <v>1416</v>
      </c>
      <c r="J47" s="128" t="s">
        <v>1417</v>
      </c>
      <c r="K47" s="160" t="s">
        <v>120</v>
      </c>
      <c r="L47" s="160" t="s">
        <v>145</v>
      </c>
      <c r="M47" s="160" t="s">
        <v>145</v>
      </c>
      <c r="N47" s="188">
        <v>2</v>
      </c>
      <c r="O47" s="189">
        <v>1</v>
      </c>
      <c r="P47" s="189">
        <v>1</v>
      </c>
      <c r="Q47" s="74">
        <v>1</v>
      </c>
    </row>
    <row r="48" spans="3:17" x14ac:dyDescent="0.2">
      <c r="C48" s="128" t="s">
        <v>42</v>
      </c>
      <c r="D48" s="128" t="s">
        <v>43</v>
      </c>
      <c r="E48" s="128" t="s">
        <v>1719</v>
      </c>
      <c r="F48" s="128" t="s">
        <v>1699</v>
      </c>
      <c r="G48" s="128" t="s">
        <v>42</v>
      </c>
      <c r="H48" s="128" t="s">
        <v>280</v>
      </c>
      <c r="I48" s="73" t="s">
        <v>285</v>
      </c>
      <c r="J48" s="128" t="s">
        <v>43</v>
      </c>
      <c r="K48" s="160" t="s">
        <v>122</v>
      </c>
      <c r="L48" s="160" t="s">
        <v>146</v>
      </c>
      <c r="M48" s="160" t="s">
        <v>145</v>
      </c>
      <c r="N48" s="188">
        <v>61</v>
      </c>
      <c r="O48" s="189">
        <v>21</v>
      </c>
      <c r="P48" s="189">
        <v>21</v>
      </c>
      <c r="Q48" s="74">
        <v>1</v>
      </c>
    </row>
    <row r="49" spans="3:17" x14ac:dyDescent="0.2">
      <c r="C49" s="128" t="s">
        <v>42</v>
      </c>
      <c r="D49" s="128" t="s">
        <v>43</v>
      </c>
      <c r="E49" s="128" t="s">
        <v>1719</v>
      </c>
      <c r="F49" s="128" t="s">
        <v>1699</v>
      </c>
      <c r="G49" s="128" t="s">
        <v>42</v>
      </c>
      <c r="H49" s="128" t="s">
        <v>280</v>
      </c>
      <c r="I49" s="73" t="s">
        <v>286</v>
      </c>
      <c r="J49" s="128" t="s">
        <v>287</v>
      </c>
      <c r="K49" s="160" t="s">
        <v>120</v>
      </c>
      <c r="L49" s="160" t="s">
        <v>146</v>
      </c>
      <c r="M49" s="160" t="s">
        <v>145</v>
      </c>
      <c r="N49" s="188">
        <v>16</v>
      </c>
      <c r="O49" s="189">
        <v>9</v>
      </c>
      <c r="P49" s="189">
        <v>6</v>
      </c>
      <c r="Q49" s="74">
        <v>0.66666666666666663</v>
      </c>
    </row>
    <row r="50" spans="3:17" x14ac:dyDescent="0.2">
      <c r="C50" s="128" t="s">
        <v>42</v>
      </c>
      <c r="D50" s="128" t="s">
        <v>43</v>
      </c>
      <c r="E50" s="128" t="s">
        <v>1719</v>
      </c>
      <c r="F50" s="128" t="s">
        <v>1699</v>
      </c>
      <c r="G50" s="128" t="s">
        <v>42</v>
      </c>
      <c r="H50" s="128" t="s">
        <v>280</v>
      </c>
      <c r="I50" s="73" t="s">
        <v>294</v>
      </c>
      <c r="J50" s="128" t="s">
        <v>48</v>
      </c>
      <c r="K50" s="160" t="s">
        <v>120</v>
      </c>
      <c r="L50" s="160" t="s">
        <v>146</v>
      </c>
      <c r="M50" s="160" t="s">
        <v>145</v>
      </c>
      <c r="N50" s="188">
        <v>8</v>
      </c>
      <c r="O50" s="189">
        <v>1</v>
      </c>
      <c r="P50" s="189">
        <v>1</v>
      </c>
      <c r="Q50" s="74">
        <v>1</v>
      </c>
    </row>
    <row r="51" spans="3:17" x14ac:dyDescent="0.2">
      <c r="C51" s="128" t="s">
        <v>42</v>
      </c>
      <c r="D51" s="128" t="s">
        <v>147</v>
      </c>
      <c r="E51" s="128" t="s">
        <v>1682</v>
      </c>
      <c r="F51" s="128" t="s">
        <v>1699</v>
      </c>
      <c r="G51" s="128" t="s">
        <v>42</v>
      </c>
      <c r="H51" s="128" t="s">
        <v>280</v>
      </c>
      <c r="I51" s="73" t="s">
        <v>295</v>
      </c>
      <c r="J51" s="128" t="s">
        <v>296</v>
      </c>
      <c r="K51" s="160" t="s">
        <v>122</v>
      </c>
      <c r="L51" s="160" t="s">
        <v>145</v>
      </c>
      <c r="M51" s="160" t="s">
        <v>145</v>
      </c>
      <c r="N51" s="188">
        <v>57</v>
      </c>
      <c r="O51" s="189">
        <v>17</v>
      </c>
      <c r="P51" s="189">
        <v>17</v>
      </c>
      <c r="Q51" s="74">
        <v>1</v>
      </c>
    </row>
    <row r="52" spans="3:17" x14ac:dyDescent="0.2">
      <c r="C52" s="128" t="s">
        <v>42</v>
      </c>
      <c r="D52" s="128" t="s">
        <v>147</v>
      </c>
      <c r="E52" s="128" t="s">
        <v>1682</v>
      </c>
      <c r="F52" s="128" t="s">
        <v>1699</v>
      </c>
      <c r="G52" s="128" t="s">
        <v>42</v>
      </c>
      <c r="H52" s="128" t="s">
        <v>280</v>
      </c>
      <c r="I52" s="73" t="s">
        <v>304</v>
      </c>
      <c r="J52" s="128" t="s">
        <v>305</v>
      </c>
      <c r="K52" s="160" t="s">
        <v>120</v>
      </c>
      <c r="L52" s="160" t="s">
        <v>145</v>
      </c>
      <c r="M52" s="160" t="s">
        <v>145</v>
      </c>
      <c r="N52" s="188">
        <v>2</v>
      </c>
      <c r="O52" s="189">
        <v>0</v>
      </c>
      <c r="P52" s="189">
        <v>0</v>
      </c>
      <c r="Q52" s="74" t="s">
        <v>5282</v>
      </c>
    </row>
    <row r="53" spans="3:17" x14ac:dyDescent="0.2">
      <c r="C53" s="128" t="s">
        <v>42</v>
      </c>
      <c r="D53" s="128" t="s">
        <v>41</v>
      </c>
      <c r="E53" s="128" t="s">
        <v>1719</v>
      </c>
      <c r="F53" s="128" t="s">
        <v>1699</v>
      </c>
      <c r="G53" s="128" t="s">
        <v>42</v>
      </c>
      <c r="H53" s="128" t="s">
        <v>37</v>
      </c>
      <c r="I53" s="73" t="s">
        <v>1418</v>
      </c>
      <c r="J53" s="128" t="s">
        <v>41</v>
      </c>
      <c r="K53" s="160" t="s">
        <v>122</v>
      </c>
      <c r="L53" s="160" t="s">
        <v>146</v>
      </c>
      <c r="M53" s="160" t="s">
        <v>145</v>
      </c>
      <c r="N53" s="188">
        <v>92</v>
      </c>
      <c r="O53" s="189">
        <v>37</v>
      </c>
      <c r="P53" s="189">
        <v>24</v>
      </c>
      <c r="Q53" s="74">
        <v>0.64864864864864868</v>
      </c>
    </row>
    <row r="54" spans="3:17" x14ac:dyDescent="0.2">
      <c r="C54" s="128" t="s">
        <v>42</v>
      </c>
      <c r="D54" s="128" t="s">
        <v>41</v>
      </c>
      <c r="E54" s="128" t="s">
        <v>1719</v>
      </c>
      <c r="F54" s="128" t="s">
        <v>1699</v>
      </c>
      <c r="G54" s="128" t="s">
        <v>42</v>
      </c>
      <c r="H54" s="128" t="s">
        <v>39</v>
      </c>
      <c r="I54" s="73" t="s">
        <v>211</v>
      </c>
      <c r="J54" s="128" t="s">
        <v>212</v>
      </c>
      <c r="K54" s="160" t="s">
        <v>121</v>
      </c>
      <c r="L54" s="160" t="s">
        <v>146</v>
      </c>
      <c r="M54" s="160" t="s">
        <v>145</v>
      </c>
      <c r="N54" s="188">
        <v>17</v>
      </c>
      <c r="O54" s="189">
        <v>6</v>
      </c>
      <c r="P54" s="189">
        <v>4</v>
      </c>
      <c r="Q54" s="74">
        <v>0.66666666666666663</v>
      </c>
    </row>
    <row r="55" spans="3:17" x14ac:dyDescent="0.2">
      <c r="C55" s="128" t="s">
        <v>42</v>
      </c>
      <c r="D55" s="128" t="s">
        <v>37</v>
      </c>
      <c r="E55" s="128" t="s">
        <v>1682</v>
      </c>
      <c r="F55" s="128" t="s">
        <v>1699</v>
      </c>
      <c r="G55" s="128" t="s">
        <v>42</v>
      </c>
      <c r="H55" s="128" t="s">
        <v>37</v>
      </c>
      <c r="I55" s="73" t="s">
        <v>1442</v>
      </c>
      <c r="J55" s="128" t="s">
        <v>37</v>
      </c>
      <c r="K55" s="160" t="s">
        <v>123</v>
      </c>
      <c r="L55" s="160" t="s">
        <v>146</v>
      </c>
      <c r="M55" s="160" t="s">
        <v>146</v>
      </c>
      <c r="N55" s="188">
        <v>145</v>
      </c>
      <c r="O55" s="189">
        <v>60</v>
      </c>
      <c r="P55" s="189">
        <v>58</v>
      </c>
      <c r="Q55" s="74">
        <v>0.96666666666666667</v>
      </c>
    </row>
    <row r="56" spans="3:17" x14ac:dyDescent="0.2">
      <c r="C56" s="128" t="s">
        <v>42</v>
      </c>
      <c r="D56" s="128" t="s">
        <v>36</v>
      </c>
      <c r="E56" s="128" t="s">
        <v>1719</v>
      </c>
      <c r="F56" s="128" t="s">
        <v>1699</v>
      </c>
      <c r="G56" s="128" t="s">
        <v>42</v>
      </c>
      <c r="H56" s="128" t="s">
        <v>37</v>
      </c>
      <c r="I56" s="73" t="s">
        <v>1445</v>
      </c>
      <c r="J56" s="128" t="s">
        <v>36</v>
      </c>
      <c r="K56" s="160" t="s">
        <v>122</v>
      </c>
      <c r="L56" s="160" t="s">
        <v>146</v>
      </c>
      <c r="M56" s="160" t="s">
        <v>146</v>
      </c>
      <c r="N56" s="188">
        <v>62</v>
      </c>
      <c r="O56" s="189">
        <v>16</v>
      </c>
      <c r="P56" s="189">
        <v>14</v>
      </c>
      <c r="Q56" s="74">
        <v>0.875</v>
      </c>
    </row>
    <row r="57" spans="3:17" x14ac:dyDescent="0.2">
      <c r="C57" s="128" t="s">
        <v>42</v>
      </c>
      <c r="D57" s="128" t="s">
        <v>36</v>
      </c>
      <c r="E57" s="128" t="s">
        <v>1719</v>
      </c>
      <c r="F57" s="128" t="s">
        <v>1699</v>
      </c>
      <c r="G57" s="128" t="s">
        <v>42</v>
      </c>
      <c r="H57" s="128" t="s">
        <v>37</v>
      </c>
      <c r="I57" s="73" t="s">
        <v>1448</v>
      </c>
      <c r="J57" s="128" t="s">
        <v>1449</v>
      </c>
      <c r="K57" s="160" t="s">
        <v>120</v>
      </c>
      <c r="L57" s="160" t="s">
        <v>146</v>
      </c>
      <c r="M57" s="160" t="s">
        <v>145</v>
      </c>
      <c r="N57" s="188">
        <v>9</v>
      </c>
      <c r="O57" s="189">
        <v>3</v>
      </c>
      <c r="P57" s="189">
        <v>2</v>
      </c>
      <c r="Q57" s="74">
        <v>0.66666666666666663</v>
      </c>
    </row>
    <row r="58" spans="3:17" x14ac:dyDescent="0.2">
      <c r="C58" s="128" t="s">
        <v>42</v>
      </c>
      <c r="D58" s="128" t="s">
        <v>36</v>
      </c>
      <c r="E58" s="128" t="s">
        <v>1719</v>
      </c>
      <c r="F58" s="128" t="s">
        <v>1699</v>
      </c>
      <c r="G58" s="128" t="s">
        <v>42</v>
      </c>
      <c r="H58" s="128" t="s">
        <v>37</v>
      </c>
      <c r="I58" s="73" t="s">
        <v>1457</v>
      </c>
      <c r="J58" s="128" t="s">
        <v>1458</v>
      </c>
      <c r="K58" s="160" t="s">
        <v>120</v>
      </c>
      <c r="L58" s="160" t="s">
        <v>146</v>
      </c>
      <c r="M58" s="160" t="s">
        <v>145</v>
      </c>
      <c r="N58" s="188">
        <v>14</v>
      </c>
      <c r="O58" s="189">
        <v>5</v>
      </c>
      <c r="P58" s="189">
        <v>1</v>
      </c>
      <c r="Q58" s="74">
        <v>0.2</v>
      </c>
    </row>
    <row r="59" spans="3:17" x14ac:dyDescent="0.2">
      <c r="C59" s="128" t="s">
        <v>42</v>
      </c>
      <c r="D59" s="128" t="s">
        <v>36</v>
      </c>
      <c r="E59" s="128" t="s">
        <v>1719</v>
      </c>
      <c r="F59" s="128" t="s">
        <v>1699</v>
      </c>
      <c r="G59" s="128" t="s">
        <v>42</v>
      </c>
      <c r="H59" s="128" t="s">
        <v>37</v>
      </c>
      <c r="I59" s="73" t="s">
        <v>1472</v>
      </c>
      <c r="J59" s="128" t="s">
        <v>323</v>
      </c>
      <c r="K59" s="160" t="s">
        <v>121</v>
      </c>
      <c r="L59" s="160" t="s">
        <v>146</v>
      </c>
      <c r="M59" s="160" t="s">
        <v>145</v>
      </c>
      <c r="N59" s="188">
        <v>21</v>
      </c>
      <c r="O59" s="189">
        <v>11</v>
      </c>
      <c r="P59" s="189">
        <v>3</v>
      </c>
      <c r="Q59" s="74">
        <v>0.27272727272727271</v>
      </c>
    </row>
    <row r="60" spans="3:17" x14ac:dyDescent="0.2">
      <c r="C60" s="128" t="s">
        <v>42</v>
      </c>
      <c r="D60" s="128" t="s">
        <v>35</v>
      </c>
      <c r="E60" s="128" t="s">
        <v>1719</v>
      </c>
      <c r="F60" s="128" t="s">
        <v>1699</v>
      </c>
      <c r="G60" s="128" t="s">
        <v>42</v>
      </c>
      <c r="H60" s="128" t="s">
        <v>37</v>
      </c>
      <c r="I60" s="73" t="s">
        <v>1530</v>
      </c>
      <c r="J60" s="128" t="s">
        <v>35</v>
      </c>
      <c r="K60" s="160" t="s">
        <v>122</v>
      </c>
      <c r="L60" s="160" t="s">
        <v>146</v>
      </c>
      <c r="M60" s="160" t="s">
        <v>145</v>
      </c>
      <c r="N60" s="188">
        <v>49</v>
      </c>
      <c r="O60" s="189">
        <v>18</v>
      </c>
      <c r="P60" s="189">
        <v>13</v>
      </c>
      <c r="Q60" s="74">
        <v>0.72222222222222221</v>
      </c>
    </row>
    <row r="61" spans="3:17" x14ac:dyDescent="0.2">
      <c r="C61" s="128" t="s">
        <v>42</v>
      </c>
      <c r="D61" s="128" t="s">
        <v>35</v>
      </c>
      <c r="E61" s="128" t="s">
        <v>1719</v>
      </c>
      <c r="F61" s="128" t="s">
        <v>1699</v>
      </c>
      <c r="G61" s="128" t="s">
        <v>42</v>
      </c>
      <c r="H61" s="128" t="s">
        <v>37</v>
      </c>
      <c r="I61" s="73" t="s">
        <v>1531</v>
      </c>
      <c r="J61" s="128" t="s">
        <v>1532</v>
      </c>
      <c r="K61" s="160" t="s">
        <v>121</v>
      </c>
      <c r="L61" s="160" t="s">
        <v>146</v>
      </c>
      <c r="M61" s="160" t="s">
        <v>145</v>
      </c>
      <c r="N61" s="188">
        <v>18</v>
      </c>
      <c r="O61" s="189">
        <v>8</v>
      </c>
      <c r="P61" s="189">
        <v>3</v>
      </c>
      <c r="Q61" s="74">
        <v>0.375</v>
      </c>
    </row>
    <row r="62" spans="3:17" x14ac:dyDescent="0.2">
      <c r="C62" s="128" t="s">
        <v>42</v>
      </c>
      <c r="D62" s="128" t="s">
        <v>44</v>
      </c>
      <c r="E62" s="128" t="s">
        <v>1682</v>
      </c>
      <c r="F62" s="128" t="s">
        <v>1699</v>
      </c>
      <c r="G62" s="128" t="s">
        <v>42</v>
      </c>
      <c r="H62" s="128" t="s">
        <v>218</v>
      </c>
      <c r="I62" s="73" t="s">
        <v>217</v>
      </c>
      <c r="J62" s="128" t="s">
        <v>218</v>
      </c>
      <c r="K62" s="160" t="s">
        <v>122</v>
      </c>
      <c r="L62" s="160" t="s">
        <v>146</v>
      </c>
      <c r="M62" s="160" t="s">
        <v>146</v>
      </c>
      <c r="N62" s="188">
        <v>38</v>
      </c>
      <c r="O62" s="189">
        <v>13</v>
      </c>
      <c r="P62" s="189">
        <v>12</v>
      </c>
      <c r="Q62" s="74">
        <v>0.92307692307692313</v>
      </c>
    </row>
    <row r="63" spans="3:17" x14ac:dyDescent="0.2">
      <c r="C63" s="128" t="s">
        <v>42</v>
      </c>
      <c r="D63" s="128" t="s">
        <v>44</v>
      </c>
      <c r="E63" s="128" t="s">
        <v>1682</v>
      </c>
      <c r="F63" s="128" t="s">
        <v>1699</v>
      </c>
      <c r="G63" s="128" t="s">
        <v>42</v>
      </c>
      <c r="H63" s="128" t="s">
        <v>218</v>
      </c>
      <c r="I63" s="73" t="s">
        <v>219</v>
      </c>
      <c r="J63" s="128" t="s">
        <v>44</v>
      </c>
      <c r="K63" s="160" t="s">
        <v>120</v>
      </c>
      <c r="L63" s="160" t="s">
        <v>145</v>
      </c>
      <c r="M63" s="160" t="s">
        <v>145</v>
      </c>
      <c r="N63" s="188">
        <v>18</v>
      </c>
      <c r="O63" s="189">
        <v>8</v>
      </c>
      <c r="P63" s="189">
        <v>5</v>
      </c>
      <c r="Q63" s="74">
        <v>0.625</v>
      </c>
    </row>
    <row r="64" spans="3:17" x14ac:dyDescent="0.2">
      <c r="C64" s="128" t="s">
        <v>42</v>
      </c>
      <c r="D64" s="128" t="s">
        <v>44</v>
      </c>
      <c r="E64" s="128" t="s">
        <v>1682</v>
      </c>
      <c r="F64" s="128" t="s">
        <v>1699</v>
      </c>
      <c r="G64" s="128" t="s">
        <v>42</v>
      </c>
      <c r="H64" s="128" t="s">
        <v>218</v>
      </c>
      <c r="I64" s="73" t="s">
        <v>220</v>
      </c>
      <c r="J64" s="128" t="s">
        <v>221</v>
      </c>
      <c r="K64" s="160" t="s">
        <v>122</v>
      </c>
      <c r="L64" s="160" t="s">
        <v>145</v>
      </c>
      <c r="M64" s="160" t="s">
        <v>145</v>
      </c>
      <c r="N64" s="188">
        <v>27</v>
      </c>
      <c r="O64" s="189">
        <v>13</v>
      </c>
      <c r="P64" s="189">
        <v>3</v>
      </c>
      <c r="Q64" s="74">
        <v>0.23076923076923078</v>
      </c>
    </row>
    <row r="65" spans="3:17" x14ac:dyDescent="0.2">
      <c r="C65" s="128" t="s">
        <v>42</v>
      </c>
      <c r="D65" s="128" t="s">
        <v>44</v>
      </c>
      <c r="E65" s="128" t="s">
        <v>1682</v>
      </c>
      <c r="F65" s="128" t="s">
        <v>1699</v>
      </c>
      <c r="G65" s="128" t="s">
        <v>42</v>
      </c>
      <c r="H65" s="128" t="s">
        <v>218</v>
      </c>
      <c r="I65" s="73" t="s">
        <v>222</v>
      </c>
      <c r="J65" s="128" t="s">
        <v>223</v>
      </c>
      <c r="K65" s="160" t="s">
        <v>120</v>
      </c>
      <c r="L65" s="160" t="s">
        <v>145</v>
      </c>
      <c r="M65" s="160" t="s">
        <v>145</v>
      </c>
      <c r="N65" s="188">
        <v>6</v>
      </c>
      <c r="O65" s="189">
        <v>3</v>
      </c>
      <c r="P65" s="189">
        <v>1</v>
      </c>
      <c r="Q65" s="74">
        <v>0.33333333333333331</v>
      </c>
    </row>
    <row r="66" spans="3:17" x14ac:dyDescent="0.2">
      <c r="C66" s="128" t="s">
        <v>42</v>
      </c>
      <c r="D66" s="128" t="s">
        <v>44</v>
      </c>
      <c r="E66" s="128" t="s">
        <v>1682</v>
      </c>
      <c r="F66" s="128" t="s">
        <v>1699</v>
      </c>
      <c r="G66" s="128" t="s">
        <v>42</v>
      </c>
      <c r="H66" s="128" t="s">
        <v>218</v>
      </c>
      <c r="I66" s="73" t="s">
        <v>224</v>
      </c>
      <c r="J66" s="128" t="s">
        <v>225</v>
      </c>
      <c r="K66" s="160" t="s">
        <v>121</v>
      </c>
      <c r="L66" s="160" t="s">
        <v>145</v>
      </c>
      <c r="M66" s="160" t="s">
        <v>145</v>
      </c>
      <c r="N66" s="188">
        <v>30</v>
      </c>
      <c r="O66" s="189">
        <v>9</v>
      </c>
      <c r="P66" s="189">
        <v>1</v>
      </c>
      <c r="Q66" s="74">
        <v>0.1111111111111111</v>
      </c>
    </row>
    <row r="67" spans="3:17" x14ac:dyDescent="0.2">
      <c r="C67" s="128" t="s">
        <v>42</v>
      </c>
      <c r="D67" s="128" t="s">
        <v>34</v>
      </c>
      <c r="E67" s="128" t="s">
        <v>1682</v>
      </c>
      <c r="F67" s="128" t="s">
        <v>1699</v>
      </c>
      <c r="G67" s="128" t="s">
        <v>42</v>
      </c>
      <c r="H67" s="128" t="s">
        <v>34</v>
      </c>
      <c r="I67" s="73" t="s">
        <v>1567</v>
      </c>
      <c r="J67" s="128" t="s">
        <v>34</v>
      </c>
      <c r="K67" s="160" t="s">
        <v>122</v>
      </c>
      <c r="L67" s="160" t="s">
        <v>145</v>
      </c>
      <c r="M67" s="160" t="s">
        <v>145</v>
      </c>
      <c r="N67" s="188">
        <v>70</v>
      </c>
      <c r="O67" s="189">
        <v>20</v>
      </c>
      <c r="P67" s="189">
        <v>8</v>
      </c>
      <c r="Q67" s="74">
        <v>0.4</v>
      </c>
    </row>
    <row r="68" spans="3:17" x14ac:dyDescent="0.2">
      <c r="C68" s="128" t="s">
        <v>42</v>
      </c>
      <c r="D68" s="128" t="s">
        <v>34</v>
      </c>
      <c r="E68" s="128" t="s">
        <v>1682</v>
      </c>
      <c r="F68" s="128" t="s">
        <v>1699</v>
      </c>
      <c r="G68" s="128" t="s">
        <v>42</v>
      </c>
      <c r="H68" s="128" t="s">
        <v>34</v>
      </c>
      <c r="I68" s="73" t="s">
        <v>1633</v>
      </c>
      <c r="J68" s="128" t="s">
        <v>1634</v>
      </c>
      <c r="K68" s="160" t="s">
        <v>122</v>
      </c>
      <c r="L68" s="160" t="s">
        <v>145</v>
      </c>
      <c r="M68" s="160" t="s">
        <v>145</v>
      </c>
      <c r="N68" s="188">
        <v>35</v>
      </c>
      <c r="O68" s="189">
        <v>14</v>
      </c>
      <c r="P68" s="189">
        <v>3</v>
      </c>
      <c r="Q68" s="74">
        <v>0.21428571428571427</v>
      </c>
    </row>
    <row r="69" spans="3:17" x14ac:dyDescent="0.2">
      <c r="C69" s="128" t="s">
        <v>42</v>
      </c>
      <c r="D69" s="128" t="s">
        <v>34</v>
      </c>
      <c r="E69" s="128" t="s">
        <v>1682</v>
      </c>
      <c r="F69" s="128" t="s">
        <v>1699</v>
      </c>
      <c r="G69" s="128" t="s">
        <v>42</v>
      </c>
      <c r="H69" s="128" t="s">
        <v>34</v>
      </c>
      <c r="I69" s="73" t="s">
        <v>1637</v>
      </c>
      <c r="J69" s="128" t="s">
        <v>1638</v>
      </c>
      <c r="K69" s="160" t="s">
        <v>120</v>
      </c>
      <c r="L69" s="160" t="s">
        <v>145</v>
      </c>
      <c r="M69" s="160" t="s">
        <v>145</v>
      </c>
      <c r="N69" s="188">
        <v>12</v>
      </c>
      <c r="O69" s="189">
        <v>6</v>
      </c>
      <c r="P69" s="189">
        <v>2</v>
      </c>
      <c r="Q69" s="74">
        <v>0.33333333333333331</v>
      </c>
    </row>
    <row r="70" spans="3:17" x14ac:dyDescent="0.2">
      <c r="C70" s="128" t="s">
        <v>42</v>
      </c>
      <c r="D70" s="128" t="s">
        <v>34</v>
      </c>
      <c r="E70" s="128" t="s">
        <v>1682</v>
      </c>
      <c r="F70" s="128" t="s">
        <v>1699</v>
      </c>
      <c r="G70" s="128" t="s">
        <v>42</v>
      </c>
      <c r="H70" s="128" t="s">
        <v>34</v>
      </c>
      <c r="I70" s="73" t="s">
        <v>1639</v>
      </c>
      <c r="J70" s="128" t="s">
        <v>1640</v>
      </c>
      <c r="K70" s="160" t="s">
        <v>120</v>
      </c>
      <c r="L70" s="160" t="s">
        <v>145</v>
      </c>
      <c r="M70" s="160" t="s">
        <v>145</v>
      </c>
      <c r="N70" s="188">
        <v>10</v>
      </c>
      <c r="O70" s="189">
        <v>3</v>
      </c>
      <c r="P70" s="189">
        <v>0</v>
      </c>
      <c r="Q70" s="74">
        <v>0</v>
      </c>
    </row>
    <row r="71" spans="3:17" x14ac:dyDescent="0.2">
      <c r="C71" s="128" t="s">
        <v>42</v>
      </c>
      <c r="D71" s="128" t="s">
        <v>34</v>
      </c>
      <c r="E71" s="128" t="s">
        <v>1682</v>
      </c>
      <c r="F71" s="128" t="s">
        <v>1699</v>
      </c>
      <c r="G71" s="128" t="s">
        <v>42</v>
      </c>
      <c r="H71" s="128" t="s">
        <v>166</v>
      </c>
      <c r="I71" s="73" t="s">
        <v>179</v>
      </c>
      <c r="J71" s="128" t="s">
        <v>180</v>
      </c>
      <c r="K71" s="160" t="s">
        <v>120</v>
      </c>
      <c r="L71" s="160" t="s">
        <v>145</v>
      </c>
      <c r="M71" s="160" t="s">
        <v>145</v>
      </c>
      <c r="N71" s="188">
        <v>12</v>
      </c>
      <c r="O71" s="189">
        <v>2</v>
      </c>
      <c r="P71" s="189">
        <v>1</v>
      </c>
      <c r="Q71" s="74">
        <v>0.5</v>
      </c>
    </row>
    <row r="72" spans="3:17" x14ac:dyDescent="0.2">
      <c r="C72" s="128" t="s">
        <v>42</v>
      </c>
      <c r="D72" s="128" t="s">
        <v>34</v>
      </c>
      <c r="E72" s="128" t="s">
        <v>1682</v>
      </c>
      <c r="F72" s="128" t="s">
        <v>1699</v>
      </c>
      <c r="G72" s="128" t="s">
        <v>42</v>
      </c>
      <c r="H72" s="128" t="s">
        <v>34</v>
      </c>
      <c r="I72" s="73" t="s">
        <v>1643</v>
      </c>
      <c r="J72" s="128" t="s">
        <v>1644</v>
      </c>
      <c r="K72" s="160" t="s">
        <v>120</v>
      </c>
      <c r="L72" s="160" t="s">
        <v>145</v>
      </c>
      <c r="M72" s="160" t="s">
        <v>145</v>
      </c>
      <c r="N72" s="188">
        <v>32</v>
      </c>
      <c r="O72" s="189">
        <v>9</v>
      </c>
      <c r="P72" s="189">
        <v>3</v>
      </c>
      <c r="Q72" s="74">
        <v>0.33333333333333331</v>
      </c>
    </row>
    <row r="73" spans="3:17" x14ac:dyDescent="0.2">
      <c r="C73" s="128" t="s">
        <v>33</v>
      </c>
      <c r="D73" s="128" t="s">
        <v>33</v>
      </c>
      <c r="E73" s="128" t="s">
        <v>1682</v>
      </c>
      <c r="F73" s="128" t="s">
        <v>1925</v>
      </c>
      <c r="G73" s="128" t="s">
        <v>33</v>
      </c>
      <c r="H73" s="128" t="s">
        <v>33</v>
      </c>
      <c r="I73" s="73" t="s">
        <v>324</v>
      </c>
      <c r="J73" s="128" t="s">
        <v>33</v>
      </c>
      <c r="K73" s="160" t="s">
        <v>123</v>
      </c>
      <c r="L73" s="160" t="s">
        <v>146</v>
      </c>
      <c r="M73" s="160" t="s">
        <v>146</v>
      </c>
      <c r="N73" s="188">
        <v>436</v>
      </c>
      <c r="O73" s="189">
        <v>170</v>
      </c>
      <c r="P73" s="189">
        <v>165</v>
      </c>
      <c r="Q73" s="74">
        <v>0.97058823529411764</v>
      </c>
    </row>
    <row r="74" spans="3:17" x14ac:dyDescent="0.2">
      <c r="C74" s="128" t="s">
        <v>33</v>
      </c>
      <c r="D74" s="128" t="s">
        <v>33</v>
      </c>
      <c r="E74" s="128" t="s">
        <v>1682</v>
      </c>
      <c r="F74" s="128" t="s">
        <v>1925</v>
      </c>
      <c r="G74" s="128" t="s">
        <v>33</v>
      </c>
      <c r="H74" s="128" t="s">
        <v>33</v>
      </c>
      <c r="I74" s="73" t="s">
        <v>325</v>
      </c>
      <c r="J74" s="128" t="s">
        <v>326</v>
      </c>
      <c r="K74" s="160" t="s">
        <v>120</v>
      </c>
      <c r="L74" s="160" t="s">
        <v>145</v>
      </c>
      <c r="M74" s="160" t="s">
        <v>145</v>
      </c>
      <c r="N74" s="188">
        <v>11</v>
      </c>
      <c r="O74" s="189">
        <v>7</v>
      </c>
      <c r="P74" s="189">
        <v>6</v>
      </c>
      <c r="Q74" s="74">
        <v>0.8571428571428571</v>
      </c>
    </row>
    <row r="75" spans="3:17" x14ac:dyDescent="0.2">
      <c r="C75" s="128" t="s">
        <v>33</v>
      </c>
      <c r="D75" s="128" t="s">
        <v>33</v>
      </c>
      <c r="E75" s="128" t="s">
        <v>1682</v>
      </c>
      <c r="F75" s="128" t="s">
        <v>1925</v>
      </c>
      <c r="G75" s="128" t="s">
        <v>33</v>
      </c>
      <c r="H75" s="128" t="s">
        <v>33</v>
      </c>
      <c r="I75" s="73" t="s">
        <v>327</v>
      </c>
      <c r="J75" s="128" t="s">
        <v>328</v>
      </c>
      <c r="K75" s="160" t="s">
        <v>120</v>
      </c>
      <c r="L75" s="160" t="s">
        <v>145</v>
      </c>
      <c r="M75" s="160" t="s">
        <v>145</v>
      </c>
      <c r="N75" s="188">
        <v>14</v>
      </c>
      <c r="O75" s="189">
        <v>5</v>
      </c>
      <c r="P75" s="189">
        <v>2</v>
      </c>
      <c r="Q75" s="74">
        <v>0.4</v>
      </c>
    </row>
    <row r="76" spans="3:17" x14ac:dyDescent="0.2">
      <c r="C76" s="128" t="s">
        <v>33</v>
      </c>
      <c r="D76" s="128" t="s">
        <v>33</v>
      </c>
      <c r="E76" s="128" t="s">
        <v>1682</v>
      </c>
      <c r="F76" s="128" t="s">
        <v>1925</v>
      </c>
      <c r="G76" s="128" t="s">
        <v>33</v>
      </c>
      <c r="H76" s="128" t="s">
        <v>33</v>
      </c>
      <c r="I76" s="73" t="s">
        <v>329</v>
      </c>
      <c r="J76" s="128" t="s">
        <v>330</v>
      </c>
      <c r="K76" s="160" t="s">
        <v>121</v>
      </c>
      <c r="L76" s="160" t="s">
        <v>145</v>
      </c>
      <c r="M76" s="160" t="s">
        <v>145</v>
      </c>
      <c r="N76" s="188">
        <v>31</v>
      </c>
      <c r="O76" s="189">
        <v>10</v>
      </c>
      <c r="P76" s="189">
        <v>9</v>
      </c>
      <c r="Q76" s="74">
        <v>0.9</v>
      </c>
    </row>
    <row r="77" spans="3:17" x14ac:dyDescent="0.2">
      <c r="C77" s="128" t="s">
        <v>33</v>
      </c>
      <c r="D77" s="128" t="s">
        <v>33</v>
      </c>
      <c r="E77" s="128" t="s">
        <v>1682</v>
      </c>
      <c r="F77" s="128" t="s">
        <v>1925</v>
      </c>
      <c r="G77" s="128" t="s">
        <v>33</v>
      </c>
      <c r="H77" s="128" t="s">
        <v>33</v>
      </c>
      <c r="I77" s="73" t="s">
        <v>331</v>
      </c>
      <c r="J77" s="128" t="s">
        <v>332</v>
      </c>
      <c r="K77" s="160" t="s">
        <v>122</v>
      </c>
      <c r="L77" s="160" t="s">
        <v>145</v>
      </c>
      <c r="M77" s="160" t="s">
        <v>145</v>
      </c>
      <c r="N77" s="188">
        <v>26</v>
      </c>
      <c r="O77" s="189">
        <v>8</v>
      </c>
      <c r="P77" s="189">
        <v>2</v>
      </c>
      <c r="Q77" s="74">
        <v>0.25</v>
      </c>
    </row>
    <row r="78" spans="3:17" x14ac:dyDescent="0.2">
      <c r="C78" s="128" t="s">
        <v>33</v>
      </c>
      <c r="D78" s="128" t="s">
        <v>33</v>
      </c>
      <c r="E78" s="128" t="s">
        <v>1682</v>
      </c>
      <c r="F78" s="128" t="s">
        <v>1925</v>
      </c>
      <c r="G78" s="128" t="s">
        <v>33</v>
      </c>
      <c r="H78" s="128" t="s">
        <v>33</v>
      </c>
      <c r="I78" s="73" t="s">
        <v>333</v>
      </c>
      <c r="J78" s="128" t="s">
        <v>334</v>
      </c>
      <c r="K78" s="160" t="s">
        <v>121</v>
      </c>
      <c r="L78" s="160" t="s">
        <v>145</v>
      </c>
      <c r="M78" s="160" t="s">
        <v>145</v>
      </c>
      <c r="N78" s="188">
        <v>19</v>
      </c>
      <c r="O78" s="189">
        <v>6</v>
      </c>
      <c r="P78" s="189">
        <v>6</v>
      </c>
      <c r="Q78" s="74">
        <v>1</v>
      </c>
    </row>
    <row r="79" spans="3:17" x14ac:dyDescent="0.2">
      <c r="C79" s="128" t="s">
        <v>33</v>
      </c>
      <c r="D79" s="128" t="s">
        <v>33</v>
      </c>
      <c r="E79" s="128" t="s">
        <v>1682</v>
      </c>
      <c r="F79" s="128" t="s">
        <v>1925</v>
      </c>
      <c r="G79" s="128" t="s">
        <v>33</v>
      </c>
      <c r="H79" s="128" t="s">
        <v>33</v>
      </c>
      <c r="I79" s="73" t="s">
        <v>335</v>
      </c>
      <c r="J79" s="128" t="s">
        <v>231</v>
      </c>
      <c r="K79" s="160" t="s">
        <v>120</v>
      </c>
      <c r="L79" s="160" t="s">
        <v>145</v>
      </c>
      <c r="M79" s="160" t="s">
        <v>145</v>
      </c>
      <c r="N79" s="188">
        <v>22</v>
      </c>
      <c r="O79" s="189">
        <v>10</v>
      </c>
      <c r="P79" s="189">
        <v>7</v>
      </c>
      <c r="Q79" s="74">
        <v>0.7</v>
      </c>
    </row>
    <row r="80" spans="3:17" x14ac:dyDescent="0.2">
      <c r="C80" s="128" t="s">
        <v>33</v>
      </c>
      <c r="D80" s="128" t="s">
        <v>32</v>
      </c>
      <c r="E80" s="128" t="s">
        <v>1682</v>
      </c>
      <c r="F80" s="128" t="s">
        <v>1925</v>
      </c>
      <c r="G80" s="128" t="s">
        <v>33</v>
      </c>
      <c r="H80" s="128" t="s">
        <v>32</v>
      </c>
      <c r="I80" s="73" t="s">
        <v>189</v>
      </c>
      <c r="J80" s="128" t="s">
        <v>32</v>
      </c>
      <c r="K80" s="160" t="s">
        <v>122</v>
      </c>
      <c r="L80" s="160" t="s">
        <v>145</v>
      </c>
      <c r="M80" s="160" t="s">
        <v>145</v>
      </c>
      <c r="N80" s="188">
        <v>140</v>
      </c>
      <c r="O80" s="189">
        <v>36</v>
      </c>
      <c r="P80" s="189">
        <v>16</v>
      </c>
      <c r="Q80" s="74">
        <v>0.44444444444444442</v>
      </c>
    </row>
    <row r="81" spans="3:17" x14ac:dyDescent="0.2">
      <c r="C81" s="128" t="s">
        <v>33</v>
      </c>
      <c r="D81" s="128" t="s">
        <v>32</v>
      </c>
      <c r="E81" s="128" t="s">
        <v>1682</v>
      </c>
      <c r="F81" s="128" t="s">
        <v>1925</v>
      </c>
      <c r="G81" s="128" t="s">
        <v>33</v>
      </c>
      <c r="H81" s="128" t="s">
        <v>32</v>
      </c>
      <c r="I81" s="73" t="s">
        <v>190</v>
      </c>
      <c r="J81" s="128" t="s">
        <v>191</v>
      </c>
      <c r="K81" s="160" t="s">
        <v>120</v>
      </c>
      <c r="L81" s="160" t="s">
        <v>145</v>
      </c>
      <c r="M81" s="160" t="s">
        <v>145</v>
      </c>
      <c r="N81" s="188">
        <v>4</v>
      </c>
      <c r="O81" s="189">
        <v>0</v>
      </c>
      <c r="P81" s="189">
        <v>0</v>
      </c>
      <c r="Q81" s="74" t="s">
        <v>5282</v>
      </c>
    </row>
    <row r="82" spans="3:17" x14ac:dyDescent="0.2">
      <c r="C82" s="128" t="s">
        <v>33</v>
      </c>
      <c r="D82" s="128" t="s">
        <v>32</v>
      </c>
      <c r="E82" s="128" t="s">
        <v>1682</v>
      </c>
      <c r="F82" s="128" t="s">
        <v>1925</v>
      </c>
      <c r="G82" s="128" t="s">
        <v>33</v>
      </c>
      <c r="H82" s="128" t="s">
        <v>32</v>
      </c>
      <c r="I82" s="73" t="s">
        <v>181</v>
      </c>
      <c r="J82" s="128" t="s">
        <v>182</v>
      </c>
      <c r="K82" s="160" t="s">
        <v>122</v>
      </c>
      <c r="L82" s="160" t="s">
        <v>145</v>
      </c>
      <c r="M82" s="160" t="s">
        <v>145</v>
      </c>
      <c r="N82" s="188">
        <v>30</v>
      </c>
      <c r="O82" s="189">
        <v>8</v>
      </c>
      <c r="P82" s="189">
        <v>5</v>
      </c>
      <c r="Q82" s="74">
        <v>0.625</v>
      </c>
    </row>
    <row r="83" spans="3:17" x14ac:dyDescent="0.2">
      <c r="C83" s="128" t="s">
        <v>33</v>
      </c>
      <c r="D83" s="128" t="s">
        <v>32</v>
      </c>
      <c r="E83" s="128" t="s">
        <v>1682</v>
      </c>
      <c r="F83" s="128" t="s">
        <v>1925</v>
      </c>
      <c r="G83" s="128" t="s">
        <v>33</v>
      </c>
      <c r="H83" s="128" t="s">
        <v>32</v>
      </c>
      <c r="I83" s="73" t="s">
        <v>192</v>
      </c>
      <c r="J83" s="128" t="s">
        <v>193</v>
      </c>
      <c r="K83" s="160" t="s">
        <v>120</v>
      </c>
      <c r="L83" s="160" t="s">
        <v>145</v>
      </c>
      <c r="M83" s="160" t="s">
        <v>145</v>
      </c>
      <c r="N83" s="188">
        <v>14</v>
      </c>
      <c r="O83" s="189">
        <v>6</v>
      </c>
      <c r="P83" s="189">
        <v>3</v>
      </c>
      <c r="Q83" s="74">
        <v>0.5</v>
      </c>
    </row>
    <row r="84" spans="3:17" x14ac:dyDescent="0.2">
      <c r="C84" s="128" t="s">
        <v>33</v>
      </c>
      <c r="D84" s="128" t="s">
        <v>32</v>
      </c>
      <c r="E84" s="128" t="s">
        <v>1682</v>
      </c>
      <c r="F84" s="128" t="s">
        <v>1925</v>
      </c>
      <c r="G84" s="128" t="s">
        <v>33</v>
      </c>
      <c r="H84" s="128" t="s">
        <v>32</v>
      </c>
      <c r="I84" s="73" t="s">
        <v>194</v>
      </c>
      <c r="J84" s="128" t="s">
        <v>147</v>
      </c>
      <c r="K84" s="160" t="s">
        <v>122</v>
      </c>
      <c r="L84" s="160" t="s">
        <v>145</v>
      </c>
      <c r="M84" s="160" t="s">
        <v>145</v>
      </c>
      <c r="N84" s="188">
        <v>59</v>
      </c>
      <c r="O84" s="189">
        <v>16</v>
      </c>
      <c r="P84" s="189">
        <v>6</v>
      </c>
      <c r="Q84" s="74">
        <v>0.375</v>
      </c>
    </row>
    <row r="85" spans="3:17" x14ac:dyDescent="0.2">
      <c r="C85" s="128" t="s">
        <v>33</v>
      </c>
      <c r="D85" s="128" t="s">
        <v>30</v>
      </c>
      <c r="E85" s="128" t="s">
        <v>1682</v>
      </c>
      <c r="F85" s="128" t="s">
        <v>1925</v>
      </c>
      <c r="G85" s="128" t="s">
        <v>33</v>
      </c>
      <c r="H85" s="128" t="s">
        <v>30</v>
      </c>
      <c r="I85" s="73" t="s">
        <v>266</v>
      </c>
      <c r="J85" s="128" t="s">
        <v>30</v>
      </c>
      <c r="K85" s="160" t="s">
        <v>122</v>
      </c>
      <c r="L85" s="160" t="s">
        <v>146</v>
      </c>
      <c r="M85" s="160" t="s">
        <v>146</v>
      </c>
      <c r="N85" s="188">
        <v>67</v>
      </c>
      <c r="O85" s="189">
        <v>29</v>
      </c>
      <c r="P85" s="189">
        <v>26</v>
      </c>
      <c r="Q85" s="74">
        <v>0.89655172413793105</v>
      </c>
    </row>
    <row r="86" spans="3:17" x14ac:dyDescent="0.2">
      <c r="C86" s="128" t="s">
        <v>33</v>
      </c>
      <c r="D86" s="128" t="s">
        <v>30</v>
      </c>
      <c r="E86" s="128" t="s">
        <v>1682</v>
      </c>
      <c r="F86" s="128" t="s">
        <v>1925</v>
      </c>
      <c r="G86" s="128" t="s">
        <v>33</v>
      </c>
      <c r="H86" s="128" t="s">
        <v>30</v>
      </c>
      <c r="I86" s="73" t="s">
        <v>267</v>
      </c>
      <c r="J86" s="128" t="s">
        <v>268</v>
      </c>
      <c r="K86" s="160" t="s">
        <v>122</v>
      </c>
      <c r="L86" s="160" t="s">
        <v>145</v>
      </c>
      <c r="M86" s="160" t="s">
        <v>145</v>
      </c>
      <c r="N86" s="188">
        <v>29</v>
      </c>
      <c r="O86" s="189">
        <v>10</v>
      </c>
      <c r="P86" s="189">
        <v>7</v>
      </c>
      <c r="Q86" s="74">
        <v>0.7</v>
      </c>
    </row>
    <row r="87" spans="3:17" x14ac:dyDescent="0.2">
      <c r="C87" s="128" t="s">
        <v>33</v>
      </c>
      <c r="D87" s="128" t="s">
        <v>30</v>
      </c>
      <c r="E87" s="128" t="s">
        <v>1682</v>
      </c>
      <c r="F87" s="128" t="s">
        <v>1925</v>
      </c>
      <c r="G87" s="128" t="s">
        <v>33</v>
      </c>
      <c r="H87" s="128" t="s">
        <v>30</v>
      </c>
      <c r="I87" s="73" t="s">
        <v>269</v>
      </c>
      <c r="J87" s="128" t="s">
        <v>270</v>
      </c>
      <c r="K87" s="160" t="s">
        <v>122</v>
      </c>
      <c r="L87" s="160" t="s">
        <v>145</v>
      </c>
      <c r="M87" s="160" t="s">
        <v>145</v>
      </c>
      <c r="N87" s="188">
        <v>29</v>
      </c>
      <c r="O87" s="189">
        <v>11</v>
      </c>
      <c r="P87" s="189">
        <v>6</v>
      </c>
      <c r="Q87" s="74">
        <v>0.54545454545454541</v>
      </c>
    </row>
    <row r="88" spans="3:17" x14ac:dyDescent="0.2">
      <c r="C88" s="128" t="s">
        <v>33</v>
      </c>
      <c r="D88" s="128" t="s">
        <v>30</v>
      </c>
      <c r="E88" s="128" t="s">
        <v>1682</v>
      </c>
      <c r="F88" s="128" t="s">
        <v>1925</v>
      </c>
      <c r="G88" s="128" t="s">
        <v>33</v>
      </c>
      <c r="H88" s="128" t="s">
        <v>30</v>
      </c>
      <c r="I88" s="73" t="s">
        <v>183</v>
      </c>
      <c r="J88" s="128" t="s">
        <v>184</v>
      </c>
      <c r="K88" s="160" t="s">
        <v>122</v>
      </c>
      <c r="L88" s="160" t="s">
        <v>145</v>
      </c>
      <c r="M88" s="160" t="s">
        <v>145</v>
      </c>
      <c r="N88" s="188">
        <v>37</v>
      </c>
      <c r="O88" s="189">
        <v>19</v>
      </c>
      <c r="P88" s="189">
        <v>2</v>
      </c>
      <c r="Q88" s="74">
        <v>0.10526315789473684</v>
      </c>
    </row>
    <row r="89" spans="3:17" x14ac:dyDescent="0.2">
      <c r="C89" s="128" t="s">
        <v>33</v>
      </c>
      <c r="D89" s="128" t="s">
        <v>30</v>
      </c>
      <c r="E89" s="128" t="s">
        <v>1682</v>
      </c>
      <c r="F89" s="128" t="s">
        <v>1925</v>
      </c>
      <c r="G89" s="128" t="s">
        <v>33</v>
      </c>
      <c r="H89" s="128" t="s">
        <v>30</v>
      </c>
      <c r="I89" s="73" t="s">
        <v>185</v>
      </c>
      <c r="J89" s="128" t="s">
        <v>186</v>
      </c>
      <c r="K89" s="160" t="s">
        <v>122</v>
      </c>
      <c r="L89" s="160" t="s">
        <v>145</v>
      </c>
      <c r="M89" s="160" t="s">
        <v>145</v>
      </c>
      <c r="N89" s="188">
        <v>23</v>
      </c>
      <c r="O89" s="189">
        <v>15</v>
      </c>
      <c r="P89" s="189">
        <v>7</v>
      </c>
      <c r="Q89" s="74">
        <v>0.46666666666666667</v>
      </c>
    </row>
    <row r="90" spans="3:17" x14ac:dyDescent="0.2">
      <c r="C90" s="128" t="s">
        <v>33</v>
      </c>
      <c r="D90" s="128" t="s">
        <v>30</v>
      </c>
      <c r="E90" s="128" t="s">
        <v>1682</v>
      </c>
      <c r="F90" s="128" t="s">
        <v>1925</v>
      </c>
      <c r="G90" s="128" t="s">
        <v>33</v>
      </c>
      <c r="H90" s="128" t="s">
        <v>30</v>
      </c>
      <c r="I90" s="73" t="s">
        <v>271</v>
      </c>
      <c r="J90" s="128" t="s">
        <v>272</v>
      </c>
      <c r="K90" s="160" t="s">
        <v>122</v>
      </c>
      <c r="L90" s="160" t="s">
        <v>145</v>
      </c>
      <c r="M90" s="160" t="s">
        <v>145</v>
      </c>
      <c r="N90" s="188">
        <v>43</v>
      </c>
      <c r="O90" s="189">
        <v>25</v>
      </c>
      <c r="P90" s="189">
        <v>1</v>
      </c>
      <c r="Q90" s="74">
        <v>0.04</v>
      </c>
    </row>
    <row r="91" spans="3:17" x14ac:dyDescent="0.2">
      <c r="C91" s="128" t="s">
        <v>33</v>
      </c>
      <c r="D91" s="128" t="s">
        <v>30</v>
      </c>
      <c r="E91" s="128" t="s">
        <v>1682</v>
      </c>
      <c r="F91" s="128" t="s">
        <v>1925</v>
      </c>
      <c r="G91" s="128" t="s">
        <v>33</v>
      </c>
      <c r="H91" s="128" t="s">
        <v>30</v>
      </c>
      <c r="I91" s="73" t="s">
        <v>273</v>
      </c>
      <c r="J91" s="128" t="s">
        <v>274</v>
      </c>
      <c r="K91" s="160" t="s">
        <v>120</v>
      </c>
      <c r="L91" s="160" t="s">
        <v>145</v>
      </c>
      <c r="M91" s="160" t="s">
        <v>145</v>
      </c>
      <c r="N91" s="188">
        <v>15</v>
      </c>
      <c r="O91" s="189">
        <v>6</v>
      </c>
      <c r="P91" s="189">
        <v>5</v>
      </c>
      <c r="Q91" s="74">
        <v>0.83333333333333337</v>
      </c>
    </row>
    <row r="92" spans="3:17" x14ac:dyDescent="0.2">
      <c r="C92" s="128" t="s">
        <v>33</v>
      </c>
      <c r="D92" s="128" t="s">
        <v>30</v>
      </c>
      <c r="E92" s="128" t="s">
        <v>1682</v>
      </c>
      <c r="F92" s="128" t="s">
        <v>1925</v>
      </c>
      <c r="G92" s="128" t="s">
        <v>33</v>
      </c>
      <c r="H92" s="128" t="s">
        <v>30</v>
      </c>
      <c r="I92" s="73" t="s">
        <v>275</v>
      </c>
      <c r="J92" s="128" t="s">
        <v>276</v>
      </c>
      <c r="K92" s="160" t="s">
        <v>121</v>
      </c>
      <c r="L92" s="160" t="s">
        <v>145</v>
      </c>
      <c r="M92" s="160" t="s">
        <v>145</v>
      </c>
      <c r="N92" s="188">
        <v>31</v>
      </c>
      <c r="O92" s="189">
        <v>12</v>
      </c>
      <c r="P92" s="189">
        <v>6</v>
      </c>
      <c r="Q92" s="74">
        <v>0.5</v>
      </c>
    </row>
    <row r="93" spans="3:17" x14ac:dyDescent="0.2">
      <c r="C93" s="128" t="s">
        <v>33</v>
      </c>
      <c r="D93" s="128" t="s">
        <v>30</v>
      </c>
      <c r="E93" s="128" t="s">
        <v>1682</v>
      </c>
      <c r="F93" s="128" t="s">
        <v>1925</v>
      </c>
      <c r="G93" s="128" t="s">
        <v>33</v>
      </c>
      <c r="H93" s="128" t="s">
        <v>1771</v>
      </c>
      <c r="I93" s="73" t="s">
        <v>1333</v>
      </c>
      <c r="J93" s="128" t="s">
        <v>1334</v>
      </c>
      <c r="K93" s="160" t="s">
        <v>121</v>
      </c>
      <c r="L93" s="160" t="s">
        <v>145</v>
      </c>
      <c r="M93" s="160" t="s">
        <v>145</v>
      </c>
      <c r="N93" s="188">
        <v>20</v>
      </c>
      <c r="O93" s="189">
        <v>6</v>
      </c>
      <c r="P93" s="189">
        <v>0</v>
      </c>
      <c r="Q93" s="74">
        <v>0</v>
      </c>
    </row>
    <row r="94" spans="3:17" x14ac:dyDescent="0.2">
      <c r="C94" s="128" t="s">
        <v>33</v>
      </c>
      <c r="D94" s="128" t="s">
        <v>31</v>
      </c>
      <c r="E94" s="128" t="s">
        <v>1682</v>
      </c>
      <c r="F94" s="128" t="s">
        <v>1925</v>
      </c>
      <c r="G94" s="128" t="s">
        <v>33</v>
      </c>
      <c r="H94" s="128" t="s">
        <v>31</v>
      </c>
      <c r="I94" s="73" t="s">
        <v>237</v>
      </c>
      <c r="J94" s="128" t="s">
        <v>31</v>
      </c>
      <c r="K94" s="160" t="s">
        <v>122</v>
      </c>
      <c r="L94" s="160" t="s">
        <v>145</v>
      </c>
      <c r="M94" s="160" t="s">
        <v>145</v>
      </c>
      <c r="N94" s="188">
        <v>91</v>
      </c>
      <c r="O94" s="189">
        <v>32</v>
      </c>
      <c r="P94" s="189">
        <v>16</v>
      </c>
      <c r="Q94" s="74">
        <v>0.5</v>
      </c>
    </row>
    <row r="95" spans="3:17" x14ac:dyDescent="0.2">
      <c r="C95" s="128" t="s">
        <v>33</v>
      </c>
      <c r="D95" s="128" t="s">
        <v>31</v>
      </c>
      <c r="E95" s="128" t="s">
        <v>1682</v>
      </c>
      <c r="F95" s="128" t="s">
        <v>1925</v>
      </c>
      <c r="G95" s="128" t="s">
        <v>33</v>
      </c>
      <c r="H95" s="128" t="s">
        <v>31</v>
      </c>
      <c r="I95" s="73" t="s">
        <v>238</v>
      </c>
      <c r="J95" s="128" t="s">
        <v>239</v>
      </c>
      <c r="K95" s="160" t="s">
        <v>120</v>
      </c>
      <c r="L95" s="160" t="s">
        <v>145</v>
      </c>
      <c r="M95" s="160" t="s">
        <v>145</v>
      </c>
      <c r="N95" s="188">
        <v>34</v>
      </c>
      <c r="O95" s="189">
        <v>8</v>
      </c>
      <c r="P95" s="189">
        <v>4</v>
      </c>
      <c r="Q95" s="74">
        <v>0.5</v>
      </c>
    </row>
    <row r="96" spans="3:17" x14ac:dyDescent="0.2">
      <c r="C96" s="128" t="s">
        <v>33</v>
      </c>
      <c r="D96" s="128" t="s">
        <v>31</v>
      </c>
      <c r="E96" s="128" t="s">
        <v>1682</v>
      </c>
      <c r="F96" s="128" t="s">
        <v>1925</v>
      </c>
      <c r="G96" s="128" t="s">
        <v>33</v>
      </c>
      <c r="H96" s="128" t="s">
        <v>31</v>
      </c>
      <c r="I96" s="73" t="s">
        <v>240</v>
      </c>
      <c r="J96" s="128" t="s">
        <v>241</v>
      </c>
      <c r="K96" s="160" t="s">
        <v>122</v>
      </c>
      <c r="L96" s="160" t="s">
        <v>145</v>
      </c>
      <c r="M96" s="160" t="s">
        <v>145</v>
      </c>
      <c r="N96" s="188">
        <v>70</v>
      </c>
      <c r="O96" s="189">
        <v>21</v>
      </c>
      <c r="P96" s="189">
        <v>6</v>
      </c>
      <c r="Q96" s="74">
        <v>0.2857142857142857</v>
      </c>
    </row>
    <row r="97" spans="3:17" x14ac:dyDescent="0.2">
      <c r="C97" s="128" t="s">
        <v>33</v>
      </c>
      <c r="D97" s="128" t="s">
        <v>31</v>
      </c>
      <c r="E97" s="128" t="s">
        <v>1682</v>
      </c>
      <c r="F97" s="128" t="s">
        <v>1925</v>
      </c>
      <c r="G97" s="128" t="s">
        <v>33</v>
      </c>
      <c r="H97" s="128" t="s">
        <v>31</v>
      </c>
      <c r="I97" s="73" t="s">
        <v>242</v>
      </c>
      <c r="J97" s="128" t="s">
        <v>243</v>
      </c>
      <c r="K97" s="160" t="s">
        <v>120</v>
      </c>
      <c r="L97" s="160" t="s">
        <v>145</v>
      </c>
      <c r="M97" s="160" t="s">
        <v>145</v>
      </c>
      <c r="N97" s="188">
        <v>19</v>
      </c>
      <c r="O97" s="189">
        <v>7</v>
      </c>
      <c r="P97" s="189">
        <v>1</v>
      </c>
      <c r="Q97" s="74">
        <v>0.14285714285714285</v>
      </c>
    </row>
    <row r="98" spans="3:17" x14ac:dyDescent="0.2">
      <c r="C98" s="128" t="s">
        <v>33</v>
      </c>
      <c r="D98" s="128" t="s">
        <v>31</v>
      </c>
      <c r="E98" s="128" t="s">
        <v>1682</v>
      </c>
      <c r="F98" s="128" t="s">
        <v>1925</v>
      </c>
      <c r="G98" s="128" t="s">
        <v>33</v>
      </c>
      <c r="H98" s="128" t="s">
        <v>31</v>
      </c>
      <c r="I98" s="73" t="s">
        <v>226</v>
      </c>
      <c r="J98" s="128" t="s">
        <v>227</v>
      </c>
      <c r="K98" s="160" t="s">
        <v>120</v>
      </c>
      <c r="L98" s="160" t="s">
        <v>145</v>
      </c>
      <c r="M98" s="160" t="s">
        <v>145</v>
      </c>
      <c r="N98" s="188">
        <v>14</v>
      </c>
      <c r="O98" s="189">
        <v>4</v>
      </c>
      <c r="P98" s="189">
        <v>0</v>
      </c>
      <c r="Q98" s="74">
        <v>0</v>
      </c>
    </row>
    <row r="99" spans="3:17" x14ac:dyDescent="0.2">
      <c r="C99" s="128" t="s">
        <v>33</v>
      </c>
      <c r="D99" s="128" t="s">
        <v>31</v>
      </c>
      <c r="E99" s="128" t="s">
        <v>1682</v>
      </c>
      <c r="F99" s="128" t="s">
        <v>1925</v>
      </c>
      <c r="G99" s="128" t="s">
        <v>33</v>
      </c>
      <c r="H99" s="128" t="s">
        <v>31</v>
      </c>
      <c r="I99" s="73" t="s">
        <v>244</v>
      </c>
      <c r="J99" s="128" t="s">
        <v>245</v>
      </c>
      <c r="K99" s="160" t="s">
        <v>120</v>
      </c>
      <c r="L99" s="160" t="s">
        <v>145</v>
      </c>
      <c r="M99" s="160" t="s">
        <v>145</v>
      </c>
      <c r="N99" s="188">
        <v>3</v>
      </c>
      <c r="O99" s="189">
        <v>2</v>
      </c>
      <c r="P99" s="189">
        <v>1</v>
      </c>
      <c r="Q99" s="74">
        <v>0.5</v>
      </c>
    </row>
    <row r="100" spans="3:17" x14ac:dyDescent="0.2">
      <c r="C100" s="128" t="s">
        <v>33</v>
      </c>
      <c r="D100" s="128" t="s">
        <v>31</v>
      </c>
      <c r="E100" s="128" t="s">
        <v>1682</v>
      </c>
      <c r="F100" s="128" t="s">
        <v>1925</v>
      </c>
      <c r="G100" s="128" t="s">
        <v>33</v>
      </c>
      <c r="H100" s="128" t="s">
        <v>31</v>
      </c>
      <c r="I100" s="73" t="s">
        <v>246</v>
      </c>
      <c r="J100" s="128" t="s">
        <v>247</v>
      </c>
      <c r="K100" s="160" t="s">
        <v>120</v>
      </c>
      <c r="L100" s="160" t="s">
        <v>145</v>
      </c>
      <c r="M100" s="160" t="s">
        <v>145</v>
      </c>
      <c r="N100" s="188">
        <v>31</v>
      </c>
      <c r="O100" s="189">
        <v>14</v>
      </c>
      <c r="P100" s="189">
        <v>3</v>
      </c>
      <c r="Q100" s="74">
        <v>0.21428571428571427</v>
      </c>
    </row>
    <row r="101" spans="3:17" x14ac:dyDescent="0.2">
      <c r="C101" s="128" t="s">
        <v>33</v>
      </c>
      <c r="D101" s="128" t="s">
        <v>31</v>
      </c>
      <c r="E101" s="128" t="s">
        <v>1682</v>
      </c>
      <c r="F101" s="128" t="s">
        <v>1925</v>
      </c>
      <c r="G101" s="128" t="s">
        <v>33</v>
      </c>
      <c r="H101" s="128" t="s">
        <v>31</v>
      </c>
      <c r="I101" s="73" t="s">
        <v>248</v>
      </c>
      <c r="J101" s="128" t="s">
        <v>249</v>
      </c>
      <c r="K101" s="160" t="s">
        <v>120</v>
      </c>
      <c r="L101" s="160" t="s">
        <v>145</v>
      </c>
      <c r="M101" s="160" t="s">
        <v>145</v>
      </c>
      <c r="N101" s="188">
        <v>24</v>
      </c>
      <c r="O101" s="189">
        <v>7</v>
      </c>
      <c r="P101" s="189">
        <v>3</v>
      </c>
      <c r="Q101" s="74">
        <v>0.42857142857142855</v>
      </c>
    </row>
    <row r="102" spans="3:17" x14ac:dyDescent="0.2">
      <c r="C102" s="128" t="s">
        <v>33</v>
      </c>
      <c r="D102" s="128" t="s">
        <v>29</v>
      </c>
      <c r="E102" s="128" t="s">
        <v>1682</v>
      </c>
      <c r="F102" s="128" t="s">
        <v>1925</v>
      </c>
      <c r="G102" s="128" t="s">
        <v>33</v>
      </c>
      <c r="H102" s="128" t="s">
        <v>29</v>
      </c>
      <c r="I102" s="73" t="s">
        <v>297</v>
      </c>
      <c r="J102" s="128" t="s">
        <v>29</v>
      </c>
      <c r="K102" s="160" t="s">
        <v>122</v>
      </c>
      <c r="L102" s="160" t="s">
        <v>145</v>
      </c>
      <c r="M102" s="160" t="s">
        <v>145</v>
      </c>
      <c r="N102" s="188">
        <v>100</v>
      </c>
      <c r="O102" s="189">
        <v>37</v>
      </c>
      <c r="P102" s="189">
        <v>9</v>
      </c>
      <c r="Q102" s="74">
        <v>0.24324324324324326</v>
      </c>
    </row>
    <row r="103" spans="3:17" x14ac:dyDescent="0.2">
      <c r="C103" s="128" t="s">
        <v>33</v>
      </c>
      <c r="D103" s="128" t="s">
        <v>29</v>
      </c>
      <c r="E103" s="128" t="s">
        <v>1682</v>
      </c>
      <c r="F103" s="128" t="s">
        <v>1925</v>
      </c>
      <c r="G103" s="128" t="s">
        <v>33</v>
      </c>
      <c r="H103" s="128" t="s">
        <v>1771</v>
      </c>
      <c r="I103" s="73" t="s">
        <v>298</v>
      </c>
      <c r="J103" s="128" t="s">
        <v>299</v>
      </c>
      <c r="K103" s="160" t="s">
        <v>121</v>
      </c>
      <c r="L103" s="160" t="s">
        <v>145</v>
      </c>
      <c r="M103" s="160" t="s">
        <v>145</v>
      </c>
      <c r="N103" s="188">
        <v>19</v>
      </c>
      <c r="O103" s="189">
        <v>9</v>
      </c>
      <c r="P103" s="189">
        <v>0</v>
      </c>
      <c r="Q103" s="74">
        <v>0</v>
      </c>
    </row>
    <row r="104" spans="3:17" x14ac:dyDescent="0.2">
      <c r="C104" s="128" t="s">
        <v>33</v>
      </c>
      <c r="D104" s="128" t="s">
        <v>29</v>
      </c>
      <c r="E104" s="128" t="s">
        <v>1682</v>
      </c>
      <c r="F104" s="128" t="s">
        <v>1925</v>
      </c>
      <c r="G104" s="128" t="s">
        <v>33</v>
      </c>
      <c r="H104" s="128" t="s">
        <v>1771</v>
      </c>
      <c r="I104" s="73" t="s">
        <v>300</v>
      </c>
      <c r="J104" s="128" t="s">
        <v>301</v>
      </c>
      <c r="K104" s="160" t="s">
        <v>121</v>
      </c>
      <c r="L104" s="160" t="s">
        <v>145</v>
      </c>
      <c r="M104" s="160" t="s">
        <v>145</v>
      </c>
      <c r="N104" s="188">
        <v>21</v>
      </c>
      <c r="O104" s="189">
        <v>6</v>
      </c>
      <c r="P104" s="189">
        <v>0</v>
      </c>
      <c r="Q104" s="74">
        <v>0</v>
      </c>
    </row>
    <row r="105" spans="3:17" x14ac:dyDescent="0.2">
      <c r="C105" s="128" t="s">
        <v>33</v>
      </c>
      <c r="D105" s="128" t="s">
        <v>29</v>
      </c>
      <c r="E105" s="128" t="s">
        <v>1682</v>
      </c>
      <c r="F105" s="128" t="s">
        <v>1925</v>
      </c>
      <c r="G105" s="128" t="s">
        <v>33</v>
      </c>
      <c r="H105" s="128" t="s">
        <v>1771</v>
      </c>
      <c r="I105" s="73" t="s">
        <v>302</v>
      </c>
      <c r="J105" s="128" t="s">
        <v>303</v>
      </c>
      <c r="K105" s="160" t="s">
        <v>121</v>
      </c>
      <c r="L105" s="160" t="s">
        <v>145</v>
      </c>
      <c r="M105" s="160" t="s">
        <v>145</v>
      </c>
      <c r="N105" s="188">
        <v>27</v>
      </c>
      <c r="O105" s="189">
        <v>9</v>
      </c>
      <c r="P105" s="189">
        <v>1</v>
      </c>
      <c r="Q105" s="74">
        <v>0.1111111111111111</v>
      </c>
    </row>
    <row r="106" spans="3:17" x14ac:dyDescent="0.2">
      <c r="C106" s="128" t="s">
        <v>33</v>
      </c>
      <c r="D106" s="128" t="s">
        <v>28</v>
      </c>
      <c r="E106" s="128" t="s">
        <v>1682</v>
      </c>
      <c r="F106" s="128" t="s">
        <v>1925</v>
      </c>
      <c r="G106" s="128" t="s">
        <v>33</v>
      </c>
      <c r="H106" s="128" t="s">
        <v>28</v>
      </c>
      <c r="I106" s="73" t="s">
        <v>1335</v>
      </c>
      <c r="J106" s="128" t="s">
        <v>28</v>
      </c>
      <c r="K106" s="160" t="s">
        <v>122</v>
      </c>
      <c r="L106" s="160" t="s">
        <v>146</v>
      </c>
      <c r="M106" s="160" t="s">
        <v>146</v>
      </c>
      <c r="N106" s="188">
        <v>94</v>
      </c>
      <c r="O106" s="189">
        <v>32</v>
      </c>
      <c r="P106" s="189">
        <v>28</v>
      </c>
      <c r="Q106" s="74">
        <v>0.875</v>
      </c>
    </row>
    <row r="107" spans="3:17" x14ac:dyDescent="0.2">
      <c r="C107" s="128" t="s">
        <v>33</v>
      </c>
      <c r="D107" s="128" t="s">
        <v>28</v>
      </c>
      <c r="E107" s="128" t="s">
        <v>1682</v>
      </c>
      <c r="F107" s="128" t="s">
        <v>1925</v>
      </c>
      <c r="G107" s="128" t="s">
        <v>33</v>
      </c>
      <c r="H107" s="128" t="s">
        <v>28</v>
      </c>
      <c r="I107" s="73" t="s">
        <v>1338</v>
      </c>
      <c r="J107" s="128" t="s">
        <v>1339</v>
      </c>
      <c r="K107" s="160" t="s">
        <v>120</v>
      </c>
      <c r="L107" s="160" t="s">
        <v>145</v>
      </c>
      <c r="M107" s="160" t="s">
        <v>145</v>
      </c>
      <c r="N107" s="188">
        <v>9</v>
      </c>
      <c r="O107" s="189">
        <v>4</v>
      </c>
      <c r="P107" s="189">
        <v>0</v>
      </c>
      <c r="Q107" s="74">
        <v>0</v>
      </c>
    </row>
    <row r="108" spans="3:17" x14ac:dyDescent="0.2">
      <c r="C108" s="128" t="s">
        <v>33</v>
      </c>
      <c r="D108" s="128" t="s">
        <v>28</v>
      </c>
      <c r="E108" s="128" t="s">
        <v>1682</v>
      </c>
      <c r="F108" s="128" t="s">
        <v>1925</v>
      </c>
      <c r="G108" s="128" t="s">
        <v>33</v>
      </c>
      <c r="H108" s="128" t="s">
        <v>28</v>
      </c>
      <c r="I108" s="73" t="s">
        <v>1340</v>
      </c>
      <c r="J108" s="128" t="s">
        <v>1341</v>
      </c>
      <c r="K108" s="160" t="s">
        <v>122</v>
      </c>
      <c r="L108" s="160" t="s">
        <v>145</v>
      </c>
      <c r="M108" s="160" t="s">
        <v>145</v>
      </c>
      <c r="N108" s="188">
        <v>22</v>
      </c>
      <c r="O108" s="189">
        <v>14</v>
      </c>
      <c r="P108" s="189">
        <v>3</v>
      </c>
      <c r="Q108" s="74">
        <v>0.21428571428571427</v>
      </c>
    </row>
    <row r="109" spans="3:17" x14ac:dyDescent="0.2">
      <c r="C109" s="128" t="s">
        <v>33</v>
      </c>
      <c r="D109" s="128" t="s">
        <v>28</v>
      </c>
      <c r="E109" s="128" t="s">
        <v>1682</v>
      </c>
      <c r="F109" s="128" t="s">
        <v>1925</v>
      </c>
      <c r="G109" s="128" t="s">
        <v>33</v>
      </c>
      <c r="H109" s="128" t="s">
        <v>28</v>
      </c>
      <c r="I109" s="73" t="s">
        <v>1356</v>
      </c>
      <c r="J109" s="128" t="s">
        <v>1357</v>
      </c>
      <c r="K109" s="160" t="s">
        <v>122</v>
      </c>
      <c r="L109" s="160" t="s">
        <v>145</v>
      </c>
      <c r="M109" s="160" t="s">
        <v>145</v>
      </c>
      <c r="N109" s="188">
        <v>37</v>
      </c>
      <c r="O109" s="189">
        <v>13</v>
      </c>
      <c r="P109" s="189">
        <v>5</v>
      </c>
      <c r="Q109" s="74">
        <v>0.38461538461538464</v>
      </c>
    </row>
    <row r="110" spans="3:17" x14ac:dyDescent="0.2">
      <c r="C110" s="128" t="s">
        <v>33</v>
      </c>
      <c r="D110" s="128" t="s">
        <v>28</v>
      </c>
      <c r="E110" s="128" t="s">
        <v>1682</v>
      </c>
      <c r="F110" s="128" t="s">
        <v>1925</v>
      </c>
      <c r="G110" s="128" t="s">
        <v>33</v>
      </c>
      <c r="H110" s="128" t="s">
        <v>28</v>
      </c>
      <c r="I110" s="73" t="s">
        <v>1409</v>
      </c>
      <c r="J110" s="128" t="s">
        <v>1391</v>
      </c>
      <c r="K110" s="160" t="s">
        <v>121</v>
      </c>
      <c r="L110" s="160" t="s">
        <v>145</v>
      </c>
      <c r="M110" s="160" t="s">
        <v>145</v>
      </c>
      <c r="N110" s="188">
        <v>13</v>
      </c>
      <c r="O110" s="189">
        <v>1</v>
      </c>
      <c r="P110" s="189">
        <v>0</v>
      </c>
      <c r="Q110" s="74">
        <v>0</v>
      </c>
    </row>
    <row r="111" spans="3:17" x14ac:dyDescent="0.2">
      <c r="C111" s="128" t="s">
        <v>33</v>
      </c>
      <c r="D111" s="128" t="s">
        <v>28</v>
      </c>
      <c r="E111" s="128" t="s">
        <v>1682</v>
      </c>
      <c r="F111" s="128" t="s">
        <v>1925</v>
      </c>
      <c r="G111" s="128" t="s">
        <v>33</v>
      </c>
      <c r="H111" s="128" t="s">
        <v>28</v>
      </c>
      <c r="I111" s="73" t="s">
        <v>1414</v>
      </c>
      <c r="J111" s="128" t="s">
        <v>1415</v>
      </c>
      <c r="K111" s="160" t="s">
        <v>121</v>
      </c>
      <c r="L111" s="160" t="s">
        <v>145</v>
      </c>
      <c r="M111" s="160" t="s">
        <v>145</v>
      </c>
      <c r="N111" s="188">
        <v>22</v>
      </c>
      <c r="O111" s="189">
        <v>10</v>
      </c>
      <c r="P111" s="189">
        <v>2</v>
      </c>
      <c r="Q111" s="74">
        <v>0.2</v>
      </c>
    </row>
    <row r="112" spans="3:17" x14ac:dyDescent="0.2">
      <c r="C112" s="128" t="s">
        <v>33</v>
      </c>
      <c r="D112" s="128" t="s">
        <v>28</v>
      </c>
      <c r="E112" s="128" t="s">
        <v>1682</v>
      </c>
      <c r="F112" s="128" t="s">
        <v>1925</v>
      </c>
      <c r="G112" s="128" t="s">
        <v>33</v>
      </c>
      <c r="H112" s="128" t="s">
        <v>28</v>
      </c>
      <c r="I112" s="73" t="s">
        <v>1446</v>
      </c>
      <c r="J112" s="128" t="s">
        <v>1447</v>
      </c>
      <c r="K112" s="160" t="s">
        <v>122</v>
      </c>
      <c r="L112" s="160" t="s">
        <v>145</v>
      </c>
      <c r="M112" s="160" t="s">
        <v>145</v>
      </c>
      <c r="N112" s="188">
        <v>12</v>
      </c>
      <c r="O112" s="189">
        <v>3</v>
      </c>
      <c r="P112" s="189">
        <v>1</v>
      </c>
      <c r="Q112" s="74">
        <v>0.33333333333333331</v>
      </c>
    </row>
    <row r="113" spans="3:17" x14ac:dyDescent="0.2">
      <c r="C113" s="128" t="s">
        <v>33</v>
      </c>
      <c r="D113" s="128" t="s">
        <v>28</v>
      </c>
      <c r="E113" s="128" t="s">
        <v>1682</v>
      </c>
      <c r="F113" s="128" t="s">
        <v>1925</v>
      </c>
      <c r="G113" s="128" t="s">
        <v>33</v>
      </c>
      <c r="H113" s="128" t="s">
        <v>28</v>
      </c>
      <c r="I113" s="73" t="s">
        <v>1541</v>
      </c>
      <c r="J113" s="128" t="s">
        <v>1542</v>
      </c>
      <c r="K113" s="160" t="s">
        <v>121</v>
      </c>
      <c r="L113" s="160" t="s">
        <v>145</v>
      </c>
      <c r="M113" s="160" t="s">
        <v>145</v>
      </c>
      <c r="N113" s="188">
        <v>18</v>
      </c>
      <c r="O113" s="189">
        <v>9</v>
      </c>
      <c r="P113" s="189">
        <v>6</v>
      </c>
      <c r="Q113" s="74">
        <v>0.66666666666666663</v>
      </c>
    </row>
    <row r="114" spans="3:17" x14ac:dyDescent="0.2">
      <c r="C114" s="128" t="s">
        <v>33</v>
      </c>
      <c r="D114" s="128" t="s">
        <v>28</v>
      </c>
      <c r="E114" s="128" t="s">
        <v>1682</v>
      </c>
      <c r="F114" s="128" t="s">
        <v>1925</v>
      </c>
      <c r="G114" s="128" t="s">
        <v>33</v>
      </c>
      <c r="H114" s="128" t="s">
        <v>28</v>
      </c>
      <c r="I114" s="73" t="s">
        <v>1555</v>
      </c>
      <c r="J114" s="128" t="s">
        <v>1556</v>
      </c>
      <c r="K114" s="160" t="s">
        <v>120</v>
      </c>
      <c r="L114" s="160" t="s">
        <v>145</v>
      </c>
      <c r="M114" s="160" t="s">
        <v>145</v>
      </c>
      <c r="N114" s="188">
        <v>21</v>
      </c>
      <c r="O114" s="189">
        <v>4</v>
      </c>
      <c r="P114" s="189">
        <v>1</v>
      </c>
      <c r="Q114" s="74">
        <v>0.25</v>
      </c>
    </row>
    <row r="115" spans="3:17" x14ac:dyDescent="0.2">
      <c r="C115" s="128" t="s">
        <v>33</v>
      </c>
      <c r="D115" s="128" t="s">
        <v>28</v>
      </c>
      <c r="E115" s="128" t="s">
        <v>1682</v>
      </c>
      <c r="F115" s="128" t="s">
        <v>1925</v>
      </c>
      <c r="G115" s="128" t="s">
        <v>33</v>
      </c>
      <c r="H115" s="128" t="s">
        <v>28</v>
      </c>
      <c r="I115" s="73" t="s">
        <v>1561</v>
      </c>
      <c r="J115" s="128" t="s">
        <v>1562</v>
      </c>
      <c r="K115" s="160" t="s">
        <v>121</v>
      </c>
      <c r="L115" s="160" t="s">
        <v>145</v>
      </c>
      <c r="M115" s="160" t="s">
        <v>145</v>
      </c>
      <c r="N115" s="188">
        <v>29</v>
      </c>
      <c r="O115" s="189">
        <v>11</v>
      </c>
      <c r="P115" s="189">
        <v>1</v>
      </c>
      <c r="Q115" s="74">
        <v>9.0909090909090912E-2</v>
      </c>
    </row>
    <row r="116" spans="3:17" x14ac:dyDescent="0.2">
      <c r="C116" s="128" t="s">
        <v>33</v>
      </c>
      <c r="D116" s="128" t="s">
        <v>28</v>
      </c>
      <c r="E116" s="128" t="s">
        <v>1682</v>
      </c>
      <c r="F116" s="128" t="s">
        <v>1925</v>
      </c>
      <c r="G116" s="128" t="s">
        <v>33</v>
      </c>
      <c r="H116" s="128" t="s">
        <v>28</v>
      </c>
      <c r="I116" s="73" t="s">
        <v>1565</v>
      </c>
      <c r="J116" s="128" t="s">
        <v>1566</v>
      </c>
      <c r="K116" s="160" t="s">
        <v>122</v>
      </c>
      <c r="L116" s="160" t="s">
        <v>145</v>
      </c>
      <c r="M116" s="160" t="s">
        <v>145</v>
      </c>
      <c r="N116" s="188">
        <v>19</v>
      </c>
      <c r="O116" s="189">
        <v>6</v>
      </c>
      <c r="P116" s="189">
        <v>2</v>
      </c>
      <c r="Q116" s="74">
        <v>0.33333333333333331</v>
      </c>
    </row>
    <row r="117" spans="3:17" x14ac:dyDescent="0.2">
      <c r="C117" s="128" t="s">
        <v>33</v>
      </c>
      <c r="D117" s="128" t="s">
        <v>27</v>
      </c>
      <c r="E117" s="128" t="s">
        <v>1719</v>
      </c>
      <c r="F117" s="128" t="s">
        <v>1925</v>
      </c>
      <c r="G117" s="128" t="s">
        <v>33</v>
      </c>
      <c r="H117" s="128" t="s">
        <v>1646</v>
      </c>
      <c r="I117" s="73" t="s">
        <v>1645</v>
      </c>
      <c r="J117" s="128" t="s">
        <v>1646</v>
      </c>
      <c r="K117" s="160" t="s">
        <v>122</v>
      </c>
      <c r="L117" s="160" t="s">
        <v>146</v>
      </c>
      <c r="M117" s="160" t="s">
        <v>145</v>
      </c>
      <c r="N117" s="188">
        <v>99</v>
      </c>
      <c r="O117" s="189">
        <v>25</v>
      </c>
      <c r="P117" s="189">
        <v>19</v>
      </c>
      <c r="Q117" s="74">
        <v>0.76</v>
      </c>
    </row>
    <row r="118" spans="3:17" x14ac:dyDescent="0.2">
      <c r="C118" s="128" t="s">
        <v>33</v>
      </c>
      <c r="D118" s="128" t="s">
        <v>27</v>
      </c>
      <c r="E118" s="128" t="s">
        <v>1719</v>
      </c>
      <c r="F118" s="128" t="s">
        <v>1925</v>
      </c>
      <c r="G118" s="128" t="s">
        <v>33</v>
      </c>
      <c r="H118" s="128" t="s">
        <v>1646</v>
      </c>
      <c r="I118" s="73" t="s">
        <v>1647</v>
      </c>
      <c r="J118" s="128" t="s">
        <v>27</v>
      </c>
      <c r="K118" s="160" t="s">
        <v>121</v>
      </c>
      <c r="L118" s="160" t="s">
        <v>146</v>
      </c>
      <c r="M118" s="160" t="s">
        <v>145</v>
      </c>
      <c r="N118" s="188">
        <v>37</v>
      </c>
      <c r="O118" s="189">
        <v>13</v>
      </c>
      <c r="P118" s="189">
        <v>6</v>
      </c>
      <c r="Q118" s="74">
        <v>0.46153846153846156</v>
      </c>
    </row>
    <row r="119" spans="3:17" x14ac:dyDescent="0.2">
      <c r="C119" s="128" t="s">
        <v>33</v>
      </c>
      <c r="D119" s="128" t="s">
        <v>27</v>
      </c>
      <c r="E119" s="128" t="s">
        <v>1719</v>
      </c>
      <c r="F119" s="128" t="s">
        <v>1925</v>
      </c>
      <c r="G119" s="128" t="s">
        <v>33</v>
      </c>
      <c r="H119" s="128" t="s">
        <v>1646</v>
      </c>
      <c r="I119" s="73" t="s">
        <v>1648</v>
      </c>
      <c r="J119" s="128" t="s">
        <v>1649</v>
      </c>
      <c r="K119" s="160" t="s">
        <v>122</v>
      </c>
      <c r="L119" s="160" t="s">
        <v>146</v>
      </c>
      <c r="M119" s="160" t="s">
        <v>145</v>
      </c>
      <c r="N119" s="188">
        <v>67</v>
      </c>
      <c r="O119" s="189">
        <v>26</v>
      </c>
      <c r="P119" s="189">
        <v>17</v>
      </c>
      <c r="Q119" s="74">
        <v>0.65384615384615385</v>
      </c>
    </row>
    <row r="120" spans="3:17" x14ac:dyDescent="0.2">
      <c r="C120" s="128" t="s">
        <v>33</v>
      </c>
      <c r="D120" s="128" t="s">
        <v>27</v>
      </c>
      <c r="E120" s="128" t="s">
        <v>1719</v>
      </c>
      <c r="F120" s="128" t="s">
        <v>1925</v>
      </c>
      <c r="G120" s="128" t="s">
        <v>33</v>
      </c>
      <c r="H120" s="128" t="s">
        <v>1646</v>
      </c>
      <c r="I120" s="73" t="s">
        <v>1650</v>
      </c>
      <c r="J120" s="128" t="s">
        <v>1651</v>
      </c>
      <c r="K120" s="160" t="s">
        <v>122</v>
      </c>
      <c r="L120" s="160" t="s">
        <v>146</v>
      </c>
      <c r="M120" s="160" t="s">
        <v>146</v>
      </c>
      <c r="N120" s="188">
        <v>97</v>
      </c>
      <c r="O120" s="189">
        <v>36</v>
      </c>
      <c r="P120" s="189">
        <v>34</v>
      </c>
      <c r="Q120" s="74">
        <v>0.94444444444444442</v>
      </c>
    </row>
    <row r="121" spans="3:17" x14ac:dyDescent="0.2">
      <c r="C121" s="128" t="s">
        <v>33</v>
      </c>
      <c r="D121" s="128" t="s">
        <v>27</v>
      </c>
      <c r="E121" s="128" t="s">
        <v>1719</v>
      </c>
      <c r="F121" s="128" t="s">
        <v>1925</v>
      </c>
      <c r="G121" s="128" t="s">
        <v>33</v>
      </c>
      <c r="H121" s="128" t="s">
        <v>1771</v>
      </c>
      <c r="I121" s="73" t="s">
        <v>1652</v>
      </c>
      <c r="J121" s="128" t="s">
        <v>1653</v>
      </c>
      <c r="K121" s="160" t="s">
        <v>121</v>
      </c>
      <c r="L121" s="160" t="s">
        <v>146</v>
      </c>
      <c r="M121" s="160" t="s">
        <v>145</v>
      </c>
      <c r="N121" s="188">
        <v>36</v>
      </c>
      <c r="O121" s="189">
        <v>13</v>
      </c>
      <c r="P121" s="189">
        <v>4</v>
      </c>
      <c r="Q121" s="74">
        <v>0.30769230769230771</v>
      </c>
    </row>
    <row r="122" spans="3:17" x14ac:dyDescent="0.2">
      <c r="C122" s="128" t="s">
        <v>33</v>
      </c>
      <c r="D122" s="128" t="s">
        <v>27</v>
      </c>
      <c r="E122" s="128" t="s">
        <v>1719</v>
      </c>
      <c r="F122" s="128" t="s">
        <v>1925</v>
      </c>
      <c r="G122" s="128" t="s">
        <v>33</v>
      </c>
      <c r="H122" s="128" t="s">
        <v>1771</v>
      </c>
      <c r="I122" s="73" t="s">
        <v>1658</v>
      </c>
      <c r="J122" s="128" t="s">
        <v>1659</v>
      </c>
      <c r="K122" s="160" t="s">
        <v>121</v>
      </c>
      <c r="L122" s="160" t="s">
        <v>146</v>
      </c>
      <c r="M122" s="160" t="s">
        <v>145</v>
      </c>
      <c r="N122" s="188">
        <v>75</v>
      </c>
      <c r="O122" s="189">
        <v>38</v>
      </c>
      <c r="P122" s="189">
        <v>23</v>
      </c>
      <c r="Q122" s="74">
        <v>0.60526315789473684</v>
      </c>
    </row>
    <row r="123" spans="3:17" x14ac:dyDescent="0.2">
      <c r="C123" s="128" t="s">
        <v>62</v>
      </c>
      <c r="D123" s="128" t="s">
        <v>62</v>
      </c>
      <c r="E123" s="128" t="s">
        <v>1682</v>
      </c>
      <c r="F123" s="128" t="s">
        <v>1703</v>
      </c>
      <c r="G123" s="128" t="s">
        <v>62</v>
      </c>
      <c r="H123" s="128" t="s">
        <v>62</v>
      </c>
      <c r="I123" s="73" t="s">
        <v>358</v>
      </c>
      <c r="J123" s="128" t="s">
        <v>359</v>
      </c>
      <c r="K123" s="160" t="s">
        <v>119</v>
      </c>
      <c r="L123" s="160" t="s">
        <v>146</v>
      </c>
      <c r="M123" s="160" t="s">
        <v>145</v>
      </c>
      <c r="N123" s="188">
        <v>519</v>
      </c>
      <c r="O123" s="189">
        <v>250</v>
      </c>
      <c r="P123" s="189">
        <v>246</v>
      </c>
      <c r="Q123" s="74">
        <v>0.98399999999999999</v>
      </c>
    </row>
    <row r="124" spans="3:17" x14ac:dyDescent="0.2">
      <c r="C124" s="128" t="s">
        <v>62</v>
      </c>
      <c r="D124" s="128" t="s">
        <v>62</v>
      </c>
      <c r="E124" s="128" t="s">
        <v>1682</v>
      </c>
      <c r="F124" s="128" t="s">
        <v>1703</v>
      </c>
      <c r="G124" s="128" t="s">
        <v>62</v>
      </c>
      <c r="H124" s="128" t="s">
        <v>62</v>
      </c>
      <c r="I124" s="73" t="s">
        <v>360</v>
      </c>
      <c r="J124" s="128" t="s">
        <v>361</v>
      </c>
      <c r="K124" s="160" t="s">
        <v>120</v>
      </c>
      <c r="L124" s="160" t="s">
        <v>145</v>
      </c>
      <c r="M124" s="160" t="s">
        <v>145</v>
      </c>
      <c r="N124" s="188">
        <v>3</v>
      </c>
      <c r="O124" s="189">
        <v>2</v>
      </c>
      <c r="P124" s="189">
        <v>2</v>
      </c>
      <c r="Q124" s="74">
        <v>1</v>
      </c>
    </row>
    <row r="125" spans="3:17" x14ac:dyDescent="0.2">
      <c r="C125" s="128" t="s">
        <v>62</v>
      </c>
      <c r="D125" s="128" t="s">
        <v>55</v>
      </c>
      <c r="E125" s="128" t="s">
        <v>1719</v>
      </c>
      <c r="F125" s="128" t="s">
        <v>1703</v>
      </c>
      <c r="G125" s="128" t="s">
        <v>62</v>
      </c>
      <c r="H125" s="128" t="s">
        <v>62</v>
      </c>
      <c r="I125" s="73" t="s">
        <v>362</v>
      </c>
      <c r="J125" s="128" t="s">
        <v>363</v>
      </c>
      <c r="K125" s="160" t="s">
        <v>120</v>
      </c>
      <c r="L125" s="160" t="s">
        <v>146</v>
      </c>
      <c r="M125" s="160" t="s">
        <v>145</v>
      </c>
      <c r="N125" s="188">
        <v>15</v>
      </c>
      <c r="O125" s="189">
        <v>5</v>
      </c>
      <c r="P125" s="189">
        <v>5</v>
      </c>
      <c r="Q125" s="74">
        <v>1</v>
      </c>
    </row>
    <row r="126" spans="3:17" x14ac:dyDescent="0.2">
      <c r="C126" s="128" t="s">
        <v>62</v>
      </c>
      <c r="D126" s="128" t="s">
        <v>63</v>
      </c>
      <c r="E126" s="128" t="s">
        <v>1719</v>
      </c>
      <c r="F126" s="128" t="s">
        <v>1703</v>
      </c>
      <c r="G126" s="128" t="s">
        <v>62</v>
      </c>
      <c r="H126" s="128" t="s">
        <v>62</v>
      </c>
      <c r="I126" s="73" t="s">
        <v>364</v>
      </c>
      <c r="J126" s="128" t="s">
        <v>365</v>
      </c>
      <c r="K126" s="160" t="s">
        <v>120</v>
      </c>
      <c r="L126" s="160" t="s">
        <v>146</v>
      </c>
      <c r="M126" s="160" t="s">
        <v>145</v>
      </c>
      <c r="N126" s="188">
        <v>9</v>
      </c>
      <c r="O126" s="189">
        <v>5</v>
      </c>
      <c r="P126" s="189">
        <v>5</v>
      </c>
      <c r="Q126" s="74">
        <v>1</v>
      </c>
    </row>
    <row r="127" spans="3:17" x14ac:dyDescent="0.2">
      <c r="C127" s="128" t="s">
        <v>62</v>
      </c>
      <c r="D127" s="128" t="s">
        <v>63</v>
      </c>
      <c r="E127" s="128" t="s">
        <v>1719</v>
      </c>
      <c r="F127" s="128" t="s">
        <v>1703</v>
      </c>
      <c r="G127" s="128" t="s">
        <v>62</v>
      </c>
      <c r="H127" s="128" t="s">
        <v>62</v>
      </c>
      <c r="I127" s="73" t="s">
        <v>366</v>
      </c>
      <c r="J127" s="128" t="s">
        <v>63</v>
      </c>
      <c r="K127" s="160" t="s">
        <v>121</v>
      </c>
      <c r="L127" s="160" t="s">
        <v>146</v>
      </c>
      <c r="M127" s="160" t="s">
        <v>146</v>
      </c>
      <c r="N127" s="188">
        <v>22</v>
      </c>
      <c r="O127" s="189">
        <v>16</v>
      </c>
      <c r="P127" s="189">
        <v>16</v>
      </c>
      <c r="Q127" s="74">
        <v>1</v>
      </c>
    </row>
    <row r="128" spans="3:17" x14ac:dyDescent="0.2">
      <c r="C128" s="128" t="s">
        <v>62</v>
      </c>
      <c r="D128" s="128" t="s">
        <v>64</v>
      </c>
      <c r="E128" s="128" t="s">
        <v>1719</v>
      </c>
      <c r="F128" s="128" t="s">
        <v>1703</v>
      </c>
      <c r="G128" s="128" t="s">
        <v>62</v>
      </c>
      <c r="H128" s="128" t="s">
        <v>62</v>
      </c>
      <c r="I128" s="73" t="s">
        <v>367</v>
      </c>
      <c r="J128" s="128" t="s">
        <v>368</v>
      </c>
      <c r="K128" s="160" t="s">
        <v>120</v>
      </c>
      <c r="L128" s="160" t="s">
        <v>146</v>
      </c>
      <c r="M128" s="160" t="s">
        <v>145</v>
      </c>
      <c r="N128" s="188">
        <v>39</v>
      </c>
      <c r="O128" s="189">
        <v>21</v>
      </c>
      <c r="P128" s="189">
        <v>10</v>
      </c>
      <c r="Q128" s="74">
        <v>0.47619047619047616</v>
      </c>
    </row>
    <row r="129" spans="3:17" x14ac:dyDescent="0.2">
      <c r="C129" s="128" t="s">
        <v>62</v>
      </c>
      <c r="D129" s="128" t="s">
        <v>64</v>
      </c>
      <c r="E129" s="128" t="s">
        <v>1719</v>
      </c>
      <c r="F129" s="128" t="s">
        <v>1703</v>
      </c>
      <c r="G129" s="128" t="s">
        <v>62</v>
      </c>
      <c r="H129" s="128" t="s">
        <v>62</v>
      </c>
      <c r="I129" s="73" t="s">
        <v>369</v>
      </c>
      <c r="J129" s="128" t="s">
        <v>370</v>
      </c>
      <c r="K129" s="160" t="s">
        <v>120</v>
      </c>
      <c r="L129" s="160" t="s">
        <v>146</v>
      </c>
      <c r="M129" s="160" t="s">
        <v>145</v>
      </c>
      <c r="N129" s="188">
        <v>22</v>
      </c>
      <c r="O129" s="189">
        <v>9</v>
      </c>
      <c r="P129" s="189">
        <v>7</v>
      </c>
      <c r="Q129" s="74">
        <v>0.77777777777777779</v>
      </c>
    </row>
    <row r="130" spans="3:17" x14ac:dyDescent="0.2">
      <c r="C130" s="128" t="s">
        <v>62</v>
      </c>
      <c r="D130" s="128" t="s">
        <v>64</v>
      </c>
      <c r="E130" s="128" t="s">
        <v>1719</v>
      </c>
      <c r="F130" s="128" t="s">
        <v>1703</v>
      </c>
      <c r="G130" s="128" t="s">
        <v>62</v>
      </c>
      <c r="H130" s="128" t="s">
        <v>62</v>
      </c>
      <c r="I130" s="73" t="s">
        <v>371</v>
      </c>
      <c r="J130" s="128" t="s">
        <v>64</v>
      </c>
      <c r="K130" s="160" t="s">
        <v>121</v>
      </c>
      <c r="L130" s="160" t="s">
        <v>146</v>
      </c>
      <c r="M130" s="160" t="s">
        <v>145</v>
      </c>
      <c r="N130" s="188">
        <v>28</v>
      </c>
      <c r="O130" s="189">
        <v>8</v>
      </c>
      <c r="P130" s="189">
        <v>7</v>
      </c>
      <c r="Q130" s="74">
        <v>0.875</v>
      </c>
    </row>
    <row r="131" spans="3:17" x14ac:dyDescent="0.2">
      <c r="C131" s="128" t="s">
        <v>62</v>
      </c>
      <c r="D131" s="128" t="s">
        <v>59</v>
      </c>
      <c r="E131" s="128" t="s">
        <v>1719</v>
      </c>
      <c r="F131" s="128" t="s">
        <v>1703</v>
      </c>
      <c r="G131" s="128" t="s">
        <v>62</v>
      </c>
      <c r="H131" s="128" t="s">
        <v>59</v>
      </c>
      <c r="I131" s="73" t="s">
        <v>396</v>
      </c>
      <c r="J131" s="128" t="s">
        <v>397</v>
      </c>
      <c r="K131" s="160" t="s">
        <v>120</v>
      </c>
      <c r="L131" s="160" t="s">
        <v>146</v>
      </c>
      <c r="M131" s="160" t="s">
        <v>145</v>
      </c>
      <c r="N131" s="188">
        <v>34</v>
      </c>
      <c r="O131" s="189">
        <v>16</v>
      </c>
      <c r="P131" s="189">
        <v>10</v>
      </c>
      <c r="Q131" s="74">
        <v>0.625</v>
      </c>
    </row>
    <row r="132" spans="3:17" x14ac:dyDescent="0.2">
      <c r="C132" s="128" t="s">
        <v>62</v>
      </c>
      <c r="D132" s="128" t="s">
        <v>59</v>
      </c>
      <c r="E132" s="128" t="s">
        <v>1719</v>
      </c>
      <c r="F132" s="128" t="s">
        <v>1703</v>
      </c>
      <c r="G132" s="128" t="s">
        <v>62</v>
      </c>
      <c r="H132" s="128" t="s">
        <v>59</v>
      </c>
      <c r="I132" s="73" t="s">
        <v>398</v>
      </c>
      <c r="J132" s="128" t="s">
        <v>399</v>
      </c>
      <c r="K132" s="160" t="s">
        <v>120</v>
      </c>
      <c r="L132" s="160" t="s">
        <v>146</v>
      </c>
      <c r="M132" s="160" t="s">
        <v>145</v>
      </c>
      <c r="N132" s="188">
        <v>5</v>
      </c>
      <c r="O132" s="189">
        <v>1</v>
      </c>
      <c r="P132" s="189">
        <v>0</v>
      </c>
      <c r="Q132" s="74">
        <v>0</v>
      </c>
    </row>
    <row r="133" spans="3:17" x14ac:dyDescent="0.2">
      <c r="C133" s="128" t="s">
        <v>62</v>
      </c>
      <c r="D133" s="128" t="s">
        <v>59</v>
      </c>
      <c r="E133" s="128" t="s">
        <v>1719</v>
      </c>
      <c r="F133" s="128" t="s">
        <v>1703</v>
      </c>
      <c r="G133" s="128" t="s">
        <v>62</v>
      </c>
      <c r="H133" s="128" t="s">
        <v>59</v>
      </c>
      <c r="I133" s="73" t="s">
        <v>584</v>
      </c>
      <c r="J133" s="128" t="s">
        <v>585</v>
      </c>
      <c r="K133" s="160" t="s">
        <v>120</v>
      </c>
      <c r="L133" s="160" t="s">
        <v>146</v>
      </c>
      <c r="M133" s="160" t="s">
        <v>145</v>
      </c>
      <c r="N133" s="188">
        <v>36</v>
      </c>
      <c r="O133" s="189">
        <v>18</v>
      </c>
      <c r="P133" s="189">
        <v>5</v>
      </c>
      <c r="Q133" s="74">
        <v>0.27777777777777779</v>
      </c>
    </row>
    <row r="134" spans="3:17" x14ac:dyDescent="0.2">
      <c r="C134" s="128" t="s">
        <v>62</v>
      </c>
      <c r="D134" s="128" t="s">
        <v>59</v>
      </c>
      <c r="E134" s="128" t="s">
        <v>1719</v>
      </c>
      <c r="F134" s="128" t="s">
        <v>1703</v>
      </c>
      <c r="G134" s="128" t="s">
        <v>62</v>
      </c>
      <c r="H134" s="128" t="s">
        <v>59</v>
      </c>
      <c r="I134" s="73" t="s">
        <v>1190</v>
      </c>
      <c r="J134" s="128" t="s">
        <v>59</v>
      </c>
      <c r="K134" s="160" t="s">
        <v>122</v>
      </c>
      <c r="L134" s="160" t="s">
        <v>146</v>
      </c>
      <c r="M134" s="160" t="s">
        <v>146</v>
      </c>
      <c r="N134" s="188">
        <v>39</v>
      </c>
      <c r="O134" s="189">
        <v>24</v>
      </c>
      <c r="P134" s="189">
        <v>24</v>
      </c>
      <c r="Q134" s="74">
        <v>1</v>
      </c>
    </row>
    <row r="135" spans="3:17" x14ac:dyDescent="0.2">
      <c r="C135" s="128" t="s">
        <v>62</v>
      </c>
      <c r="D135" s="128" t="s">
        <v>61</v>
      </c>
      <c r="E135" s="128" t="s">
        <v>1719</v>
      </c>
      <c r="F135" s="128" t="s">
        <v>1703</v>
      </c>
      <c r="G135" s="128" t="s">
        <v>62</v>
      </c>
      <c r="H135" s="128" t="s">
        <v>61</v>
      </c>
      <c r="I135" s="73" t="s">
        <v>1195</v>
      </c>
      <c r="J135" s="128" t="s">
        <v>61</v>
      </c>
      <c r="K135" s="160" t="s">
        <v>121</v>
      </c>
      <c r="L135" s="160" t="s">
        <v>146</v>
      </c>
      <c r="M135" s="160" t="s">
        <v>146</v>
      </c>
      <c r="N135" s="188">
        <v>38</v>
      </c>
      <c r="O135" s="189">
        <v>17</v>
      </c>
      <c r="P135" s="189">
        <v>14</v>
      </c>
      <c r="Q135" s="74">
        <v>0.82352941176470584</v>
      </c>
    </row>
    <row r="136" spans="3:17" x14ac:dyDescent="0.2">
      <c r="C136" s="128" t="s">
        <v>62</v>
      </c>
      <c r="D136" s="128" t="s">
        <v>60</v>
      </c>
      <c r="E136" s="128" t="s">
        <v>1719</v>
      </c>
      <c r="F136" s="128" t="s">
        <v>1703</v>
      </c>
      <c r="G136" s="128" t="s">
        <v>62</v>
      </c>
      <c r="H136" s="128" t="s">
        <v>61</v>
      </c>
      <c r="I136" s="73" t="s">
        <v>1402</v>
      </c>
      <c r="J136" s="128" t="s">
        <v>60</v>
      </c>
      <c r="K136" s="160" t="s">
        <v>120</v>
      </c>
      <c r="L136" s="160" t="s">
        <v>146</v>
      </c>
      <c r="M136" s="160" t="s">
        <v>145</v>
      </c>
      <c r="N136" s="188">
        <v>14</v>
      </c>
      <c r="O136" s="189">
        <v>7</v>
      </c>
      <c r="P136" s="189">
        <v>3</v>
      </c>
      <c r="Q136" s="74">
        <v>0.42857142857142855</v>
      </c>
    </row>
    <row r="137" spans="3:17" x14ac:dyDescent="0.2">
      <c r="C137" s="128" t="s">
        <v>62</v>
      </c>
      <c r="D137" s="128" t="s">
        <v>58</v>
      </c>
      <c r="E137" s="128" t="s">
        <v>1719</v>
      </c>
      <c r="F137" s="128" t="s">
        <v>1703</v>
      </c>
      <c r="G137" s="128" t="s">
        <v>62</v>
      </c>
      <c r="H137" s="128" t="s">
        <v>61</v>
      </c>
      <c r="I137" s="73" t="s">
        <v>1437</v>
      </c>
      <c r="J137" s="128" t="s">
        <v>330</v>
      </c>
      <c r="K137" s="160" t="s">
        <v>120</v>
      </c>
      <c r="L137" s="160" t="s">
        <v>146</v>
      </c>
      <c r="M137" s="160" t="s">
        <v>145</v>
      </c>
      <c r="N137" s="188">
        <v>25</v>
      </c>
      <c r="O137" s="189">
        <v>12</v>
      </c>
      <c r="P137" s="189">
        <v>5</v>
      </c>
      <c r="Q137" s="74">
        <v>0.41666666666666669</v>
      </c>
    </row>
    <row r="138" spans="3:17" x14ac:dyDescent="0.2">
      <c r="C138" s="128" t="s">
        <v>62</v>
      </c>
      <c r="D138" s="128" t="s">
        <v>58</v>
      </c>
      <c r="E138" s="128" t="s">
        <v>1719</v>
      </c>
      <c r="F138" s="128" t="s">
        <v>1703</v>
      </c>
      <c r="G138" s="128" t="s">
        <v>62</v>
      </c>
      <c r="H138" s="128" t="s">
        <v>61</v>
      </c>
      <c r="I138" s="73" t="s">
        <v>1507</v>
      </c>
      <c r="J138" s="128" t="s">
        <v>58</v>
      </c>
      <c r="K138" s="160" t="s">
        <v>121</v>
      </c>
      <c r="L138" s="160" t="s">
        <v>146</v>
      </c>
      <c r="M138" s="160" t="s">
        <v>146</v>
      </c>
      <c r="N138" s="188">
        <v>78</v>
      </c>
      <c r="O138" s="189">
        <v>32</v>
      </c>
      <c r="P138" s="189">
        <v>31</v>
      </c>
      <c r="Q138" s="74">
        <v>0.96875</v>
      </c>
    </row>
    <row r="139" spans="3:17" x14ac:dyDescent="0.2">
      <c r="C139" s="128" t="s">
        <v>62</v>
      </c>
      <c r="D139" s="128" t="s">
        <v>56</v>
      </c>
      <c r="E139" s="128" t="s">
        <v>1719</v>
      </c>
      <c r="F139" s="128" t="s">
        <v>1703</v>
      </c>
      <c r="G139" s="128" t="s">
        <v>62</v>
      </c>
      <c r="H139" s="128" t="s">
        <v>56</v>
      </c>
      <c r="I139" s="73" t="s">
        <v>1517</v>
      </c>
      <c r="J139" s="128" t="s">
        <v>56</v>
      </c>
      <c r="K139" s="160" t="s">
        <v>122</v>
      </c>
      <c r="L139" s="160" t="s">
        <v>146</v>
      </c>
      <c r="M139" s="160" t="s">
        <v>145</v>
      </c>
      <c r="N139" s="188">
        <v>63</v>
      </c>
      <c r="O139" s="189">
        <v>29</v>
      </c>
      <c r="P139" s="189">
        <v>21</v>
      </c>
      <c r="Q139" s="74">
        <v>0.72413793103448276</v>
      </c>
    </row>
    <row r="140" spans="3:17" x14ac:dyDescent="0.2">
      <c r="C140" s="128" t="s">
        <v>62</v>
      </c>
      <c r="D140" s="128" t="s">
        <v>57</v>
      </c>
      <c r="E140" s="128" t="s">
        <v>1719</v>
      </c>
      <c r="F140" s="128" t="s">
        <v>1703</v>
      </c>
      <c r="G140" s="128" t="s">
        <v>62</v>
      </c>
      <c r="H140" s="128" t="s">
        <v>56</v>
      </c>
      <c r="I140" s="73" t="s">
        <v>1518</v>
      </c>
      <c r="J140" s="128" t="s">
        <v>1519</v>
      </c>
      <c r="K140" s="160" t="s">
        <v>121</v>
      </c>
      <c r="L140" s="160" t="s">
        <v>146</v>
      </c>
      <c r="M140" s="160" t="s">
        <v>146</v>
      </c>
      <c r="N140" s="188">
        <v>53</v>
      </c>
      <c r="O140" s="189">
        <v>27</v>
      </c>
      <c r="P140" s="189">
        <v>27</v>
      </c>
      <c r="Q140" s="74">
        <v>1</v>
      </c>
    </row>
    <row r="141" spans="3:17" x14ac:dyDescent="0.2">
      <c r="C141" s="128" t="s">
        <v>62</v>
      </c>
      <c r="D141" s="128" t="s">
        <v>57</v>
      </c>
      <c r="E141" s="128" t="s">
        <v>1719</v>
      </c>
      <c r="F141" s="128" t="s">
        <v>1703</v>
      </c>
      <c r="G141" s="128" t="s">
        <v>62</v>
      </c>
      <c r="H141" s="128" t="s">
        <v>56</v>
      </c>
      <c r="I141" s="73" t="s">
        <v>1520</v>
      </c>
      <c r="J141" s="128" t="s">
        <v>57</v>
      </c>
      <c r="K141" s="160" t="s">
        <v>121</v>
      </c>
      <c r="L141" s="160" t="s">
        <v>146</v>
      </c>
      <c r="M141" s="160" t="s">
        <v>145</v>
      </c>
      <c r="N141" s="188">
        <v>32</v>
      </c>
      <c r="O141" s="189">
        <v>12</v>
      </c>
      <c r="P141" s="189">
        <v>5</v>
      </c>
      <c r="Q141" s="74">
        <v>0.41666666666666669</v>
      </c>
    </row>
    <row r="142" spans="3:17" x14ac:dyDescent="0.2">
      <c r="C142" s="128" t="s">
        <v>62</v>
      </c>
      <c r="D142" s="128" t="s">
        <v>56</v>
      </c>
      <c r="E142" s="128" t="s">
        <v>1719</v>
      </c>
      <c r="F142" s="128" t="s">
        <v>1703</v>
      </c>
      <c r="G142" s="128" t="s">
        <v>62</v>
      </c>
      <c r="H142" s="128" t="s">
        <v>56</v>
      </c>
      <c r="I142" s="73" t="s">
        <v>1563</v>
      </c>
      <c r="J142" s="128" t="s">
        <v>1564</v>
      </c>
      <c r="K142" s="160" t="s">
        <v>120</v>
      </c>
      <c r="L142" s="160" t="s">
        <v>146</v>
      </c>
      <c r="M142" s="160" t="s">
        <v>145</v>
      </c>
      <c r="N142" s="188">
        <v>25</v>
      </c>
      <c r="O142" s="189">
        <v>10</v>
      </c>
      <c r="P142" s="189">
        <v>10</v>
      </c>
      <c r="Q142" s="74">
        <v>1</v>
      </c>
    </row>
    <row r="143" spans="3:17" x14ac:dyDescent="0.2">
      <c r="C143" s="128" t="s">
        <v>62</v>
      </c>
      <c r="D143" s="128" t="s">
        <v>153</v>
      </c>
      <c r="E143" s="128" t="s">
        <v>1682</v>
      </c>
      <c r="F143" s="128" t="s">
        <v>1703</v>
      </c>
      <c r="G143" s="128" t="s">
        <v>62</v>
      </c>
      <c r="H143" s="128" t="s">
        <v>56</v>
      </c>
      <c r="I143" s="73" t="s">
        <v>1586</v>
      </c>
      <c r="J143" s="128" t="s">
        <v>1587</v>
      </c>
      <c r="K143" s="160" t="s">
        <v>120</v>
      </c>
      <c r="L143" s="160" t="s">
        <v>145</v>
      </c>
      <c r="M143" s="160" t="s">
        <v>145</v>
      </c>
      <c r="N143" s="188">
        <v>2</v>
      </c>
      <c r="O143" s="189">
        <v>0</v>
      </c>
      <c r="P143" s="189">
        <v>0</v>
      </c>
      <c r="Q143" s="74" t="s">
        <v>5282</v>
      </c>
    </row>
    <row r="144" spans="3:17" x14ac:dyDescent="0.2">
      <c r="C144" s="128" t="s">
        <v>62</v>
      </c>
      <c r="D144" s="128" t="s">
        <v>154</v>
      </c>
      <c r="E144" s="128" t="s">
        <v>1682</v>
      </c>
      <c r="F144" s="128" t="s">
        <v>1703</v>
      </c>
      <c r="G144" s="128" t="s">
        <v>62</v>
      </c>
      <c r="H144" s="128" t="s">
        <v>56</v>
      </c>
      <c r="I144" s="73" t="s">
        <v>1588</v>
      </c>
      <c r="J144" s="128" t="s">
        <v>154</v>
      </c>
      <c r="K144" s="160" t="s">
        <v>120</v>
      </c>
      <c r="L144" s="160" t="s">
        <v>145</v>
      </c>
      <c r="M144" s="160" t="s">
        <v>145</v>
      </c>
      <c r="N144" s="188">
        <v>7</v>
      </c>
      <c r="O144" s="189">
        <v>3</v>
      </c>
      <c r="P144" s="189">
        <v>3</v>
      </c>
      <c r="Q144" s="74">
        <v>1</v>
      </c>
    </row>
    <row r="145" spans="3:17" x14ac:dyDescent="0.2">
      <c r="C145" s="128" t="s">
        <v>62</v>
      </c>
      <c r="D145" s="128" t="s">
        <v>153</v>
      </c>
      <c r="E145" s="128" t="s">
        <v>1682</v>
      </c>
      <c r="F145" s="128" t="s">
        <v>1703</v>
      </c>
      <c r="G145" s="128" t="s">
        <v>62</v>
      </c>
      <c r="H145" s="128" t="s">
        <v>56</v>
      </c>
      <c r="I145" s="73" t="s">
        <v>1589</v>
      </c>
      <c r="J145" s="128" t="s">
        <v>153</v>
      </c>
      <c r="K145" s="160" t="s">
        <v>121</v>
      </c>
      <c r="L145" s="160" t="s">
        <v>146</v>
      </c>
      <c r="M145" s="160" t="s">
        <v>146</v>
      </c>
      <c r="N145" s="188">
        <v>32</v>
      </c>
      <c r="O145" s="189">
        <v>11</v>
      </c>
      <c r="P145" s="189">
        <v>11</v>
      </c>
      <c r="Q145" s="74">
        <v>1</v>
      </c>
    </row>
    <row r="146" spans="3:17" x14ac:dyDescent="0.2">
      <c r="C146" s="128" t="s">
        <v>9</v>
      </c>
      <c r="D146" s="128" t="s">
        <v>152</v>
      </c>
      <c r="E146" s="128" t="s">
        <v>1682</v>
      </c>
      <c r="F146" s="128" t="s">
        <v>1703</v>
      </c>
      <c r="G146" s="128" t="s">
        <v>9</v>
      </c>
      <c r="H146" s="128" t="s">
        <v>152</v>
      </c>
      <c r="I146" s="73" t="s">
        <v>400</v>
      </c>
      <c r="J146" s="128" t="s">
        <v>152</v>
      </c>
      <c r="K146" s="160" t="s">
        <v>122</v>
      </c>
      <c r="L146" s="160" t="s">
        <v>145</v>
      </c>
      <c r="M146" s="160" t="s">
        <v>145</v>
      </c>
      <c r="N146" s="188">
        <v>35</v>
      </c>
      <c r="O146" s="189">
        <v>17</v>
      </c>
      <c r="P146" s="189">
        <v>10</v>
      </c>
      <c r="Q146" s="74">
        <v>0.58823529411764708</v>
      </c>
    </row>
    <row r="147" spans="3:17" x14ac:dyDescent="0.2">
      <c r="C147" s="128" t="s">
        <v>9</v>
      </c>
      <c r="D147" s="128" t="s">
        <v>7</v>
      </c>
      <c r="E147" s="128" t="s">
        <v>1719</v>
      </c>
      <c r="F147" s="128" t="s">
        <v>1703</v>
      </c>
      <c r="G147" s="128" t="s">
        <v>9</v>
      </c>
      <c r="H147" s="128" t="s">
        <v>152</v>
      </c>
      <c r="I147" s="73" t="s">
        <v>401</v>
      </c>
      <c r="J147" s="128" t="s">
        <v>402</v>
      </c>
      <c r="K147" s="160" t="s">
        <v>120</v>
      </c>
      <c r="L147" s="160" t="s">
        <v>146</v>
      </c>
      <c r="M147" s="160" t="s">
        <v>145</v>
      </c>
      <c r="N147" s="188">
        <v>18</v>
      </c>
      <c r="O147" s="189">
        <v>2</v>
      </c>
      <c r="P147" s="189">
        <v>0</v>
      </c>
      <c r="Q147" s="74">
        <v>0</v>
      </c>
    </row>
    <row r="148" spans="3:17" x14ac:dyDescent="0.2">
      <c r="C148" s="128" t="s">
        <v>9</v>
      </c>
      <c r="D148" s="128" t="s">
        <v>7</v>
      </c>
      <c r="E148" s="128" t="s">
        <v>1719</v>
      </c>
      <c r="F148" s="128" t="s">
        <v>1703</v>
      </c>
      <c r="G148" s="128" t="s">
        <v>9</v>
      </c>
      <c r="H148" s="128" t="s">
        <v>152</v>
      </c>
      <c r="I148" s="73" t="s">
        <v>403</v>
      </c>
      <c r="J148" s="128" t="s">
        <v>7</v>
      </c>
      <c r="K148" s="160" t="s">
        <v>120</v>
      </c>
      <c r="L148" s="160" t="s">
        <v>146</v>
      </c>
      <c r="M148" s="160" t="s">
        <v>145</v>
      </c>
      <c r="N148" s="188">
        <v>25</v>
      </c>
      <c r="O148" s="189">
        <v>7</v>
      </c>
      <c r="P148" s="189">
        <v>6</v>
      </c>
      <c r="Q148" s="74">
        <v>0.8571428571428571</v>
      </c>
    </row>
    <row r="149" spans="3:17" x14ac:dyDescent="0.2">
      <c r="C149" s="128" t="s">
        <v>9</v>
      </c>
      <c r="D149" s="128" t="s">
        <v>6</v>
      </c>
      <c r="E149" s="128" t="s">
        <v>1682</v>
      </c>
      <c r="F149" s="128" t="s">
        <v>1703</v>
      </c>
      <c r="G149" s="128" t="s">
        <v>9</v>
      </c>
      <c r="H149" s="128" t="s">
        <v>152</v>
      </c>
      <c r="I149" s="73" t="s">
        <v>404</v>
      </c>
      <c r="J149" s="128" t="s">
        <v>405</v>
      </c>
      <c r="K149" s="160" t="s">
        <v>121</v>
      </c>
      <c r="L149" s="160" t="s">
        <v>145</v>
      </c>
      <c r="M149" s="160" t="s">
        <v>145</v>
      </c>
      <c r="N149" s="188">
        <v>51</v>
      </c>
      <c r="O149" s="189">
        <v>24</v>
      </c>
      <c r="P149" s="189">
        <v>21</v>
      </c>
      <c r="Q149" s="74">
        <v>0.875</v>
      </c>
    </row>
    <row r="150" spans="3:17" x14ac:dyDescent="0.2">
      <c r="C150" s="128" t="s">
        <v>9</v>
      </c>
      <c r="D150" s="128" t="s">
        <v>7</v>
      </c>
      <c r="E150" s="128" t="s">
        <v>1719</v>
      </c>
      <c r="F150" s="128" t="s">
        <v>1703</v>
      </c>
      <c r="G150" s="128" t="s">
        <v>9</v>
      </c>
      <c r="H150" s="128" t="s">
        <v>152</v>
      </c>
      <c r="I150" s="73" t="s">
        <v>406</v>
      </c>
      <c r="J150" s="128" t="s">
        <v>407</v>
      </c>
      <c r="K150" s="160" t="s">
        <v>120</v>
      </c>
      <c r="L150" s="160" t="s">
        <v>146</v>
      </c>
      <c r="M150" s="160" t="s">
        <v>145</v>
      </c>
      <c r="N150" s="188">
        <v>11</v>
      </c>
      <c r="O150" s="189">
        <v>3</v>
      </c>
      <c r="P150" s="189">
        <v>2</v>
      </c>
      <c r="Q150" s="74">
        <v>0.66666666666666663</v>
      </c>
    </row>
    <row r="151" spans="3:17" x14ac:dyDescent="0.2">
      <c r="C151" s="128" t="s">
        <v>9</v>
      </c>
      <c r="D151" s="128" t="s">
        <v>4</v>
      </c>
      <c r="E151" s="128" t="s">
        <v>1719</v>
      </c>
      <c r="F151" s="128" t="s">
        <v>1703</v>
      </c>
      <c r="G151" s="128" t="s">
        <v>9</v>
      </c>
      <c r="H151" s="128" t="s">
        <v>152</v>
      </c>
      <c r="I151" s="73" t="s">
        <v>408</v>
      </c>
      <c r="J151" s="128" t="s">
        <v>409</v>
      </c>
      <c r="K151" s="160" t="s">
        <v>121</v>
      </c>
      <c r="L151" s="160" t="s">
        <v>146</v>
      </c>
      <c r="M151" s="160" t="s">
        <v>146</v>
      </c>
      <c r="N151" s="188">
        <v>53</v>
      </c>
      <c r="O151" s="189">
        <v>36</v>
      </c>
      <c r="P151" s="189">
        <v>36</v>
      </c>
      <c r="Q151" s="74">
        <v>1</v>
      </c>
    </row>
    <row r="152" spans="3:17" x14ac:dyDescent="0.2">
      <c r="C152" s="128" t="s">
        <v>9</v>
      </c>
      <c r="D152" s="128" t="s">
        <v>3</v>
      </c>
      <c r="E152" s="128" t="s">
        <v>1719</v>
      </c>
      <c r="F152" s="128" t="s">
        <v>1703</v>
      </c>
      <c r="G152" s="128" t="s">
        <v>9</v>
      </c>
      <c r="H152" s="128" t="s">
        <v>3</v>
      </c>
      <c r="I152" s="73" t="s">
        <v>410</v>
      </c>
      <c r="J152" s="128" t="s">
        <v>411</v>
      </c>
      <c r="K152" s="160" t="s">
        <v>120</v>
      </c>
      <c r="L152" s="160" t="s">
        <v>146</v>
      </c>
      <c r="M152" s="160" t="s">
        <v>145</v>
      </c>
      <c r="N152" s="188">
        <v>25</v>
      </c>
      <c r="O152" s="189">
        <v>6</v>
      </c>
      <c r="P152" s="189">
        <v>6</v>
      </c>
      <c r="Q152" s="74">
        <v>1</v>
      </c>
    </row>
    <row r="153" spans="3:17" x14ac:dyDescent="0.2">
      <c r="C153" s="128" t="s">
        <v>9</v>
      </c>
      <c r="D153" s="128" t="s">
        <v>3</v>
      </c>
      <c r="E153" s="128" t="s">
        <v>1719</v>
      </c>
      <c r="F153" s="128" t="s">
        <v>1703</v>
      </c>
      <c r="G153" s="128" t="s">
        <v>9</v>
      </c>
      <c r="H153" s="128" t="s">
        <v>3</v>
      </c>
      <c r="I153" s="73" t="s">
        <v>412</v>
      </c>
      <c r="J153" s="128" t="s">
        <v>413</v>
      </c>
      <c r="K153" s="160" t="s">
        <v>120</v>
      </c>
      <c r="L153" s="160" t="s">
        <v>146</v>
      </c>
      <c r="M153" s="160" t="s">
        <v>145</v>
      </c>
      <c r="N153" s="188">
        <v>60</v>
      </c>
      <c r="O153" s="189">
        <v>24</v>
      </c>
      <c r="P153" s="189">
        <v>13</v>
      </c>
      <c r="Q153" s="74">
        <v>0.54166666666666663</v>
      </c>
    </row>
    <row r="154" spans="3:17" x14ac:dyDescent="0.2">
      <c r="C154" s="128" t="s">
        <v>9</v>
      </c>
      <c r="D154" s="128" t="s">
        <v>3</v>
      </c>
      <c r="E154" s="128" t="s">
        <v>1719</v>
      </c>
      <c r="F154" s="128" t="s">
        <v>1703</v>
      </c>
      <c r="G154" s="128" t="s">
        <v>9</v>
      </c>
      <c r="H154" s="128" t="s">
        <v>3</v>
      </c>
      <c r="I154" s="73" t="s">
        <v>414</v>
      </c>
      <c r="J154" s="128" t="s">
        <v>415</v>
      </c>
      <c r="K154" s="160" t="s">
        <v>121</v>
      </c>
      <c r="L154" s="160" t="s">
        <v>146</v>
      </c>
      <c r="M154" s="160" t="s">
        <v>145</v>
      </c>
      <c r="N154" s="188">
        <v>65</v>
      </c>
      <c r="O154" s="189">
        <v>26</v>
      </c>
      <c r="P154" s="189">
        <v>17</v>
      </c>
      <c r="Q154" s="74">
        <v>0.65384615384615385</v>
      </c>
    </row>
    <row r="155" spans="3:17" x14ac:dyDescent="0.2">
      <c r="C155" s="128" t="s">
        <v>9</v>
      </c>
      <c r="D155" s="128" t="s">
        <v>3</v>
      </c>
      <c r="E155" s="128" t="s">
        <v>1719</v>
      </c>
      <c r="F155" s="128" t="s">
        <v>1703</v>
      </c>
      <c r="G155" s="128" t="s">
        <v>9</v>
      </c>
      <c r="H155" s="128" t="s">
        <v>3</v>
      </c>
      <c r="I155" s="73" t="s">
        <v>416</v>
      </c>
      <c r="J155" s="128" t="s">
        <v>417</v>
      </c>
      <c r="K155" s="160" t="s">
        <v>121</v>
      </c>
      <c r="L155" s="160" t="s">
        <v>146</v>
      </c>
      <c r="M155" s="160" t="s">
        <v>145</v>
      </c>
      <c r="N155" s="188">
        <v>35</v>
      </c>
      <c r="O155" s="189">
        <v>11</v>
      </c>
      <c r="P155" s="189">
        <v>6</v>
      </c>
      <c r="Q155" s="74">
        <v>0.54545454545454541</v>
      </c>
    </row>
    <row r="156" spans="3:17" x14ac:dyDescent="0.2">
      <c r="C156" s="128" t="s">
        <v>9</v>
      </c>
      <c r="D156" s="128" t="s">
        <v>3</v>
      </c>
      <c r="E156" s="128" t="s">
        <v>1719</v>
      </c>
      <c r="F156" s="128" t="s">
        <v>1703</v>
      </c>
      <c r="G156" s="128" t="s">
        <v>9</v>
      </c>
      <c r="H156" s="128" t="s">
        <v>3</v>
      </c>
      <c r="I156" s="73" t="s">
        <v>418</v>
      </c>
      <c r="J156" s="128" t="s">
        <v>419</v>
      </c>
      <c r="K156" s="160" t="s">
        <v>120</v>
      </c>
      <c r="L156" s="160" t="s">
        <v>146</v>
      </c>
      <c r="M156" s="160" t="s">
        <v>145</v>
      </c>
      <c r="N156" s="188">
        <v>12</v>
      </c>
      <c r="O156" s="189">
        <v>3</v>
      </c>
      <c r="P156" s="189">
        <v>1</v>
      </c>
      <c r="Q156" s="74">
        <v>0.33333333333333331</v>
      </c>
    </row>
    <row r="157" spans="3:17" x14ac:dyDescent="0.2">
      <c r="C157" s="128" t="s">
        <v>9</v>
      </c>
      <c r="D157" s="128" t="s">
        <v>3</v>
      </c>
      <c r="E157" s="128" t="s">
        <v>1719</v>
      </c>
      <c r="F157" s="128" t="s">
        <v>1703</v>
      </c>
      <c r="G157" s="128" t="s">
        <v>9</v>
      </c>
      <c r="H157" s="128" t="s">
        <v>3</v>
      </c>
      <c r="I157" s="73" t="s">
        <v>420</v>
      </c>
      <c r="J157" s="128" t="s">
        <v>3</v>
      </c>
      <c r="K157" s="160" t="s">
        <v>122</v>
      </c>
      <c r="L157" s="160" t="s">
        <v>146</v>
      </c>
      <c r="M157" s="160" t="s">
        <v>146</v>
      </c>
      <c r="N157" s="188">
        <v>164</v>
      </c>
      <c r="O157" s="189">
        <v>69</v>
      </c>
      <c r="P157" s="189">
        <v>67</v>
      </c>
      <c r="Q157" s="74">
        <v>0.97101449275362317</v>
      </c>
    </row>
    <row r="158" spans="3:17" x14ac:dyDescent="0.2">
      <c r="C158" s="128" t="s">
        <v>9</v>
      </c>
      <c r="D158" s="128" t="s">
        <v>8</v>
      </c>
      <c r="E158" s="128" t="s">
        <v>1682</v>
      </c>
      <c r="F158" s="128" t="s">
        <v>1703</v>
      </c>
      <c r="G158" s="128" t="s">
        <v>9</v>
      </c>
      <c r="H158" s="128" t="s">
        <v>9</v>
      </c>
      <c r="I158" s="73" t="s">
        <v>421</v>
      </c>
      <c r="J158" s="128" t="s">
        <v>9</v>
      </c>
      <c r="K158" s="160" t="s">
        <v>123</v>
      </c>
      <c r="L158" s="160" t="s">
        <v>146</v>
      </c>
      <c r="M158" s="160" t="s">
        <v>146</v>
      </c>
      <c r="N158" s="188">
        <v>328</v>
      </c>
      <c r="O158" s="189">
        <v>139</v>
      </c>
      <c r="P158" s="189">
        <v>136</v>
      </c>
      <c r="Q158" s="74">
        <v>0.97841726618705038</v>
      </c>
    </row>
    <row r="159" spans="3:17" x14ac:dyDescent="0.2">
      <c r="C159" s="128" t="s">
        <v>9</v>
      </c>
      <c r="D159" s="128" t="s">
        <v>5</v>
      </c>
      <c r="E159" s="128" t="s">
        <v>1719</v>
      </c>
      <c r="F159" s="128" t="s">
        <v>1703</v>
      </c>
      <c r="G159" s="128" t="s">
        <v>9</v>
      </c>
      <c r="H159" s="128" t="s">
        <v>9</v>
      </c>
      <c r="I159" s="73" t="s">
        <v>422</v>
      </c>
      <c r="J159" s="128" t="s">
        <v>423</v>
      </c>
      <c r="K159" s="160" t="s">
        <v>120</v>
      </c>
      <c r="L159" s="160" t="s">
        <v>146</v>
      </c>
      <c r="M159" s="160" t="s">
        <v>145</v>
      </c>
      <c r="N159" s="188">
        <v>9</v>
      </c>
      <c r="O159" s="189">
        <v>1</v>
      </c>
      <c r="P159" s="189">
        <v>1</v>
      </c>
      <c r="Q159" s="74">
        <v>1</v>
      </c>
    </row>
    <row r="160" spans="3:17" x14ac:dyDescent="0.2">
      <c r="C160" s="128" t="s">
        <v>9</v>
      </c>
      <c r="D160" s="128" t="s">
        <v>5</v>
      </c>
      <c r="E160" s="128" t="s">
        <v>1719</v>
      </c>
      <c r="F160" s="128" t="s">
        <v>1703</v>
      </c>
      <c r="G160" s="128" t="s">
        <v>9</v>
      </c>
      <c r="H160" s="128" t="s">
        <v>9</v>
      </c>
      <c r="I160" s="73" t="s">
        <v>424</v>
      </c>
      <c r="J160" s="128" t="s">
        <v>425</v>
      </c>
      <c r="K160" s="160" t="s">
        <v>120</v>
      </c>
      <c r="L160" s="160" t="s">
        <v>146</v>
      </c>
      <c r="M160" s="160" t="s">
        <v>145</v>
      </c>
      <c r="N160" s="188">
        <v>9</v>
      </c>
      <c r="O160" s="189">
        <v>3</v>
      </c>
      <c r="P160" s="189">
        <v>3</v>
      </c>
      <c r="Q160" s="74">
        <v>1</v>
      </c>
    </row>
    <row r="161" spans="3:17" x14ac:dyDescent="0.2">
      <c r="C161" s="128" t="s">
        <v>9</v>
      </c>
      <c r="D161" s="128" t="s">
        <v>8</v>
      </c>
      <c r="E161" s="128" t="s">
        <v>1682</v>
      </c>
      <c r="F161" s="128" t="s">
        <v>1703</v>
      </c>
      <c r="G161" s="128" t="s">
        <v>9</v>
      </c>
      <c r="H161" s="128" t="s">
        <v>9</v>
      </c>
      <c r="I161" s="73" t="s">
        <v>426</v>
      </c>
      <c r="J161" s="128" t="s">
        <v>427</v>
      </c>
      <c r="K161" s="160" t="s">
        <v>120</v>
      </c>
      <c r="L161" s="160" t="s">
        <v>145</v>
      </c>
      <c r="M161" s="160" t="s">
        <v>145</v>
      </c>
      <c r="N161" s="188">
        <v>13</v>
      </c>
      <c r="O161" s="189">
        <v>4</v>
      </c>
      <c r="P161" s="189">
        <v>2</v>
      </c>
      <c r="Q161" s="74">
        <v>0.5</v>
      </c>
    </row>
    <row r="162" spans="3:17" x14ac:dyDescent="0.2">
      <c r="C162" s="128" t="s">
        <v>9</v>
      </c>
      <c r="D162" s="128" t="s">
        <v>8</v>
      </c>
      <c r="E162" s="128" t="s">
        <v>1682</v>
      </c>
      <c r="F162" s="128" t="s">
        <v>1703</v>
      </c>
      <c r="G162" s="128" t="s">
        <v>9</v>
      </c>
      <c r="H162" s="128" t="s">
        <v>9</v>
      </c>
      <c r="I162" s="73" t="s">
        <v>428</v>
      </c>
      <c r="J162" s="128" t="s">
        <v>429</v>
      </c>
      <c r="K162" s="160" t="s">
        <v>120</v>
      </c>
      <c r="L162" s="160" t="s">
        <v>145</v>
      </c>
      <c r="M162" s="160" t="s">
        <v>145</v>
      </c>
      <c r="N162" s="188">
        <v>17</v>
      </c>
      <c r="O162" s="189">
        <v>7</v>
      </c>
      <c r="P162" s="189">
        <v>7</v>
      </c>
      <c r="Q162" s="74">
        <v>1</v>
      </c>
    </row>
    <row r="163" spans="3:17" x14ac:dyDescent="0.2">
      <c r="C163" s="128" t="s">
        <v>9</v>
      </c>
      <c r="D163" s="128" t="s">
        <v>5</v>
      </c>
      <c r="E163" s="128" t="s">
        <v>1719</v>
      </c>
      <c r="F163" s="128" t="s">
        <v>1703</v>
      </c>
      <c r="G163" s="128" t="s">
        <v>9</v>
      </c>
      <c r="H163" s="128" t="s">
        <v>9</v>
      </c>
      <c r="I163" s="73" t="s">
        <v>430</v>
      </c>
      <c r="J163" s="128" t="s">
        <v>431</v>
      </c>
      <c r="K163" s="160" t="s">
        <v>120</v>
      </c>
      <c r="L163" s="160" t="s">
        <v>146</v>
      </c>
      <c r="M163" s="160" t="s">
        <v>145</v>
      </c>
      <c r="N163" s="188">
        <v>4</v>
      </c>
      <c r="O163" s="189">
        <v>1</v>
      </c>
      <c r="P163" s="189">
        <v>1</v>
      </c>
      <c r="Q163" s="74">
        <v>1</v>
      </c>
    </row>
    <row r="164" spans="3:17" x14ac:dyDescent="0.2">
      <c r="C164" s="128" t="s">
        <v>9</v>
      </c>
      <c r="D164" s="128" t="s">
        <v>5</v>
      </c>
      <c r="E164" s="128" t="s">
        <v>1719</v>
      </c>
      <c r="F164" s="128" t="s">
        <v>1703</v>
      </c>
      <c r="G164" s="128" t="s">
        <v>9</v>
      </c>
      <c r="H164" s="128" t="s">
        <v>9</v>
      </c>
      <c r="I164" s="73" t="s">
        <v>432</v>
      </c>
      <c r="J164" s="128" t="s">
        <v>433</v>
      </c>
      <c r="K164" s="160" t="s">
        <v>121</v>
      </c>
      <c r="L164" s="160" t="s">
        <v>146</v>
      </c>
      <c r="M164" s="160" t="s">
        <v>145</v>
      </c>
      <c r="N164" s="188">
        <v>16</v>
      </c>
      <c r="O164" s="189">
        <v>5</v>
      </c>
      <c r="P164" s="189">
        <v>5</v>
      </c>
      <c r="Q164" s="74">
        <v>1</v>
      </c>
    </row>
    <row r="165" spans="3:17" x14ac:dyDescent="0.2">
      <c r="C165" s="128" t="s">
        <v>9</v>
      </c>
      <c r="D165" s="128" t="s">
        <v>5</v>
      </c>
      <c r="E165" s="128" t="s">
        <v>1719</v>
      </c>
      <c r="F165" s="128" t="s">
        <v>1703</v>
      </c>
      <c r="G165" s="128" t="s">
        <v>9</v>
      </c>
      <c r="H165" s="128" t="s">
        <v>9</v>
      </c>
      <c r="I165" s="73" t="s">
        <v>434</v>
      </c>
      <c r="J165" s="128" t="s">
        <v>435</v>
      </c>
      <c r="K165" s="160" t="s">
        <v>121</v>
      </c>
      <c r="L165" s="160" t="s">
        <v>146</v>
      </c>
      <c r="M165" s="160" t="s">
        <v>145</v>
      </c>
      <c r="N165" s="188">
        <v>18</v>
      </c>
      <c r="O165" s="189">
        <v>7</v>
      </c>
      <c r="P165" s="189">
        <v>5</v>
      </c>
      <c r="Q165" s="74">
        <v>0.7142857142857143</v>
      </c>
    </row>
    <row r="166" spans="3:17" x14ac:dyDescent="0.2">
      <c r="C166" s="128" t="s">
        <v>9</v>
      </c>
      <c r="D166" s="128" t="s">
        <v>8</v>
      </c>
      <c r="E166" s="128" t="s">
        <v>1682</v>
      </c>
      <c r="F166" s="128" t="s">
        <v>1703</v>
      </c>
      <c r="G166" s="128" t="s">
        <v>9</v>
      </c>
      <c r="H166" s="128" t="s">
        <v>9</v>
      </c>
      <c r="I166" s="73" t="s">
        <v>436</v>
      </c>
      <c r="J166" s="128" t="s">
        <v>437</v>
      </c>
      <c r="K166" s="160" t="s">
        <v>120</v>
      </c>
      <c r="L166" s="160" t="s">
        <v>145</v>
      </c>
      <c r="M166" s="160" t="s">
        <v>145</v>
      </c>
      <c r="N166" s="188">
        <v>4</v>
      </c>
      <c r="O166" s="189">
        <v>1</v>
      </c>
      <c r="P166" s="189">
        <v>1</v>
      </c>
      <c r="Q166" s="74">
        <v>1</v>
      </c>
    </row>
    <row r="167" spans="3:17" x14ac:dyDescent="0.2">
      <c r="C167" s="128" t="s">
        <v>9</v>
      </c>
      <c r="D167" s="128" t="s">
        <v>8</v>
      </c>
      <c r="E167" s="128" t="s">
        <v>1682</v>
      </c>
      <c r="F167" s="128" t="s">
        <v>1703</v>
      </c>
      <c r="G167" s="128" t="s">
        <v>9</v>
      </c>
      <c r="H167" s="128" t="s">
        <v>9</v>
      </c>
      <c r="I167" s="73" t="s">
        <v>438</v>
      </c>
      <c r="J167" s="128" t="s">
        <v>439</v>
      </c>
      <c r="K167" s="160" t="s">
        <v>120</v>
      </c>
      <c r="L167" s="160" t="s">
        <v>145</v>
      </c>
      <c r="M167" s="160" t="s">
        <v>145</v>
      </c>
      <c r="N167" s="188">
        <v>23</v>
      </c>
      <c r="O167" s="189">
        <v>12</v>
      </c>
      <c r="P167" s="189">
        <v>12</v>
      </c>
      <c r="Q167" s="74">
        <v>1</v>
      </c>
    </row>
    <row r="168" spans="3:17" x14ac:dyDescent="0.2">
      <c r="C168" s="128" t="s">
        <v>90</v>
      </c>
      <c r="D168" s="128" t="s">
        <v>90</v>
      </c>
      <c r="E168" s="128" t="s">
        <v>1682</v>
      </c>
      <c r="F168" s="128" t="s">
        <v>1703</v>
      </c>
      <c r="G168" s="128" t="s">
        <v>90</v>
      </c>
      <c r="H168" s="128" t="s">
        <v>90</v>
      </c>
      <c r="I168" s="73" t="s">
        <v>440</v>
      </c>
      <c r="J168" s="128" t="s">
        <v>441</v>
      </c>
      <c r="K168" s="160" t="s">
        <v>119</v>
      </c>
      <c r="L168" s="160" t="s">
        <v>146</v>
      </c>
      <c r="M168" s="160" t="s">
        <v>145</v>
      </c>
      <c r="N168" s="188">
        <v>544</v>
      </c>
      <c r="O168" s="189">
        <v>241</v>
      </c>
      <c r="P168" s="189">
        <v>240</v>
      </c>
      <c r="Q168" s="74">
        <v>0.99585062240663902</v>
      </c>
    </row>
    <row r="169" spans="3:17" x14ac:dyDescent="0.2">
      <c r="C169" s="128" t="s">
        <v>90</v>
      </c>
      <c r="D169" s="128" t="s">
        <v>89</v>
      </c>
      <c r="E169" s="128" t="s">
        <v>1719</v>
      </c>
      <c r="F169" s="128" t="s">
        <v>1703</v>
      </c>
      <c r="G169" s="128" t="s">
        <v>90</v>
      </c>
      <c r="H169" s="128" t="s">
        <v>90</v>
      </c>
      <c r="I169" s="73" t="s">
        <v>442</v>
      </c>
      <c r="J169" s="128" t="s">
        <v>443</v>
      </c>
      <c r="K169" s="160" t="s">
        <v>120</v>
      </c>
      <c r="L169" s="160" t="s">
        <v>146</v>
      </c>
      <c r="M169" s="160" t="s">
        <v>145</v>
      </c>
      <c r="N169" s="188">
        <v>53</v>
      </c>
      <c r="O169" s="189">
        <v>27</v>
      </c>
      <c r="P169" s="189">
        <v>9</v>
      </c>
      <c r="Q169" s="74">
        <v>0.33333333333333331</v>
      </c>
    </row>
    <row r="170" spans="3:17" x14ac:dyDescent="0.2">
      <c r="C170" s="128" t="s">
        <v>90</v>
      </c>
      <c r="D170" s="128" t="s">
        <v>89</v>
      </c>
      <c r="E170" s="128" t="s">
        <v>1719</v>
      </c>
      <c r="F170" s="128" t="s">
        <v>1703</v>
      </c>
      <c r="G170" s="128" t="s">
        <v>90</v>
      </c>
      <c r="H170" s="128" t="s">
        <v>90</v>
      </c>
      <c r="I170" s="73" t="s">
        <v>444</v>
      </c>
      <c r="J170" s="128" t="s">
        <v>445</v>
      </c>
      <c r="K170" s="160" t="s">
        <v>121</v>
      </c>
      <c r="L170" s="160" t="s">
        <v>146</v>
      </c>
      <c r="M170" s="160" t="s">
        <v>145</v>
      </c>
      <c r="N170" s="188">
        <v>65</v>
      </c>
      <c r="O170" s="189">
        <v>25</v>
      </c>
      <c r="P170" s="189">
        <v>18</v>
      </c>
      <c r="Q170" s="74">
        <v>0.72</v>
      </c>
    </row>
    <row r="171" spans="3:17" x14ac:dyDescent="0.2">
      <c r="C171" s="128" t="s">
        <v>90</v>
      </c>
      <c r="D171" s="128" t="s">
        <v>89</v>
      </c>
      <c r="E171" s="128" t="s">
        <v>1719</v>
      </c>
      <c r="F171" s="128" t="s">
        <v>1703</v>
      </c>
      <c r="G171" s="128" t="s">
        <v>90</v>
      </c>
      <c r="H171" s="128" t="s">
        <v>90</v>
      </c>
      <c r="I171" s="73" t="s">
        <v>446</v>
      </c>
      <c r="J171" s="128" t="s">
        <v>447</v>
      </c>
      <c r="K171" s="160" t="s">
        <v>121</v>
      </c>
      <c r="L171" s="160" t="s">
        <v>146</v>
      </c>
      <c r="M171" s="160" t="s">
        <v>145</v>
      </c>
      <c r="N171" s="188">
        <v>48</v>
      </c>
      <c r="O171" s="189">
        <v>24</v>
      </c>
      <c r="P171" s="189">
        <v>17</v>
      </c>
      <c r="Q171" s="74">
        <v>0.70833333333333337</v>
      </c>
    </row>
    <row r="172" spans="3:17" x14ac:dyDescent="0.2">
      <c r="C172" s="128" t="s">
        <v>90</v>
      </c>
      <c r="D172" s="128" t="s">
        <v>89</v>
      </c>
      <c r="E172" s="128" t="s">
        <v>1719</v>
      </c>
      <c r="F172" s="128" t="s">
        <v>1703</v>
      </c>
      <c r="G172" s="128" t="s">
        <v>90</v>
      </c>
      <c r="H172" s="128" t="s">
        <v>90</v>
      </c>
      <c r="I172" s="73" t="s">
        <v>448</v>
      </c>
      <c r="J172" s="128" t="s">
        <v>449</v>
      </c>
      <c r="K172" s="160" t="s">
        <v>122</v>
      </c>
      <c r="L172" s="160" t="s">
        <v>146</v>
      </c>
      <c r="M172" s="160" t="s">
        <v>146</v>
      </c>
      <c r="N172" s="188">
        <v>124</v>
      </c>
      <c r="O172" s="189">
        <v>63</v>
      </c>
      <c r="P172" s="189">
        <v>57</v>
      </c>
      <c r="Q172" s="74">
        <v>0.90476190476190477</v>
      </c>
    </row>
    <row r="173" spans="3:17" x14ac:dyDescent="0.2">
      <c r="C173" s="128" t="s">
        <v>90</v>
      </c>
      <c r="D173" s="128" t="s">
        <v>88</v>
      </c>
      <c r="E173" s="128" t="s">
        <v>1719</v>
      </c>
      <c r="F173" s="128" t="s">
        <v>1703</v>
      </c>
      <c r="G173" s="128" t="s">
        <v>90</v>
      </c>
      <c r="H173" s="128" t="s">
        <v>90</v>
      </c>
      <c r="I173" s="73" t="s">
        <v>450</v>
      </c>
      <c r="J173" s="128" t="s">
        <v>451</v>
      </c>
      <c r="K173" s="160" t="s">
        <v>120</v>
      </c>
      <c r="L173" s="160" t="s">
        <v>146</v>
      </c>
      <c r="M173" s="160" t="s">
        <v>145</v>
      </c>
      <c r="N173" s="188">
        <v>58</v>
      </c>
      <c r="O173" s="189">
        <v>27</v>
      </c>
      <c r="P173" s="189">
        <v>20</v>
      </c>
      <c r="Q173" s="74">
        <v>0.7407407407407407</v>
      </c>
    </row>
    <row r="174" spans="3:17" x14ac:dyDescent="0.2">
      <c r="C174" s="128" t="s">
        <v>90</v>
      </c>
      <c r="D174" s="128" t="s">
        <v>88</v>
      </c>
      <c r="E174" s="128" t="s">
        <v>1719</v>
      </c>
      <c r="F174" s="128" t="s">
        <v>1703</v>
      </c>
      <c r="G174" s="128" t="s">
        <v>90</v>
      </c>
      <c r="H174" s="128" t="s">
        <v>90</v>
      </c>
      <c r="I174" s="73" t="s">
        <v>452</v>
      </c>
      <c r="J174" s="128" t="s">
        <v>453</v>
      </c>
      <c r="K174" s="160" t="s">
        <v>121</v>
      </c>
      <c r="L174" s="160" t="s">
        <v>146</v>
      </c>
      <c r="M174" s="160" t="s">
        <v>145</v>
      </c>
      <c r="N174" s="188">
        <v>36</v>
      </c>
      <c r="O174" s="189">
        <v>24</v>
      </c>
      <c r="P174" s="189">
        <v>21</v>
      </c>
      <c r="Q174" s="74">
        <v>0.875</v>
      </c>
    </row>
    <row r="175" spans="3:17" x14ac:dyDescent="0.2">
      <c r="C175" s="128" t="s">
        <v>90</v>
      </c>
      <c r="D175" s="128" t="s">
        <v>88</v>
      </c>
      <c r="E175" s="128" t="s">
        <v>1719</v>
      </c>
      <c r="F175" s="128" t="s">
        <v>1703</v>
      </c>
      <c r="G175" s="128" t="s">
        <v>90</v>
      </c>
      <c r="H175" s="128" t="s">
        <v>90</v>
      </c>
      <c r="I175" s="73" t="s">
        <v>454</v>
      </c>
      <c r="J175" s="128" t="s">
        <v>455</v>
      </c>
      <c r="K175" s="160" t="s">
        <v>121</v>
      </c>
      <c r="L175" s="160" t="s">
        <v>146</v>
      </c>
      <c r="M175" s="160" t="s">
        <v>145</v>
      </c>
      <c r="N175" s="188">
        <v>74</v>
      </c>
      <c r="O175" s="189">
        <v>26</v>
      </c>
      <c r="P175" s="189">
        <v>19</v>
      </c>
      <c r="Q175" s="74">
        <v>0.73076923076923073</v>
      </c>
    </row>
    <row r="176" spans="3:17" x14ac:dyDescent="0.2">
      <c r="C176" s="128" t="s">
        <v>90</v>
      </c>
      <c r="D176" s="128" t="s">
        <v>87</v>
      </c>
      <c r="E176" s="128" t="s">
        <v>1719</v>
      </c>
      <c r="F176" s="128" t="s">
        <v>1703</v>
      </c>
      <c r="G176" s="128" t="s">
        <v>90</v>
      </c>
      <c r="H176" s="128" t="s">
        <v>473</v>
      </c>
      <c r="I176" s="73" t="s">
        <v>463</v>
      </c>
      <c r="J176" s="128" t="s">
        <v>464</v>
      </c>
      <c r="K176" s="160" t="s">
        <v>120</v>
      </c>
      <c r="L176" s="160" t="s">
        <v>146</v>
      </c>
      <c r="M176" s="160" t="s">
        <v>145</v>
      </c>
      <c r="N176" s="188">
        <v>22</v>
      </c>
      <c r="O176" s="189">
        <v>4</v>
      </c>
      <c r="P176" s="189">
        <v>3</v>
      </c>
      <c r="Q176" s="74">
        <v>0.75</v>
      </c>
    </row>
    <row r="177" spans="3:17" x14ac:dyDescent="0.2">
      <c r="C177" s="128" t="s">
        <v>90</v>
      </c>
      <c r="D177" s="128" t="s">
        <v>87</v>
      </c>
      <c r="E177" s="128" t="s">
        <v>1719</v>
      </c>
      <c r="F177" s="128" t="s">
        <v>1703</v>
      </c>
      <c r="G177" s="128" t="s">
        <v>90</v>
      </c>
      <c r="H177" s="128" t="s">
        <v>473</v>
      </c>
      <c r="I177" s="73" t="s">
        <v>465</v>
      </c>
      <c r="J177" s="128" t="s">
        <v>466</v>
      </c>
      <c r="K177" s="160" t="s">
        <v>120</v>
      </c>
      <c r="L177" s="160" t="s">
        <v>146</v>
      </c>
      <c r="M177" s="160" t="s">
        <v>145</v>
      </c>
      <c r="N177" s="188">
        <v>34</v>
      </c>
      <c r="O177" s="189">
        <v>14</v>
      </c>
      <c r="P177" s="189">
        <v>7</v>
      </c>
      <c r="Q177" s="74">
        <v>0.5</v>
      </c>
    </row>
    <row r="178" spans="3:17" x14ac:dyDescent="0.2">
      <c r="C178" s="128" t="s">
        <v>90</v>
      </c>
      <c r="D178" s="128" t="s">
        <v>87</v>
      </c>
      <c r="E178" s="128" t="s">
        <v>1719</v>
      </c>
      <c r="F178" s="128" t="s">
        <v>1703</v>
      </c>
      <c r="G178" s="128" t="s">
        <v>90</v>
      </c>
      <c r="H178" s="128" t="s">
        <v>473</v>
      </c>
      <c r="I178" s="73" t="s">
        <v>467</v>
      </c>
      <c r="J178" s="128" t="s">
        <v>87</v>
      </c>
      <c r="K178" s="160" t="s">
        <v>120</v>
      </c>
      <c r="L178" s="160" t="s">
        <v>146</v>
      </c>
      <c r="M178" s="160" t="s">
        <v>145</v>
      </c>
      <c r="N178" s="188">
        <v>14</v>
      </c>
      <c r="O178" s="189">
        <v>7</v>
      </c>
      <c r="P178" s="189">
        <v>5</v>
      </c>
      <c r="Q178" s="74">
        <v>0.7142857142857143</v>
      </c>
    </row>
    <row r="179" spans="3:17" x14ac:dyDescent="0.2">
      <c r="C179" s="128" t="s">
        <v>90</v>
      </c>
      <c r="D179" s="128" t="s">
        <v>87</v>
      </c>
      <c r="E179" s="128" t="s">
        <v>1719</v>
      </c>
      <c r="F179" s="128" t="s">
        <v>1703</v>
      </c>
      <c r="G179" s="128" t="s">
        <v>90</v>
      </c>
      <c r="H179" s="128" t="s">
        <v>473</v>
      </c>
      <c r="I179" s="73" t="s">
        <v>468</v>
      </c>
      <c r="J179" s="128" t="s">
        <v>469</v>
      </c>
      <c r="K179" s="160" t="s">
        <v>120</v>
      </c>
      <c r="L179" s="160" t="s">
        <v>146</v>
      </c>
      <c r="M179" s="160" t="s">
        <v>145</v>
      </c>
      <c r="N179" s="188">
        <v>14</v>
      </c>
      <c r="O179" s="189">
        <v>7</v>
      </c>
      <c r="P179" s="189">
        <v>7</v>
      </c>
      <c r="Q179" s="74">
        <v>1</v>
      </c>
    </row>
    <row r="180" spans="3:17" x14ac:dyDescent="0.2">
      <c r="C180" s="128" t="s">
        <v>90</v>
      </c>
      <c r="D180" s="128" t="s">
        <v>87</v>
      </c>
      <c r="E180" s="128" t="s">
        <v>1719</v>
      </c>
      <c r="F180" s="128" t="s">
        <v>1703</v>
      </c>
      <c r="G180" s="128" t="s">
        <v>90</v>
      </c>
      <c r="H180" s="128" t="s">
        <v>473</v>
      </c>
      <c r="I180" s="73" t="s">
        <v>470</v>
      </c>
      <c r="J180" s="128" t="s">
        <v>471</v>
      </c>
      <c r="K180" s="160" t="s">
        <v>120</v>
      </c>
      <c r="L180" s="160" t="s">
        <v>146</v>
      </c>
      <c r="M180" s="160" t="s">
        <v>145</v>
      </c>
      <c r="N180" s="188">
        <v>33</v>
      </c>
      <c r="O180" s="189">
        <v>10</v>
      </c>
      <c r="P180" s="189">
        <v>4</v>
      </c>
      <c r="Q180" s="74">
        <v>0.4</v>
      </c>
    </row>
    <row r="181" spans="3:17" x14ac:dyDescent="0.2">
      <c r="C181" s="128" t="s">
        <v>90</v>
      </c>
      <c r="D181" s="128" t="s">
        <v>87</v>
      </c>
      <c r="E181" s="128" t="s">
        <v>1719</v>
      </c>
      <c r="F181" s="128" t="s">
        <v>1703</v>
      </c>
      <c r="G181" s="128" t="s">
        <v>90</v>
      </c>
      <c r="H181" s="128" t="s">
        <v>473</v>
      </c>
      <c r="I181" s="73" t="s">
        <v>472</v>
      </c>
      <c r="J181" s="128" t="s">
        <v>473</v>
      </c>
      <c r="K181" s="160" t="s">
        <v>122</v>
      </c>
      <c r="L181" s="160" t="s">
        <v>146</v>
      </c>
      <c r="M181" s="160" t="s">
        <v>146</v>
      </c>
      <c r="N181" s="188">
        <v>74</v>
      </c>
      <c r="O181" s="189">
        <v>23</v>
      </c>
      <c r="P181" s="189">
        <v>23</v>
      </c>
      <c r="Q181" s="74">
        <v>1</v>
      </c>
    </row>
    <row r="182" spans="3:17" x14ac:dyDescent="0.2">
      <c r="C182" s="128" t="s">
        <v>90</v>
      </c>
      <c r="D182" s="128" t="s">
        <v>88</v>
      </c>
      <c r="E182" s="128" t="s">
        <v>1719</v>
      </c>
      <c r="F182" s="128" t="s">
        <v>1703</v>
      </c>
      <c r="G182" s="128" t="s">
        <v>90</v>
      </c>
      <c r="H182" s="128" t="s">
        <v>1667</v>
      </c>
      <c r="I182" s="73" t="s">
        <v>474</v>
      </c>
      <c r="J182" s="128" t="s">
        <v>475</v>
      </c>
      <c r="K182" s="160" t="s">
        <v>120</v>
      </c>
      <c r="L182" s="160" t="s">
        <v>146</v>
      </c>
      <c r="M182" s="160" t="s">
        <v>145</v>
      </c>
      <c r="N182" s="188">
        <v>13</v>
      </c>
      <c r="O182" s="189">
        <v>5</v>
      </c>
      <c r="P182" s="189">
        <v>5</v>
      </c>
      <c r="Q182" s="74">
        <v>1</v>
      </c>
    </row>
    <row r="183" spans="3:17" x14ac:dyDescent="0.2">
      <c r="C183" s="128" t="s">
        <v>90</v>
      </c>
      <c r="D183" s="128" t="s">
        <v>89</v>
      </c>
      <c r="E183" s="128" t="s">
        <v>1719</v>
      </c>
      <c r="F183" s="128" t="s">
        <v>1703</v>
      </c>
      <c r="G183" s="128" t="s">
        <v>90</v>
      </c>
      <c r="H183" s="128" t="s">
        <v>1667</v>
      </c>
      <c r="I183" s="73" t="s">
        <v>476</v>
      </c>
      <c r="J183" s="128" t="s">
        <v>477</v>
      </c>
      <c r="K183" s="160" t="s">
        <v>121</v>
      </c>
      <c r="L183" s="160" t="s">
        <v>146</v>
      </c>
      <c r="M183" s="160" t="s">
        <v>146</v>
      </c>
      <c r="N183" s="188">
        <v>59</v>
      </c>
      <c r="O183" s="189">
        <v>27</v>
      </c>
      <c r="P183" s="189">
        <v>27</v>
      </c>
      <c r="Q183" s="74">
        <v>1</v>
      </c>
    </row>
    <row r="184" spans="3:17" x14ac:dyDescent="0.2">
      <c r="C184" s="128" t="s">
        <v>90</v>
      </c>
      <c r="D184" s="128" t="s">
        <v>89</v>
      </c>
      <c r="E184" s="128" t="s">
        <v>1719</v>
      </c>
      <c r="F184" s="128" t="s">
        <v>1703</v>
      </c>
      <c r="G184" s="128" t="s">
        <v>90</v>
      </c>
      <c r="H184" s="128" t="s">
        <v>1667</v>
      </c>
      <c r="I184" s="73" t="s">
        <v>1450</v>
      </c>
      <c r="J184" s="128" t="s">
        <v>89</v>
      </c>
      <c r="K184" s="160" t="s">
        <v>122</v>
      </c>
      <c r="L184" s="160" t="s">
        <v>146</v>
      </c>
      <c r="M184" s="160" t="s">
        <v>145</v>
      </c>
      <c r="N184" s="188">
        <v>104</v>
      </c>
      <c r="O184" s="189">
        <v>34</v>
      </c>
      <c r="P184" s="189">
        <v>21</v>
      </c>
      <c r="Q184" s="74">
        <v>0.61764705882352944</v>
      </c>
    </row>
    <row r="185" spans="3:17" x14ac:dyDescent="0.2">
      <c r="C185" s="128" t="s">
        <v>90</v>
      </c>
      <c r="D185" s="128" t="s">
        <v>89</v>
      </c>
      <c r="E185" s="128" t="s">
        <v>1719</v>
      </c>
      <c r="F185" s="128" t="s">
        <v>1703</v>
      </c>
      <c r="G185" s="128" t="s">
        <v>90</v>
      </c>
      <c r="H185" s="128" t="s">
        <v>1667</v>
      </c>
      <c r="I185" s="73" t="s">
        <v>1451</v>
      </c>
      <c r="J185" s="128" t="s">
        <v>1452</v>
      </c>
      <c r="K185" s="160" t="s">
        <v>120</v>
      </c>
      <c r="L185" s="160" t="s">
        <v>146</v>
      </c>
      <c r="M185" s="160" t="s">
        <v>145</v>
      </c>
      <c r="N185" s="188">
        <v>41</v>
      </c>
      <c r="O185" s="189">
        <v>18</v>
      </c>
      <c r="P185" s="189">
        <v>13</v>
      </c>
      <c r="Q185" s="74">
        <v>0.72222222222222221</v>
      </c>
    </row>
    <row r="186" spans="3:17" x14ac:dyDescent="0.2">
      <c r="C186" s="128" t="s">
        <v>90</v>
      </c>
      <c r="D186" s="128" t="s">
        <v>89</v>
      </c>
      <c r="E186" s="128" t="s">
        <v>1719</v>
      </c>
      <c r="F186" s="128" t="s">
        <v>1703</v>
      </c>
      <c r="G186" s="128" t="s">
        <v>90</v>
      </c>
      <c r="H186" s="128" t="s">
        <v>1667</v>
      </c>
      <c r="I186" s="73" t="s">
        <v>1453</v>
      </c>
      <c r="J186" s="128" t="s">
        <v>1454</v>
      </c>
      <c r="K186" s="160" t="s">
        <v>120</v>
      </c>
      <c r="L186" s="160" t="s">
        <v>146</v>
      </c>
      <c r="M186" s="160" t="s">
        <v>145</v>
      </c>
      <c r="N186" s="188">
        <v>50</v>
      </c>
      <c r="O186" s="189">
        <v>20</v>
      </c>
      <c r="P186" s="189">
        <v>12</v>
      </c>
      <c r="Q186" s="74">
        <v>0.6</v>
      </c>
    </row>
    <row r="187" spans="3:17" x14ac:dyDescent="0.2">
      <c r="C187" s="128" t="s">
        <v>90</v>
      </c>
      <c r="D187" s="128" t="s">
        <v>88</v>
      </c>
      <c r="E187" s="128" t="s">
        <v>1719</v>
      </c>
      <c r="F187" s="128" t="s">
        <v>1703</v>
      </c>
      <c r="G187" s="128" t="s">
        <v>90</v>
      </c>
      <c r="H187" s="128" t="s">
        <v>1667</v>
      </c>
      <c r="I187" s="73" t="s">
        <v>1666</v>
      </c>
      <c r="J187" s="128" t="s">
        <v>1667</v>
      </c>
      <c r="K187" s="160" t="s">
        <v>122</v>
      </c>
      <c r="L187" s="160" t="s">
        <v>146</v>
      </c>
      <c r="M187" s="160" t="s">
        <v>145</v>
      </c>
      <c r="N187" s="188">
        <v>80</v>
      </c>
      <c r="O187" s="189">
        <v>38</v>
      </c>
      <c r="P187" s="189">
        <v>37</v>
      </c>
      <c r="Q187" s="74">
        <v>0.97368421052631582</v>
      </c>
    </row>
    <row r="188" spans="3:17" x14ac:dyDescent="0.2">
      <c r="C188" s="128" t="s">
        <v>112</v>
      </c>
      <c r="D188" s="128" t="s">
        <v>107</v>
      </c>
      <c r="E188" s="128" t="s">
        <v>1682</v>
      </c>
      <c r="F188" s="128" t="s">
        <v>1703</v>
      </c>
      <c r="G188" s="128" t="s">
        <v>112</v>
      </c>
      <c r="H188" s="128" t="s">
        <v>107</v>
      </c>
      <c r="I188" s="73" t="s">
        <v>532</v>
      </c>
      <c r="J188" s="128" t="s">
        <v>107</v>
      </c>
      <c r="K188" s="160" t="s">
        <v>122</v>
      </c>
      <c r="L188" s="160" t="s">
        <v>145</v>
      </c>
      <c r="M188" s="160" t="s">
        <v>145</v>
      </c>
      <c r="N188" s="188">
        <v>11</v>
      </c>
      <c r="O188" s="189">
        <v>0</v>
      </c>
      <c r="P188" s="189">
        <v>0</v>
      </c>
      <c r="Q188" s="74" t="s">
        <v>5282</v>
      </c>
    </row>
    <row r="189" spans="3:17" x14ac:dyDescent="0.2">
      <c r="C189" s="128" t="s">
        <v>112</v>
      </c>
      <c r="D189" s="128" t="s">
        <v>107</v>
      </c>
      <c r="E189" s="128" t="s">
        <v>1682</v>
      </c>
      <c r="F189" s="128" t="s">
        <v>1703</v>
      </c>
      <c r="G189" s="128" t="s">
        <v>112</v>
      </c>
      <c r="H189" s="128" t="s">
        <v>107</v>
      </c>
      <c r="I189" s="73" t="s">
        <v>533</v>
      </c>
      <c r="J189" s="128" t="s">
        <v>534</v>
      </c>
      <c r="K189" s="160" t="s">
        <v>120</v>
      </c>
      <c r="L189" s="160" t="s">
        <v>145</v>
      </c>
      <c r="M189" s="160" t="s">
        <v>145</v>
      </c>
      <c r="N189" s="188">
        <v>3</v>
      </c>
      <c r="O189" s="189">
        <v>0</v>
      </c>
      <c r="P189" s="189">
        <v>0</v>
      </c>
      <c r="Q189" s="74" t="s">
        <v>5282</v>
      </c>
    </row>
    <row r="190" spans="3:17" x14ac:dyDescent="0.2">
      <c r="C190" s="128" t="s">
        <v>112</v>
      </c>
      <c r="D190" s="128" t="s">
        <v>155</v>
      </c>
      <c r="E190" s="128" t="s">
        <v>1682</v>
      </c>
      <c r="F190" s="128" t="s">
        <v>1703</v>
      </c>
      <c r="G190" s="128" t="s">
        <v>112</v>
      </c>
      <c r="H190" s="128" t="s">
        <v>107</v>
      </c>
      <c r="I190" s="73" t="s">
        <v>535</v>
      </c>
      <c r="J190" s="128" t="s">
        <v>155</v>
      </c>
      <c r="K190" s="160" t="s">
        <v>121</v>
      </c>
      <c r="L190" s="160" t="s">
        <v>145</v>
      </c>
      <c r="M190" s="160" t="s">
        <v>145</v>
      </c>
      <c r="N190" s="188">
        <v>8</v>
      </c>
      <c r="O190" s="189">
        <v>2</v>
      </c>
      <c r="P190" s="189">
        <v>1</v>
      </c>
      <c r="Q190" s="74">
        <v>0.5</v>
      </c>
    </row>
    <row r="191" spans="3:17" x14ac:dyDescent="0.2">
      <c r="C191" s="128" t="s">
        <v>112</v>
      </c>
      <c r="D191" s="128" t="s">
        <v>156</v>
      </c>
      <c r="E191" s="128" t="s">
        <v>1682</v>
      </c>
      <c r="F191" s="128" t="s">
        <v>1703</v>
      </c>
      <c r="G191" s="128" t="s">
        <v>112</v>
      </c>
      <c r="H191" s="128" t="s">
        <v>107</v>
      </c>
      <c r="I191" s="73" t="s">
        <v>536</v>
      </c>
      <c r="J191" s="128" t="s">
        <v>537</v>
      </c>
      <c r="K191" s="160" t="s">
        <v>120</v>
      </c>
      <c r="L191" s="160" t="s">
        <v>145</v>
      </c>
      <c r="M191" s="160" t="s">
        <v>145</v>
      </c>
      <c r="N191" s="188">
        <v>5</v>
      </c>
      <c r="O191" s="189">
        <v>0</v>
      </c>
      <c r="P191" s="189">
        <v>0</v>
      </c>
      <c r="Q191" s="74" t="s">
        <v>5282</v>
      </c>
    </row>
    <row r="192" spans="3:17" x14ac:dyDescent="0.2">
      <c r="C192" s="128" t="s">
        <v>112</v>
      </c>
      <c r="D192" s="128" t="s">
        <v>156</v>
      </c>
      <c r="E192" s="128" t="s">
        <v>1682</v>
      </c>
      <c r="F192" s="128" t="s">
        <v>1703</v>
      </c>
      <c r="G192" s="128" t="s">
        <v>112</v>
      </c>
      <c r="H192" s="128" t="s">
        <v>107</v>
      </c>
      <c r="I192" s="73" t="s">
        <v>538</v>
      </c>
      <c r="J192" s="128" t="s">
        <v>156</v>
      </c>
      <c r="K192" s="160" t="s">
        <v>120</v>
      </c>
      <c r="L192" s="160" t="s">
        <v>145</v>
      </c>
      <c r="M192" s="160" t="s">
        <v>145</v>
      </c>
      <c r="N192" s="188">
        <v>2</v>
      </c>
      <c r="O192" s="189">
        <v>0</v>
      </c>
      <c r="P192" s="189">
        <v>0</v>
      </c>
      <c r="Q192" s="74" t="s">
        <v>5282</v>
      </c>
    </row>
    <row r="193" spans="3:17" x14ac:dyDescent="0.2">
      <c r="C193" s="128" t="s">
        <v>112</v>
      </c>
      <c r="D193" s="128" t="s">
        <v>156</v>
      </c>
      <c r="E193" s="128" t="s">
        <v>1682</v>
      </c>
      <c r="F193" s="128" t="s">
        <v>1703</v>
      </c>
      <c r="G193" s="128" t="s">
        <v>112</v>
      </c>
      <c r="H193" s="128" t="s">
        <v>107</v>
      </c>
      <c r="I193" s="73" t="s">
        <v>541</v>
      </c>
      <c r="J193" s="128" t="s">
        <v>542</v>
      </c>
      <c r="K193" s="160" t="s">
        <v>121</v>
      </c>
      <c r="L193" s="160" t="s">
        <v>146</v>
      </c>
      <c r="M193" s="160" t="s">
        <v>146</v>
      </c>
      <c r="N193" s="188">
        <v>20</v>
      </c>
      <c r="O193" s="189">
        <v>0</v>
      </c>
      <c r="P193" s="189">
        <v>0</v>
      </c>
      <c r="Q193" s="74" t="s">
        <v>5282</v>
      </c>
    </row>
    <row r="194" spans="3:17" x14ac:dyDescent="0.2">
      <c r="C194" s="128" t="s">
        <v>26</v>
      </c>
      <c r="D194" s="128" t="s">
        <v>149</v>
      </c>
      <c r="E194" s="128" t="s">
        <v>1682</v>
      </c>
      <c r="F194" s="128" t="s">
        <v>1703</v>
      </c>
      <c r="G194" s="128" t="s">
        <v>26</v>
      </c>
      <c r="H194" s="128" t="s">
        <v>149</v>
      </c>
      <c r="I194" s="73" t="s">
        <v>487</v>
      </c>
      <c r="J194" s="128" t="s">
        <v>488</v>
      </c>
      <c r="K194" s="160" t="s">
        <v>123</v>
      </c>
      <c r="L194" s="160" t="s">
        <v>146</v>
      </c>
      <c r="M194" s="160" t="s">
        <v>146</v>
      </c>
      <c r="N194" s="188">
        <v>102</v>
      </c>
      <c r="O194" s="189">
        <v>34</v>
      </c>
      <c r="P194" s="189">
        <v>32</v>
      </c>
      <c r="Q194" s="74">
        <v>0.94117647058823528</v>
      </c>
    </row>
    <row r="195" spans="3:17" x14ac:dyDescent="0.2">
      <c r="C195" s="128" t="s">
        <v>2</v>
      </c>
      <c r="D195" s="128" t="s">
        <v>1</v>
      </c>
      <c r="E195" s="128" t="s">
        <v>1719</v>
      </c>
      <c r="F195" s="128" t="s">
        <v>1703</v>
      </c>
      <c r="G195" s="128" t="s">
        <v>26</v>
      </c>
      <c r="H195" s="128" t="s">
        <v>149</v>
      </c>
      <c r="I195" s="73" t="s">
        <v>489</v>
      </c>
      <c r="J195" s="128" t="s">
        <v>490</v>
      </c>
      <c r="K195" s="160" t="s">
        <v>120</v>
      </c>
      <c r="L195" s="160" t="s">
        <v>146</v>
      </c>
      <c r="M195" s="160" t="s">
        <v>145</v>
      </c>
      <c r="N195" s="188">
        <v>11</v>
      </c>
      <c r="O195" s="189">
        <v>2</v>
      </c>
      <c r="P195" s="189">
        <v>2</v>
      </c>
      <c r="Q195" s="74">
        <v>1</v>
      </c>
    </row>
    <row r="196" spans="3:17" x14ac:dyDescent="0.2">
      <c r="C196" s="128" t="s">
        <v>112</v>
      </c>
      <c r="D196" s="128" t="s">
        <v>151</v>
      </c>
      <c r="E196" s="128" t="s">
        <v>1682</v>
      </c>
      <c r="F196" s="128" t="s">
        <v>1703</v>
      </c>
      <c r="G196" s="128" t="s">
        <v>26</v>
      </c>
      <c r="H196" s="128" t="s">
        <v>149</v>
      </c>
      <c r="I196" s="73" t="s">
        <v>491</v>
      </c>
      <c r="J196" s="128" t="s">
        <v>492</v>
      </c>
      <c r="K196" s="160" t="s">
        <v>120</v>
      </c>
      <c r="L196" s="160" t="s">
        <v>145</v>
      </c>
      <c r="M196" s="160" t="s">
        <v>145</v>
      </c>
      <c r="N196" s="188">
        <v>2</v>
      </c>
      <c r="O196" s="189">
        <v>0</v>
      </c>
      <c r="P196" s="189">
        <v>0</v>
      </c>
      <c r="Q196" s="74" t="s">
        <v>5282</v>
      </c>
    </row>
    <row r="197" spans="3:17" x14ac:dyDescent="0.2">
      <c r="C197" s="128" t="s">
        <v>112</v>
      </c>
      <c r="D197" s="128" t="s">
        <v>112</v>
      </c>
      <c r="E197" s="128" t="s">
        <v>1682</v>
      </c>
      <c r="F197" s="128" t="s">
        <v>1703</v>
      </c>
      <c r="G197" s="128" t="s">
        <v>26</v>
      </c>
      <c r="H197" s="128" t="s">
        <v>149</v>
      </c>
      <c r="I197" s="73" t="s">
        <v>493</v>
      </c>
      <c r="J197" s="128" t="s">
        <v>494</v>
      </c>
      <c r="K197" s="160" t="s">
        <v>120</v>
      </c>
      <c r="L197" s="160" t="s">
        <v>145</v>
      </c>
      <c r="M197" s="160" t="s">
        <v>145</v>
      </c>
      <c r="N197" s="188">
        <v>5</v>
      </c>
      <c r="O197" s="189">
        <v>1</v>
      </c>
      <c r="P197" s="189">
        <v>1</v>
      </c>
      <c r="Q197" s="74">
        <v>1</v>
      </c>
    </row>
    <row r="198" spans="3:17" x14ac:dyDescent="0.2">
      <c r="C198" s="128" t="s">
        <v>112</v>
      </c>
      <c r="D198" s="128" t="s">
        <v>151</v>
      </c>
      <c r="E198" s="128" t="s">
        <v>1682</v>
      </c>
      <c r="F198" s="128" t="s">
        <v>1703</v>
      </c>
      <c r="G198" s="128" t="s">
        <v>26</v>
      </c>
      <c r="H198" s="128" t="s">
        <v>149</v>
      </c>
      <c r="I198" s="73" t="s">
        <v>495</v>
      </c>
      <c r="J198" s="128" t="s">
        <v>496</v>
      </c>
      <c r="K198" s="160" t="s">
        <v>120</v>
      </c>
      <c r="L198" s="160" t="s">
        <v>145</v>
      </c>
      <c r="M198" s="160" t="s">
        <v>145</v>
      </c>
      <c r="N198" s="188">
        <v>8</v>
      </c>
      <c r="O198" s="189">
        <v>1</v>
      </c>
      <c r="P198" s="189">
        <v>0</v>
      </c>
      <c r="Q198" s="74">
        <v>0</v>
      </c>
    </row>
    <row r="199" spans="3:17" x14ac:dyDescent="0.2">
      <c r="C199" s="128" t="s">
        <v>112</v>
      </c>
      <c r="D199" s="128" t="s">
        <v>103</v>
      </c>
      <c r="E199" s="128" t="s">
        <v>1719</v>
      </c>
      <c r="F199" s="128" t="s">
        <v>1703</v>
      </c>
      <c r="G199" s="128" t="s">
        <v>26</v>
      </c>
      <c r="H199" s="128" t="s">
        <v>149</v>
      </c>
      <c r="I199" s="73" t="s">
        <v>497</v>
      </c>
      <c r="J199" s="128" t="s">
        <v>498</v>
      </c>
      <c r="K199" s="160" t="s">
        <v>120</v>
      </c>
      <c r="L199" s="160" t="s">
        <v>146</v>
      </c>
      <c r="M199" s="160" t="s">
        <v>145</v>
      </c>
      <c r="N199" s="188">
        <v>16</v>
      </c>
      <c r="O199" s="189">
        <v>1</v>
      </c>
      <c r="P199" s="189">
        <v>1</v>
      </c>
      <c r="Q199" s="74">
        <v>1</v>
      </c>
    </row>
    <row r="200" spans="3:17" x14ac:dyDescent="0.2">
      <c r="C200" s="128" t="s">
        <v>26</v>
      </c>
      <c r="D200" s="128" t="s">
        <v>150</v>
      </c>
      <c r="E200" s="128" t="s">
        <v>1682</v>
      </c>
      <c r="F200" s="128" t="s">
        <v>1703</v>
      </c>
      <c r="G200" s="128" t="s">
        <v>26</v>
      </c>
      <c r="H200" s="128" t="s">
        <v>149</v>
      </c>
      <c r="I200" s="73" t="s">
        <v>499</v>
      </c>
      <c r="J200" s="128" t="s">
        <v>500</v>
      </c>
      <c r="K200" s="160" t="s">
        <v>120</v>
      </c>
      <c r="L200" s="160" t="s">
        <v>145</v>
      </c>
      <c r="M200" s="160" t="s">
        <v>145</v>
      </c>
      <c r="N200" s="188">
        <v>10</v>
      </c>
      <c r="O200" s="189">
        <v>2</v>
      </c>
      <c r="P200" s="189">
        <v>0</v>
      </c>
      <c r="Q200" s="74">
        <v>0</v>
      </c>
    </row>
    <row r="201" spans="3:17" x14ac:dyDescent="0.2">
      <c r="C201" s="128" t="s">
        <v>26</v>
      </c>
      <c r="D201" s="128" t="s">
        <v>149</v>
      </c>
      <c r="E201" s="128" t="s">
        <v>1682</v>
      </c>
      <c r="F201" s="128" t="s">
        <v>1703</v>
      </c>
      <c r="G201" s="128" t="s">
        <v>26</v>
      </c>
      <c r="H201" s="128" t="s">
        <v>149</v>
      </c>
      <c r="I201" s="73" t="s">
        <v>501</v>
      </c>
      <c r="J201" s="128" t="s">
        <v>502</v>
      </c>
      <c r="K201" s="160" t="s">
        <v>120</v>
      </c>
      <c r="L201" s="160" t="s">
        <v>145</v>
      </c>
      <c r="M201" s="160" t="s">
        <v>145</v>
      </c>
      <c r="N201" s="188">
        <v>10</v>
      </c>
      <c r="O201" s="189">
        <v>9</v>
      </c>
      <c r="P201" s="189">
        <v>9</v>
      </c>
      <c r="Q201" s="74">
        <v>1</v>
      </c>
    </row>
    <row r="202" spans="3:17" x14ac:dyDescent="0.2">
      <c r="C202" s="128" t="s">
        <v>112</v>
      </c>
      <c r="D202" s="128" t="s">
        <v>103</v>
      </c>
      <c r="E202" s="128" t="s">
        <v>1719</v>
      </c>
      <c r="F202" s="128" t="s">
        <v>1703</v>
      </c>
      <c r="G202" s="128" t="s">
        <v>112</v>
      </c>
      <c r="H202" s="128" t="s">
        <v>112</v>
      </c>
      <c r="I202" s="73" t="s">
        <v>545</v>
      </c>
      <c r="J202" s="128" t="s">
        <v>103</v>
      </c>
      <c r="K202" s="160" t="s">
        <v>121</v>
      </c>
      <c r="L202" s="160" t="s">
        <v>146</v>
      </c>
      <c r="M202" s="160" t="s">
        <v>145</v>
      </c>
      <c r="N202" s="188">
        <v>27</v>
      </c>
      <c r="O202" s="189">
        <v>10</v>
      </c>
      <c r="P202" s="189">
        <v>6</v>
      </c>
      <c r="Q202" s="74">
        <v>0.6</v>
      </c>
    </row>
    <row r="203" spans="3:17" x14ac:dyDescent="0.2">
      <c r="C203" s="128" t="s">
        <v>26</v>
      </c>
      <c r="D203" s="128" t="s">
        <v>26</v>
      </c>
      <c r="E203" s="128" t="s">
        <v>1682</v>
      </c>
      <c r="F203" s="128" t="s">
        <v>1703</v>
      </c>
      <c r="G203" s="128" t="s">
        <v>26</v>
      </c>
      <c r="H203" s="128" t="s">
        <v>26</v>
      </c>
      <c r="I203" s="73" t="s">
        <v>505</v>
      </c>
      <c r="J203" s="128" t="s">
        <v>26</v>
      </c>
      <c r="K203" s="160" t="s">
        <v>123</v>
      </c>
      <c r="L203" s="160" t="s">
        <v>146</v>
      </c>
      <c r="M203" s="160" t="s">
        <v>146</v>
      </c>
      <c r="N203" s="188">
        <v>90</v>
      </c>
      <c r="O203" s="189">
        <v>31</v>
      </c>
      <c r="P203" s="189">
        <v>30</v>
      </c>
      <c r="Q203" s="74">
        <v>0.967741935483871</v>
      </c>
    </row>
    <row r="204" spans="3:17" x14ac:dyDescent="0.2">
      <c r="C204" s="128" t="s">
        <v>26</v>
      </c>
      <c r="D204" s="128" t="s">
        <v>26</v>
      </c>
      <c r="E204" s="128" t="s">
        <v>1682</v>
      </c>
      <c r="F204" s="128" t="s">
        <v>1703</v>
      </c>
      <c r="G204" s="128" t="s">
        <v>26</v>
      </c>
      <c r="H204" s="128" t="s">
        <v>26</v>
      </c>
      <c r="I204" s="73" t="s">
        <v>506</v>
      </c>
      <c r="J204" s="128" t="s">
        <v>507</v>
      </c>
      <c r="K204" s="160" t="s">
        <v>120</v>
      </c>
      <c r="L204" s="160" t="s">
        <v>145</v>
      </c>
      <c r="M204" s="160" t="s">
        <v>145</v>
      </c>
      <c r="N204" s="188">
        <v>5</v>
      </c>
      <c r="O204" s="189">
        <v>3</v>
      </c>
      <c r="P204" s="189">
        <v>2</v>
      </c>
      <c r="Q204" s="74">
        <v>0.66666666666666663</v>
      </c>
    </row>
    <row r="205" spans="3:17" x14ac:dyDescent="0.2">
      <c r="C205" s="128" t="s">
        <v>26</v>
      </c>
      <c r="D205" s="128" t="s">
        <v>3881</v>
      </c>
      <c r="E205" s="128" t="s">
        <v>1719</v>
      </c>
      <c r="F205" s="128" t="s">
        <v>1703</v>
      </c>
      <c r="G205" s="128" t="s">
        <v>26</v>
      </c>
      <c r="H205" s="128" t="s">
        <v>26</v>
      </c>
      <c r="I205" s="73" t="s">
        <v>508</v>
      </c>
      <c r="J205" s="128" t="s">
        <v>160</v>
      </c>
      <c r="K205" s="160" t="s">
        <v>121</v>
      </c>
      <c r="L205" s="160" t="s">
        <v>146</v>
      </c>
      <c r="M205" s="160" t="s">
        <v>145</v>
      </c>
      <c r="N205" s="188">
        <v>11</v>
      </c>
      <c r="O205" s="189">
        <v>3</v>
      </c>
      <c r="P205" s="189">
        <v>2</v>
      </c>
      <c r="Q205" s="74">
        <v>0.66666666666666663</v>
      </c>
    </row>
    <row r="206" spans="3:17" x14ac:dyDescent="0.2">
      <c r="C206" s="128" t="s">
        <v>26</v>
      </c>
      <c r="D206" s="128" t="s">
        <v>23</v>
      </c>
      <c r="E206" s="128" t="s">
        <v>1682</v>
      </c>
      <c r="F206" s="128" t="s">
        <v>1703</v>
      </c>
      <c r="G206" s="128" t="s">
        <v>26</v>
      </c>
      <c r="H206" s="128" t="s">
        <v>26</v>
      </c>
      <c r="I206" s="73" t="s">
        <v>509</v>
      </c>
      <c r="J206" s="128" t="s">
        <v>510</v>
      </c>
      <c r="K206" s="160" t="s">
        <v>120</v>
      </c>
      <c r="L206" s="160" t="s">
        <v>145</v>
      </c>
      <c r="M206" s="160" t="s">
        <v>145</v>
      </c>
      <c r="N206" s="188">
        <v>8</v>
      </c>
      <c r="O206" s="189">
        <v>0</v>
      </c>
      <c r="P206" s="189">
        <v>0</v>
      </c>
      <c r="Q206" s="74" t="s">
        <v>5282</v>
      </c>
    </row>
    <row r="207" spans="3:17" x14ac:dyDescent="0.2">
      <c r="C207" s="128" t="s">
        <v>26</v>
      </c>
      <c r="D207" s="128" t="s">
        <v>23</v>
      </c>
      <c r="E207" s="128" t="s">
        <v>1682</v>
      </c>
      <c r="F207" s="128" t="s">
        <v>1703</v>
      </c>
      <c r="G207" s="128" t="s">
        <v>26</v>
      </c>
      <c r="H207" s="128" t="s">
        <v>26</v>
      </c>
      <c r="I207" s="73" t="s">
        <v>511</v>
      </c>
      <c r="J207" s="128" t="s">
        <v>512</v>
      </c>
      <c r="K207" s="160" t="s">
        <v>121</v>
      </c>
      <c r="L207" s="160" t="s">
        <v>145</v>
      </c>
      <c r="M207" s="160" t="s">
        <v>145</v>
      </c>
      <c r="N207" s="188">
        <v>16</v>
      </c>
      <c r="O207" s="189">
        <v>0</v>
      </c>
      <c r="P207" s="189">
        <v>0</v>
      </c>
      <c r="Q207" s="74" t="s">
        <v>5282</v>
      </c>
    </row>
    <row r="208" spans="3:17" x14ac:dyDescent="0.2">
      <c r="C208" s="128" t="s">
        <v>26</v>
      </c>
      <c r="D208" s="128" t="s">
        <v>24</v>
      </c>
      <c r="E208" s="128" t="s">
        <v>1719</v>
      </c>
      <c r="F208" s="128" t="s">
        <v>1703</v>
      </c>
      <c r="G208" s="128" t="s">
        <v>26</v>
      </c>
      <c r="H208" s="128" t="s">
        <v>26</v>
      </c>
      <c r="I208" s="73" t="s">
        <v>513</v>
      </c>
      <c r="J208" s="128" t="s">
        <v>24</v>
      </c>
      <c r="K208" s="160" t="s">
        <v>120</v>
      </c>
      <c r="L208" s="160" t="s">
        <v>146</v>
      </c>
      <c r="M208" s="160" t="s">
        <v>145</v>
      </c>
      <c r="N208" s="188">
        <v>14</v>
      </c>
      <c r="O208" s="189">
        <v>7</v>
      </c>
      <c r="P208" s="189">
        <v>6</v>
      </c>
      <c r="Q208" s="74">
        <v>0.8571428571428571</v>
      </c>
    </row>
    <row r="209" spans="3:17" x14ac:dyDescent="0.2">
      <c r="C209" s="128" t="s">
        <v>26</v>
      </c>
      <c r="D209" s="128" t="s">
        <v>24</v>
      </c>
      <c r="E209" s="128" t="s">
        <v>1719</v>
      </c>
      <c r="F209" s="128" t="s">
        <v>1703</v>
      </c>
      <c r="G209" s="128" t="s">
        <v>26</v>
      </c>
      <c r="H209" s="128" t="s">
        <v>26</v>
      </c>
      <c r="I209" s="73" t="s">
        <v>514</v>
      </c>
      <c r="J209" s="128" t="s">
        <v>515</v>
      </c>
      <c r="K209" s="160" t="s">
        <v>121</v>
      </c>
      <c r="L209" s="160" t="s">
        <v>146</v>
      </c>
      <c r="M209" s="160" t="s">
        <v>145</v>
      </c>
      <c r="N209" s="188">
        <v>21</v>
      </c>
      <c r="O209" s="189">
        <v>10</v>
      </c>
      <c r="P209" s="189">
        <v>9</v>
      </c>
      <c r="Q209" s="74">
        <v>0.9</v>
      </c>
    </row>
    <row r="210" spans="3:17" x14ac:dyDescent="0.2">
      <c r="C210" s="128" t="s">
        <v>26</v>
      </c>
      <c r="D210" s="128" t="s">
        <v>23</v>
      </c>
      <c r="E210" s="128" t="s">
        <v>1682</v>
      </c>
      <c r="F210" s="128" t="s">
        <v>1703</v>
      </c>
      <c r="G210" s="128" t="s">
        <v>26</v>
      </c>
      <c r="H210" s="128" t="s">
        <v>26</v>
      </c>
      <c r="I210" s="73" t="s">
        <v>516</v>
      </c>
      <c r="J210" s="128" t="s">
        <v>23</v>
      </c>
      <c r="K210" s="160" t="s">
        <v>121</v>
      </c>
      <c r="L210" s="160" t="s">
        <v>145</v>
      </c>
      <c r="M210" s="160" t="s">
        <v>145</v>
      </c>
      <c r="N210" s="188">
        <v>9</v>
      </c>
      <c r="O210" s="189">
        <v>1</v>
      </c>
      <c r="P210" s="189">
        <v>0</v>
      </c>
      <c r="Q210" s="74">
        <v>0</v>
      </c>
    </row>
    <row r="211" spans="3:17" x14ac:dyDescent="0.2">
      <c r="C211" s="128" t="s">
        <v>112</v>
      </c>
      <c r="D211" s="128" t="s">
        <v>109</v>
      </c>
      <c r="E211" s="128" t="s">
        <v>1682</v>
      </c>
      <c r="F211" s="128" t="s">
        <v>1703</v>
      </c>
      <c r="G211" s="128" t="s">
        <v>112</v>
      </c>
      <c r="H211" s="128" t="s">
        <v>109</v>
      </c>
      <c r="I211" s="73" t="s">
        <v>478</v>
      </c>
      <c r="J211" s="128" t="s">
        <v>109</v>
      </c>
      <c r="K211" s="160" t="s">
        <v>122</v>
      </c>
      <c r="L211" s="160" t="s">
        <v>146</v>
      </c>
      <c r="M211" s="160" t="s">
        <v>146</v>
      </c>
      <c r="N211" s="188">
        <v>23</v>
      </c>
      <c r="O211" s="189">
        <v>1</v>
      </c>
      <c r="P211" s="189">
        <v>1</v>
      </c>
      <c r="Q211" s="74">
        <v>1</v>
      </c>
    </row>
    <row r="212" spans="3:17" x14ac:dyDescent="0.2">
      <c r="C212" s="128" t="s">
        <v>112</v>
      </c>
      <c r="D212" s="128" t="s">
        <v>106</v>
      </c>
      <c r="E212" s="128" t="s">
        <v>1719</v>
      </c>
      <c r="F212" s="128" t="s">
        <v>1703</v>
      </c>
      <c r="G212" s="128" t="s">
        <v>112</v>
      </c>
      <c r="H212" s="128" t="s">
        <v>109</v>
      </c>
      <c r="I212" s="73" t="s">
        <v>479</v>
      </c>
      <c r="J212" s="128" t="s">
        <v>106</v>
      </c>
      <c r="K212" s="160" t="s">
        <v>121</v>
      </c>
      <c r="L212" s="160" t="s">
        <v>146</v>
      </c>
      <c r="M212" s="160" t="s">
        <v>145</v>
      </c>
      <c r="N212" s="188">
        <v>20</v>
      </c>
      <c r="O212" s="189">
        <v>3</v>
      </c>
      <c r="P212" s="189">
        <v>2</v>
      </c>
      <c r="Q212" s="74">
        <v>0.66666666666666663</v>
      </c>
    </row>
    <row r="213" spans="3:17" x14ac:dyDescent="0.2">
      <c r="C213" s="128" t="s">
        <v>112</v>
      </c>
      <c r="D213" s="128" t="s">
        <v>106</v>
      </c>
      <c r="E213" s="128" t="s">
        <v>1719</v>
      </c>
      <c r="F213" s="128" t="s">
        <v>1703</v>
      </c>
      <c r="G213" s="128" t="s">
        <v>112</v>
      </c>
      <c r="H213" s="128" t="s">
        <v>109</v>
      </c>
      <c r="I213" s="73" t="s">
        <v>480</v>
      </c>
      <c r="J213" s="128" t="s">
        <v>481</v>
      </c>
      <c r="K213" s="160" t="s">
        <v>120</v>
      </c>
      <c r="L213" s="160" t="s">
        <v>146</v>
      </c>
      <c r="M213" s="160" t="s">
        <v>145</v>
      </c>
      <c r="N213" s="188">
        <v>10</v>
      </c>
      <c r="O213" s="189">
        <v>1</v>
      </c>
      <c r="P213" s="189">
        <v>0</v>
      </c>
      <c r="Q213" s="74">
        <v>0</v>
      </c>
    </row>
    <row r="214" spans="3:17" x14ac:dyDescent="0.2">
      <c r="C214" s="128" t="s">
        <v>112</v>
      </c>
      <c r="D214" s="128" t="s">
        <v>106</v>
      </c>
      <c r="E214" s="128" t="s">
        <v>1719</v>
      </c>
      <c r="F214" s="128" t="s">
        <v>1703</v>
      </c>
      <c r="G214" s="128" t="s">
        <v>112</v>
      </c>
      <c r="H214" s="128" t="s">
        <v>109</v>
      </c>
      <c r="I214" s="73" t="s">
        <v>482</v>
      </c>
      <c r="J214" s="128" t="s">
        <v>483</v>
      </c>
      <c r="K214" s="160" t="s">
        <v>120</v>
      </c>
      <c r="L214" s="160" t="s">
        <v>146</v>
      </c>
      <c r="M214" s="160" t="s">
        <v>145</v>
      </c>
      <c r="N214" s="188">
        <v>4</v>
      </c>
      <c r="O214" s="189">
        <v>1</v>
      </c>
      <c r="P214" s="189">
        <v>1</v>
      </c>
      <c r="Q214" s="74">
        <v>1</v>
      </c>
    </row>
    <row r="215" spans="3:17" x14ac:dyDescent="0.2">
      <c r="C215" s="128" t="s">
        <v>112</v>
      </c>
      <c r="D215" s="128" t="s">
        <v>106</v>
      </c>
      <c r="E215" s="128" t="s">
        <v>1719</v>
      </c>
      <c r="F215" s="128" t="s">
        <v>1703</v>
      </c>
      <c r="G215" s="128" t="s">
        <v>112</v>
      </c>
      <c r="H215" s="128" t="s">
        <v>109</v>
      </c>
      <c r="I215" s="73" t="s">
        <v>484</v>
      </c>
      <c r="J215" s="128" t="s">
        <v>485</v>
      </c>
      <c r="K215" s="160" t="s">
        <v>120</v>
      </c>
      <c r="L215" s="160" t="s">
        <v>146</v>
      </c>
      <c r="M215" s="160" t="s">
        <v>145</v>
      </c>
      <c r="N215" s="188">
        <v>7</v>
      </c>
      <c r="O215" s="189">
        <v>2</v>
      </c>
      <c r="P215" s="189">
        <v>2</v>
      </c>
      <c r="Q215" s="74">
        <v>1</v>
      </c>
    </row>
    <row r="216" spans="3:17" x14ac:dyDescent="0.2">
      <c r="C216" s="128" t="s">
        <v>112</v>
      </c>
      <c r="D216" s="128" t="s">
        <v>112</v>
      </c>
      <c r="E216" s="128" t="s">
        <v>1682</v>
      </c>
      <c r="F216" s="128" t="s">
        <v>1703</v>
      </c>
      <c r="G216" s="128" t="s">
        <v>112</v>
      </c>
      <c r="H216" s="128" t="s">
        <v>112</v>
      </c>
      <c r="I216" s="73" t="s">
        <v>546</v>
      </c>
      <c r="J216" s="128" t="s">
        <v>112</v>
      </c>
      <c r="K216" s="160" t="s">
        <v>123</v>
      </c>
      <c r="L216" s="160" t="s">
        <v>146</v>
      </c>
      <c r="M216" s="160" t="s">
        <v>146</v>
      </c>
      <c r="N216" s="188">
        <v>180</v>
      </c>
      <c r="O216" s="189">
        <v>71</v>
      </c>
      <c r="P216" s="189">
        <v>71</v>
      </c>
      <c r="Q216" s="74">
        <v>1</v>
      </c>
    </row>
    <row r="217" spans="3:17" x14ac:dyDescent="0.2">
      <c r="C217" s="128" t="s">
        <v>112</v>
      </c>
      <c r="D217" s="128" t="s">
        <v>108</v>
      </c>
      <c r="E217" s="128" t="s">
        <v>1682</v>
      </c>
      <c r="F217" s="128" t="s">
        <v>1703</v>
      </c>
      <c r="G217" s="128" t="s">
        <v>112</v>
      </c>
      <c r="H217" s="128" t="s">
        <v>108</v>
      </c>
      <c r="I217" s="73" t="s">
        <v>486</v>
      </c>
      <c r="J217" s="128" t="s">
        <v>108</v>
      </c>
      <c r="K217" s="160" t="s">
        <v>122</v>
      </c>
      <c r="L217" s="160" t="s">
        <v>145</v>
      </c>
      <c r="M217" s="160" t="s">
        <v>145</v>
      </c>
      <c r="N217" s="188">
        <v>60</v>
      </c>
      <c r="O217" s="189">
        <v>22</v>
      </c>
      <c r="P217" s="189">
        <v>13</v>
      </c>
      <c r="Q217" s="74">
        <v>0.59090909090909094</v>
      </c>
    </row>
    <row r="218" spans="3:17" x14ac:dyDescent="0.2">
      <c r="C218" s="128" t="s">
        <v>112</v>
      </c>
      <c r="D218" s="128" t="s">
        <v>105</v>
      </c>
      <c r="E218" s="128" t="s">
        <v>1682</v>
      </c>
      <c r="F218" s="128" t="s">
        <v>1703</v>
      </c>
      <c r="G218" s="128" t="s">
        <v>112</v>
      </c>
      <c r="H218" s="128" t="s">
        <v>108</v>
      </c>
      <c r="I218" s="73" t="s">
        <v>503</v>
      </c>
      <c r="J218" s="128" t="s">
        <v>504</v>
      </c>
      <c r="K218" s="160" t="s">
        <v>120</v>
      </c>
      <c r="L218" s="160" t="s">
        <v>145</v>
      </c>
      <c r="M218" s="160" t="s">
        <v>145</v>
      </c>
      <c r="N218" s="188">
        <v>6</v>
      </c>
      <c r="O218" s="189">
        <v>3</v>
      </c>
      <c r="P218" s="189">
        <v>2</v>
      </c>
      <c r="Q218" s="74">
        <v>0.66666666666666663</v>
      </c>
    </row>
    <row r="219" spans="3:17" x14ac:dyDescent="0.2">
      <c r="C219" s="128" t="s">
        <v>112</v>
      </c>
      <c r="D219" s="128" t="s">
        <v>108</v>
      </c>
      <c r="E219" s="128" t="s">
        <v>1682</v>
      </c>
      <c r="F219" s="128" t="s">
        <v>1703</v>
      </c>
      <c r="G219" s="128" t="s">
        <v>112</v>
      </c>
      <c r="H219" s="128" t="s">
        <v>108</v>
      </c>
      <c r="I219" s="73" t="s">
        <v>517</v>
      </c>
      <c r="J219" s="128" t="s">
        <v>518</v>
      </c>
      <c r="K219" s="160" t="s">
        <v>120</v>
      </c>
      <c r="L219" s="160" t="s">
        <v>145</v>
      </c>
      <c r="M219" s="160" t="s">
        <v>145</v>
      </c>
      <c r="N219" s="188">
        <v>0</v>
      </c>
      <c r="O219" s="189">
        <v>0</v>
      </c>
      <c r="P219" s="189">
        <v>0</v>
      </c>
      <c r="Q219" s="74" t="s">
        <v>5282</v>
      </c>
    </row>
    <row r="220" spans="3:17" x14ac:dyDescent="0.2">
      <c r="C220" s="128" t="s">
        <v>112</v>
      </c>
      <c r="D220" s="128" t="s">
        <v>108</v>
      </c>
      <c r="E220" s="128" t="s">
        <v>1682</v>
      </c>
      <c r="F220" s="128" t="s">
        <v>1703</v>
      </c>
      <c r="G220" s="128" t="s">
        <v>112</v>
      </c>
      <c r="H220" s="128" t="s">
        <v>108</v>
      </c>
      <c r="I220" s="73" t="s">
        <v>519</v>
      </c>
      <c r="J220" s="128" t="s">
        <v>520</v>
      </c>
      <c r="K220" s="160" t="s">
        <v>120</v>
      </c>
      <c r="L220" s="160" t="s">
        <v>145</v>
      </c>
      <c r="M220" s="160" t="s">
        <v>145</v>
      </c>
      <c r="N220" s="188">
        <v>4</v>
      </c>
      <c r="O220" s="189">
        <v>3</v>
      </c>
      <c r="P220" s="189">
        <v>2</v>
      </c>
      <c r="Q220" s="74">
        <v>0.66666666666666663</v>
      </c>
    </row>
    <row r="221" spans="3:17" x14ac:dyDescent="0.2">
      <c r="C221" s="128" t="s">
        <v>112</v>
      </c>
      <c r="D221" s="128" t="s">
        <v>105</v>
      </c>
      <c r="E221" s="128" t="s">
        <v>1682</v>
      </c>
      <c r="F221" s="128" t="s">
        <v>1703</v>
      </c>
      <c r="G221" s="128" t="s">
        <v>112</v>
      </c>
      <c r="H221" s="128" t="s">
        <v>108</v>
      </c>
      <c r="I221" s="73" t="s">
        <v>521</v>
      </c>
      <c r="J221" s="128" t="s">
        <v>522</v>
      </c>
      <c r="K221" s="160" t="s">
        <v>120</v>
      </c>
      <c r="L221" s="160" t="s">
        <v>145</v>
      </c>
      <c r="M221" s="160" t="s">
        <v>145</v>
      </c>
      <c r="N221" s="188">
        <v>11</v>
      </c>
      <c r="O221" s="189">
        <v>7</v>
      </c>
      <c r="P221" s="189">
        <v>6</v>
      </c>
      <c r="Q221" s="74">
        <v>0.8571428571428571</v>
      </c>
    </row>
    <row r="222" spans="3:17" x14ac:dyDescent="0.2">
      <c r="C222" s="128" t="s">
        <v>112</v>
      </c>
      <c r="D222" s="128" t="s">
        <v>108</v>
      </c>
      <c r="E222" s="128" t="s">
        <v>1682</v>
      </c>
      <c r="F222" s="128" t="s">
        <v>1703</v>
      </c>
      <c r="G222" s="128" t="s">
        <v>112</v>
      </c>
      <c r="H222" s="128" t="s">
        <v>108</v>
      </c>
      <c r="I222" s="73" t="s">
        <v>523</v>
      </c>
      <c r="J222" s="128" t="s">
        <v>524</v>
      </c>
      <c r="K222" s="160" t="s">
        <v>120</v>
      </c>
      <c r="L222" s="160" t="s">
        <v>145</v>
      </c>
      <c r="M222" s="160" t="s">
        <v>145</v>
      </c>
      <c r="N222" s="188">
        <v>3</v>
      </c>
      <c r="O222" s="189">
        <v>2</v>
      </c>
      <c r="P222" s="189">
        <v>2</v>
      </c>
      <c r="Q222" s="74">
        <v>1</v>
      </c>
    </row>
    <row r="223" spans="3:17" x14ac:dyDescent="0.2">
      <c r="C223" s="128" t="s">
        <v>112</v>
      </c>
      <c r="D223" s="128" t="s">
        <v>105</v>
      </c>
      <c r="E223" s="128" t="s">
        <v>1682</v>
      </c>
      <c r="F223" s="128" t="s">
        <v>1703</v>
      </c>
      <c r="G223" s="128" t="s">
        <v>112</v>
      </c>
      <c r="H223" s="128" t="s">
        <v>108</v>
      </c>
      <c r="I223" s="73" t="s">
        <v>525</v>
      </c>
      <c r="J223" s="128" t="s">
        <v>105</v>
      </c>
      <c r="K223" s="160" t="s">
        <v>121</v>
      </c>
      <c r="L223" s="160" t="s">
        <v>145</v>
      </c>
      <c r="M223" s="160" t="s">
        <v>145</v>
      </c>
      <c r="N223" s="188">
        <v>9</v>
      </c>
      <c r="O223" s="189">
        <v>2</v>
      </c>
      <c r="P223" s="189">
        <v>2</v>
      </c>
      <c r="Q223" s="74">
        <v>1</v>
      </c>
    </row>
    <row r="224" spans="3:17" x14ac:dyDescent="0.2">
      <c r="C224" s="128" t="s">
        <v>112</v>
      </c>
      <c r="D224" s="128" t="s">
        <v>105</v>
      </c>
      <c r="E224" s="128" t="s">
        <v>1682</v>
      </c>
      <c r="F224" s="128" t="s">
        <v>1703</v>
      </c>
      <c r="G224" s="128" t="s">
        <v>99</v>
      </c>
      <c r="H224" s="128" t="s">
        <v>650</v>
      </c>
      <c r="I224" s="73" t="s">
        <v>622</v>
      </c>
      <c r="J224" s="128" t="s">
        <v>623</v>
      </c>
      <c r="K224" s="160" t="s">
        <v>120</v>
      </c>
      <c r="L224" s="160" t="s">
        <v>145</v>
      </c>
      <c r="M224" s="160" t="s">
        <v>145</v>
      </c>
      <c r="N224" s="188">
        <v>0</v>
      </c>
      <c r="O224" s="189">
        <v>0</v>
      </c>
      <c r="P224" s="189">
        <v>0</v>
      </c>
      <c r="Q224" s="74" t="s">
        <v>5282</v>
      </c>
    </row>
    <row r="225" spans="3:17" x14ac:dyDescent="0.2">
      <c r="C225" s="128" t="s">
        <v>112</v>
      </c>
      <c r="D225" s="128" t="s">
        <v>111</v>
      </c>
      <c r="E225" s="128" t="s">
        <v>1719</v>
      </c>
      <c r="F225" s="128" t="s">
        <v>1703</v>
      </c>
      <c r="G225" s="128" t="s">
        <v>112</v>
      </c>
      <c r="H225" s="128" t="s">
        <v>112</v>
      </c>
      <c r="I225" s="73" t="s">
        <v>547</v>
      </c>
      <c r="J225" s="128" t="s">
        <v>548</v>
      </c>
      <c r="K225" s="160" t="s">
        <v>120</v>
      </c>
      <c r="L225" s="160" t="s">
        <v>146</v>
      </c>
      <c r="M225" s="160" t="s">
        <v>145</v>
      </c>
      <c r="N225" s="188">
        <v>12</v>
      </c>
      <c r="O225" s="189">
        <v>5</v>
      </c>
      <c r="P225" s="189">
        <v>4</v>
      </c>
      <c r="Q225" s="74">
        <v>0.8</v>
      </c>
    </row>
    <row r="226" spans="3:17" x14ac:dyDescent="0.2">
      <c r="C226" s="128" t="s">
        <v>112</v>
      </c>
      <c r="D226" s="128" t="s">
        <v>112</v>
      </c>
      <c r="E226" s="128" t="s">
        <v>1682</v>
      </c>
      <c r="F226" s="128" t="s">
        <v>1703</v>
      </c>
      <c r="G226" s="128" t="s">
        <v>112</v>
      </c>
      <c r="H226" s="128" t="s">
        <v>112</v>
      </c>
      <c r="I226" s="73" t="s">
        <v>549</v>
      </c>
      <c r="J226" s="128" t="s">
        <v>550</v>
      </c>
      <c r="K226" s="160" t="s">
        <v>120</v>
      </c>
      <c r="L226" s="160" t="s">
        <v>145</v>
      </c>
      <c r="M226" s="160" t="s">
        <v>145</v>
      </c>
      <c r="N226" s="188">
        <v>3</v>
      </c>
      <c r="O226" s="189">
        <v>2</v>
      </c>
      <c r="P226" s="189">
        <v>2</v>
      </c>
      <c r="Q226" s="74">
        <v>1</v>
      </c>
    </row>
    <row r="227" spans="3:17" x14ac:dyDescent="0.2">
      <c r="C227" s="128" t="s">
        <v>112</v>
      </c>
      <c r="D227" s="128" t="s">
        <v>112</v>
      </c>
      <c r="E227" s="128" t="s">
        <v>1682</v>
      </c>
      <c r="F227" s="128" t="s">
        <v>1703</v>
      </c>
      <c r="G227" s="128" t="s">
        <v>112</v>
      </c>
      <c r="H227" s="128" t="s">
        <v>112</v>
      </c>
      <c r="I227" s="73" t="s">
        <v>551</v>
      </c>
      <c r="J227" s="128" t="s">
        <v>34</v>
      </c>
      <c r="K227" s="160" t="s">
        <v>120</v>
      </c>
      <c r="L227" s="160" t="s">
        <v>145</v>
      </c>
      <c r="M227" s="160" t="s">
        <v>145</v>
      </c>
      <c r="N227" s="188">
        <v>5</v>
      </c>
      <c r="O227" s="189">
        <v>2</v>
      </c>
      <c r="P227" s="189">
        <v>2</v>
      </c>
      <c r="Q227" s="74">
        <v>1</v>
      </c>
    </row>
    <row r="228" spans="3:17" x14ac:dyDescent="0.2">
      <c r="C228" s="128" t="s">
        <v>112</v>
      </c>
      <c r="D228" s="128" t="s">
        <v>151</v>
      </c>
      <c r="E228" s="128" t="s">
        <v>1682</v>
      </c>
      <c r="F228" s="128" t="s">
        <v>1703</v>
      </c>
      <c r="G228" s="128" t="s">
        <v>112</v>
      </c>
      <c r="H228" s="128" t="s">
        <v>112</v>
      </c>
      <c r="I228" s="73" t="s">
        <v>611</v>
      </c>
      <c r="J228" s="128" t="s">
        <v>612</v>
      </c>
      <c r="K228" s="160" t="s">
        <v>121</v>
      </c>
      <c r="L228" s="160" t="s">
        <v>145</v>
      </c>
      <c r="M228" s="160" t="s">
        <v>145</v>
      </c>
      <c r="N228" s="188">
        <v>28</v>
      </c>
      <c r="O228" s="189">
        <v>13</v>
      </c>
      <c r="P228" s="189">
        <v>11</v>
      </c>
      <c r="Q228" s="74">
        <v>0.84615384615384615</v>
      </c>
    </row>
    <row r="229" spans="3:17" x14ac:dyDescent="0.2">
      <c r="C229" s="128" t="s">
        <v>112</v>
      </c>
      <c r="D229" s="128" t="s">
        <v>112</v>
      </c>
      <c r="E229" s="128" t="s">
        <v>1682</v>
      </c>
      <c r="F229" s="128" t="s">
        <v>1703</v>
      </c>
      <c r="G229" s="128" t="s">
        <v>112</v>
      </c>
      <c r="H229" s="128" t="s">
        <v>112</v>
      </c>
      <c r="I229" s="73" t="s">
        <v>1201</v>
      </c>
      <c r="J229" s="128" t="s">
        <v>996</v>
      </c>
      <c r="K229" s="160" t="s">
        <v>120</v>
      </c>
      <c r="L229" s="160" t="s">
        <v>145</v>
      </c>
      <c r="M229" s="160" t="s">
        <v>145</v>
      </c>
      <c r="N229" s="188">
        <v>9</v>
      </c>
      <c r="O229" s="189">
        <v>7</v>
      </c>
      <c r="P229" s="189">
        <v>5</v>
      </c>
      <c r="Q229" s="74">
        <v>0.7142857142857143</v>
      </c>
    </row>
    <row r="230" spans="3:17" x14ac:dyDescent="0.2">
      <c r="C230" s="128" t="s">
        <v>112</v>
      </c>
      <c r="D230" s="128" t="s">
        <v>151</v>
      </c>
      <c r="E230" s="128" t="s">
        <v>1682</v>
      </c>
      <c r="F230" s="128" t="s">
        <v>1703</v>
      </c>
      <c r="G230" s="128" t="s">
        <v>112</v>
      </c>
      <c r="H230" s="128" t="s">
        <v>112</v>
      </c>
      <c r="I230" s="73" t="s">
        <v>1368</v>
      </c>
      <c r="J230" s="128" t="s">
        <v>151</v>
      </c>
      <c r="K230" s="160" t="s">
        <v>121</v>
      </c>
      <c r="L230" s="160" t="s">
        <v>145</v>
      </c>
      <c r="M230" s="160" t="s">
        <v>145</v>
      </c>
      <c r="N230" s="188">
        <v>11</v>
      </c>
      <c r="O230" s="189">
        <v>3</v>
      </c>
      <c r="P230" s="189">
        <v>3</v>
      </c>
      <c r="Q230" s="74">
        <v>1</v>
      </c>
    </row>
    <row r="231" spans="3:17" x14ac:dyDescent="0.2">
      <c r="C231" s="128" t="s">
        <v>112</v>
      </c>
      <c r="D231" s="128" t="s">
        <v>111</v>
      </c>
      <c r="E231" s="128" t="s">
        <v>1719</v>
      </c>
      <c r="F231" s="128" t="s">
        <v>1703</v>
      </c>
      <c r="G231" s="128" t="s">
        <v>112</v>
      </c>
      <c r="H231" s="128" t="s">
        <v>112</v>
      </c>
      <c r="I231" s="73" t="s">
        <v>1369</v>
      </c>
      <c r="J231" s="128" t="s">
        <v>111</v>
      </c>
      <c r="K231" s="160" t="s">
        <v>121</v>
      </c>
      <c r="L231" s="160" t="s">
        <v>146</v>
      </c>
      <c r="M231" s="160" t="s">
        <v>145</v>
      </c>
      <c r="N231" s="188">
        <v>25</v>
      </c>
      <c r="O231" s="189">
        <v>9</v>
      </c>
      <c r="P231" s="189">
        <v>9</v>
      </c>
      <c r="Q231" s="74">
        <v>1</v>
      </c>
    </row>
    <row r="232" spans="3:17" x14ac:dyDescent="0.2">
      <c r="C232" s="128" t="s">
        <v>2</v>
      </c>
      <c r="D232" s="128" t="s">
        <v>2</v>
      </c>
      <c r="E232" s="128" t="s">
        <v>1719</v>
      </c>
      <c r="F232" s="128" t="s">
        <v>1703</v>
      </c>
      <c r="G232" s="128" t="s">
        <v>2</v>
      </c>
      <c r="H232" s="128" t="s">
        <v>2</v>
      </c>
      <c r="I232" s="73" t="s">
        <v>557</v>
      </c>
      <c r="J232" s="128" t="s">
        <v>2</v>
      </c>
      <c r="K232" s="160" t="s">
        <v>123</v>
      </c>
      <c r="L232" s="160" t="s">
        <v>146</v>
      </c>
      <c r="M232" s="160" t="s">
        <v>146</v>
      </c>
      <c r="N232" s="188">
        <v>149</v>
      </c>
      <c r="O232" s="189">
        <v>85</v>
      </c>
      <c r="P232" s="189">
        <v>84</v>
      </c>
      <c r="Q232" s="74">
        <v>0.9882352941176471</v>
      </c>
    </row>
    <row r="233" spans="3:17" x14ac:dyDescent="0.2">
      <c r="C233" s="128" t="s">
        <v>2</v>
      </c>
      <c r="D233" s="128" t="s">
        <v>2</v>
      </c>
      <c r="E233" s="128" t="s">
        <v>1719</v>
      </c>
      <c r="F233" s="128" t="s">
        <v>1703</v>
      </c>
      <c r="G233" s="128" t="s">
        <v>2</v>
      </c>
      <c r="H233" s="128" t="s">
        <v>2</v>
      </c>
      <c r="I233" s="73" t="s">
        <v>558</v>
      </c>
      <c r="J233" s="128" t="s">
        <v>559</v>
      </c>
      <c r="K233" s="160" t="s">
        <v>121</v>
      </c>
      <c r="L233" s="160" t="s">
        <v>146</v>
      </c>
      <c r="M233" s="160" t="s">
        <v>145</v>
      </c>
      <c r="N233" s="188">
        <v>20</v>
      </c>
      <c r="O233" s="189">
        <v>10</v>
      </c>
      <c r="P233" s="189">
        <v>8</v>
      </c>
      <c r="Q233" s="74">
        <v>0.8</v>
      </c>
    </row>
    <row r="234" spans="3:17" x14ac:dyDescent="0.2">
      <c r="C234" s="128" t="s">
        <v>2</v>
      </c>
      <c r="D234" s="128" t="s">
        <v>1</v>
      </c>
      <c r="E234" s="128" t="s">
        <v>1719</v>
      </c>
      <c r="F234" s="128" t="s">
        <v>1703</v>
      </c>
      <c r="G234" s="128" t="s">
        <v>2</v>
      </c>
      <c r="H234" s="128" t="s">
        <v>2</v>
      </c>
      <c r="I234" s="73" t="s">
        <v>560</v>
      </c>
      <c r="J234" s="128" t="s">
        <v>561</v>
      </c>
      <c r="K234" s="160" t="s">
        <v>120</v>
      </c>
      <c r="L234" s="160" t="s">
        <v>146</v>
      </c>
      <c r="M234" s="160" t="s">
        <v>145</v>
      </c>
      <c r="N234" s="188">
        <v>18</v>
      </c>
      <c r="O234" s="189">
        <v>8</v>
      </c>
      <c r="P234" s="189">
        <v>5</v>
      </c>
      <c r="Q234" s="74">
        <v>0.625</v>
      </c>
    </row>
    <row r="235" spans="3:17" x14ac:dyDescent="0.2">
      <c r="C235" s="128" t="s">
        <v>2</v>
      </c>
      <c r="D235" s="128" t="s">
        <v>1</v>
      </c>
      <c r="E235" s="128" t="s">
        <v>1719</v>
      </c>
      <c r="F235" s="128" t="s">
        <v>1703</v>
      </c>
      <c r="G235" s="128" t="s">
        <v>2</v>
      </c>
      <c r="H235" s="128" t="s">
        <v>1</v>
      </c>
      <c r="I235" s="73" t="s">
        <v>552</v>
      </c>
      <c r="J235" s="128" t="s">
        <v>1</v>
      </c>
      <c r="K235" s="160" t="s">
        <v>121</v>
      </c>
      <c r="L235" s="160" t="s">
        <v>146</v>
      </c>
      <c r="M235" s="160" t="s">
        <v>145</v>
      </c>
      <c r="N235" s="188">
        <v>10</v>
      </c>
      <c r="O235" s="189">
        <v>4</v>
      </c>
      <c r="P235" s="189">
        <v>3</v>
      </c>
      <c r="Q235" s="74">
        <v>0.75</v>
      </c>
    </row>
    <row r="236" spans="3:17" x14ac:dyDescent="0.2">
      <c r="C236" s="128" t="s">
        <v>2</v>
      </c>
      <c r="D236" s="128" t="s">
        <v>2</v>
      </c>
      <c r="E236" s="128" t="s">
        <v>1719</v>
      </c>
      <c r="F236" s="128" t="s">
        <v>1703</v>
      </c>
      <c r="G236" s="128" t="s">
        <v>2</v>
      </c>
      <c r="H236" s="128" t="s">
        <v>2</v>
      </c>
      <c r="I236" s="73" t="s">
        <v>562</v>
      </c>
      <c r="J236" s="128" t="s">
        <v>563</v>
      </c>
      <c r="K236" s="160" t="s">
        <v>121</v>
      </c>
      <c r="L236" s="160" t="s">
        <v>146</v>
      </c>
      <c r="M236" s="160" t="s">
        <v>145</v>
      </c>
      <c r="N236" s="188">
        <v>13</v>
      </c>
      <c r="O236" s="189">
        <v>6</v>
      </c>
      <c r="P236" s="189">
        <v>5</v>
      </c>
      <c r="Q236" s="74">
        <v>0.83333333333333337</v>
      </c>
    </row>
    <row r="237" spans="3:17" x14ac:dyDescent="0.2">
      <c r="C237" s="128" t="s">
        <v>2</v>
      </c>
      <c r="D237" s="128" t="s">
        <v>0</v>
      </c>
      <c r="E237" s="128" t="s">
        <v>1719</v>
      </c>
      <c r="F237" s="128" t="s">
        <v>1703</v>
      </c>
      <c r="G237" s="128" t="s">
        <v>2</v>
      </c>
      <c r="H237" s="128" t="s">
        <v>0</v>
      </c>
      <c r="I237" s="73" t="s">
        <v>566</v>
      </c>
      <c r="J237" s="128" t="s">
        <v>567</v>
      </c>
      <c r="K237" s="160" t="s">
        <v>120</v>
      </c>
      <c r="L237" s="160" t="s">
        <v>146</v>
      </c>
      <c r="M237" s="160" t="s">
        <v>145</v>
      </c>
      <c r="N237" s="188">
        <v>19</v>
      </c>
      <c r="O237" s="189">
        <v>10</v>
      </c>
      <c r="P237" s="189">
        <v>8</v>
      </c>
      <c r="Q237" s="74">
        <v>0.8</v>
      </c>
    </row>
    <row r="238" spans="3:17" x14ac:dyDescent="0.2">
      <c r="C238" s="128" t="s">
        <v>2</v>
      </c>
      <c r="D238" s="128" t="s">
        <v>0</v>
      </c>
      <c r="E238" s="128" t="s">
        <v>1719</v>
      </c>
      <c r="F238" s="128" t="s">
        <v>1703</v>
      </c>
      <c r="G238" s="128" t="s">
        <v>2</v>
      </c>
      <c r="H238" s="128" t="s">
        <v>0</v>
      </c>
      <c r="I238" s="73" t="s">
        <v>568</v>
      </c>
      <c r="J238" s="128" t="s">
        <v>569</v>
      </c>
      <c r="K238" s="160" t="s">
        <v>121</v>
      </c>
      <c r="L238" s="160" t="s">
        <v>146</v>
      </c>
      <c r="M238" s="160" t="s">
        <v>146</v>
      </c>
      <c r="N238" s="188">
        <v>33</v>
      </c>
      <c r="O238" s="189">
        <v>13</v>
      </c>
      <c r="P238" s="189">
        <v>13</v>
      </c>
      <c r="Q238" s="74">
        <v>1</v>
      </c>
    </row>
    <row r="239" spans="3:17" x14ac:dyDescent="0.2">
      <c r="C239" s="128" t="s">
        <v>2</v>
      </c>
      <c r="D239" s="128" t="s">
        <v>157</v>
      </c>
      <c r="E239" s="128" t="s">
        <v>1682</v>
      </c>
      <c r="F239" s="128" t="s">
        <v>1703</v>
      </c>
      <c r="G239" s="128" t="s">
        <v>2</v>
      </c>
      <c r="H239" s="128" t="s">
        <v>1</v>
      </c>
      <c r="I239" s="73" t="s">
        <v>553</v>
      </c>
      <c r="J239" s="128" t="s">
        <v>554</v>
      </c>
      <c r="K239" s="160" t="s">
        <v>120</v>
      </c>
      <c r="L239" s="160" t="s">
        <v>145</v>
      </c>
      <c r="M239" s="160" t="s">
        <v>145</v>
      </c>
      <c r="N239" s="188">
        <v>4</v>
      </c>
      <c r="O239" s="189">
        <v>3</v>
      </c>
      <c r="P239" s="189">
        <v>3</v>
      </c>
      <c r="Q239" s="74">
        <v>1</v>
      </c>
    </row>
    <row r="240" spans="3:17" x14ac:dyDescent="0.2">
      <c r="C240" s="128" t="s">
        <v>2</v>
      </c>
      <c r="D240" s="128" t="s">
        <v>157</v>
      </c>
      <c r="E240" s="128" t="s">
        <v>1682</v>
      </c>
      <c r="F240" s="128" t="s">
        <v>1703</v>
      </c>
      <c r="G240" s="128" t="s">
        <v>2</v>
      </c>
      <c r="H240" s="128" t="s">
        <v>1</v>
      </c>
      <c r="I240" s="73" t="s">
        <v>555</v>
      </c>
      <c r="J240" s="128" t="s">
        <v>556</v>
      </c>
      <c r="K240" s="160" t="s">
        <v>120</v>
      </c>
      <c r="L240" s="160" t="s">
        <v>145</v>
      </c>
      <c r="M240" s="160" t="s">
        <v>145</v>
      </c>
      <c r="N240" s="188">
        <v>2</v>
      </c>
      <c r="O240" s="189">
        <v>2</v>
      </c>
      <c r="P240" s="189">
        <v>2</v>
      </c>
      <c r="Q240" s="74">
        <v>1</v>
      </c>
    </row>
    <row r="241" spans="3:17" x14ac:dyDescent="0.2">
      <c r="C241" s="128" t="s">
        <v>2</v>
      </c>
      <c r="D241" s="128" t="s">
        <v>2</v>
      </c>
      <c r="E241" s="128" t="s">
        <v>1719</v>
      </c>
      <c r="F241" s="128" t="s">
        <v>1703</v>
      </c>
      <c r="G241" s="128" t="s">
        <v>2</v>
      </c>
      <c r="H241" s="128" t="s">
        <v>2</v>
      </c>
      <c r="I241" s="73" t="s">
        <v>564</v>
      </c>
      <c r="J241" s="128" t="s">
        <v>565</v>
      </c>
      <c r="K241" s="160" t="s">
        <v>120</v>
      </c>
      <c r="L241" s="160" t="s">
        <v>146</v>
      </c>
      <c r="M241" s="160" t="s">
        <v>145</v>
      </c>
      <c r="N241" s="188">
        <v>16</v>
      </c>
      <c r="O241" s="189">
        <v>9</v>
      </c>
      <c r="P241" s="189">
        <v>7</v>
      </c>
      <c r="Q241" s="74">
        <v>0.77777777777777779</v>
      </c>
    </row>
    <row r="242" spans="3:17" x14ac:dyDescent="0.2">
      <c r="C242" s="128" t="s">
        <v>26</v>
      </c>
      <c r="D242" s="128" t="s">
        <v>148</v>
      </c>
      <c r="E242" s="128" t="s">
        <v>1682</v>
      </c>
      <c r="F242" s="128" t="s">
        <v>1703</v>
      </c>
      <c r="G242" s="128" t="s">
        <v>26</v>
      </c>
      <c r="H242" s="128" t="s">
        <v>571</v>
      </c>
      <c r="I242" s="73" t="s">
        <v>570</v>
      </c>
      <c r="J242" s="128" t="s">
        <v>571</v>
      </c>
      <c r="K242" s="160" t="s">
        <v>123</v>
      </c>
      <c r="L242" s="160" t="s">
        <v>146</v>
      </c>
      <c r="M242" s="160" t="s">
        <v>146</v>
      </c>
      <c r="N242" s="188">
        <v>70</v>
      </c>
      <c r="O242" s="189">
        <v>16</v>
      </c>
      <c r="P242" s="189">
        <v>15</v>
      </c>
      <c r="Q242" s="74">
        <v>0.9375</v>
      </c>
    </row>
    <row r="243" spans="3:17" x14ac:dyDescent="0.2">
      <c r="C243" s="128" t="s">
        <v>26</v>
      </c>
      <c r="D243" s="128" t="s">
        <v>148</v>
      </c>
      <c r="E243" s="128" t="s">
        <v>1682</v>
      </c>
      <c r="F243" s="128" t="s">
        <v>1703</v>
      </c>
      <c r="G243" s="128" t="s">
        <v>26</v>
      </c>
      <c r="H243" s="128" t="s">
        <v>571</v>
      </c>
      <c r="I243" s="73" t="s">
        <v>572</v>
      </c>
      <c r="J243" s="128" t="s">
        <v>573</v>
      </c>
      <c r="K243" s="160" t="s">
        <v>120</v>
      </c>
      <c r="L243" s="160" t="s">
        <v>145</v>
      </c>
      <c r="M243" s="160" t="s">
        <v>145</v>
      </c>
      <c r="N243" s="188">
        <v>6</v>
      </c>
      <c r="O243" s="189">
        <v>1</v>
      </c>
      <c r="P243" s="189">
        <v>1</v>
      </c>
      <c r="Q243" s="74">
        <v>1</v>
      </c>
    </row>
    <row r="244" spans="3:17" x14ac:dyDescent="0.2">
      <c r="C244" s="128" t="s">
        <v>26</v>
      </c>
      <c r="D244" s="128" t="s">
        <v>148</v>
      </c>
      <c r="E244" s="128" t="s">
        <v>1682</v>
      </c>
      <c r="F244" s="128" t="s">
        <v>1703</v>
      </c>
      <c r="G244" s="128" t="s">
        <v>26</v>
      </c>
      <c r="H244" s="128" t="s">
        <v>571</v>
      </c>
      <c r="I244" s="73" t="s">
        <v>574</v>
      </c>
      <c r="J244" s="128" t="s">
        <v>575</v>
      </c>
      <c r="K244" s="160" t="s">
        <v>120</v>
      </c>
      <c r="L244" s="160" t="s">
        <v>145</v>
      </c>
      <c r="M244" s="160" t="s">
        <v>145</v>
      </c>
      <c r="N244" s="188">
        <v>12</v>
      </c>
      <c r="O244" s="189">
        <v>2</v>
      </c>
      <c r="P244" s="189">
        <v>2</v>
      </c>
      <c r="Q244" s="74">
        <v>1</v>
      </c>
    </row>
    <row r="245" spans="3:17" x14ac:dyDescent="0.2">
      <c r="C245" s="128" t="s">
        <v>26</v>
      </c>
      <c r="D245" s="128" t="s">
        <v>25</v>
      </c>
      <c r="E245" s="128" t="s">
        <v>1719</v>
      </c>
      <c r="F245" s="128" t="s">
        <v>1703</v>
      </c>
      <c r="G245" s="128" t="s">
        <v>26</v>
      </c>
      <c r="H245" s="128" t="s">
        <v>571</v>
      </c>
      <c r="I245" s="73" t="s">
        <v>576</v>
      </c>
      <c r="J245" s="128" t="s">
        <v>577</v>
      </c>
      <c r="K245" s="160" t="s">
        <v>120</v>
      </c>
      <c r="L245" s="160" t="s">
        <v>146</v>
      </c>
      <c r="M245" s="160" t="s">
        <v>145</v>
      </c>
      <c r="N245" s="188">
        <v>6</v>
      </c>
      <c r="O245" s="189">
        <v>2</v>
      </c>
      <c r="P245" s="189">
        <v>1</v>
      </c>
      <c r="Q245" s="74">
        <v>0.5</v>
      </c>
    </row>
    <row r="246" spans="3:17" x14ac:dyDescent="0.2">
      <c r="C246" s="128" t="s">
        <v>26</v>
      </c>
      <c r="D246" s="128" t="s">
        <v>25</v>
      </c>
      <c r="E246" s="128" t="s">
        <v>1719</v>
      </c>
      <c r="F246" s="128" t="s">
        <v>1703</v>
      </c>
      <c r="G246" s="128" t="s">
        <v>26</v>
      </c>
      <c r="H246" s="128" t="s">
        <v>571</v>
      </c>
      <c r="I246" s="73" t="s">
        <v>578</v>
      </c>
      <c r="J246" s="128" t="s">
        <v>579</v>
      </c>
      <c r="K246" s="160" t="s">
        <v>120</v>
      </c>
      <c r="L246" s="160" t="s">
        <v>146</v>
      </c>
      <c r="M246" s="160" t="s">
        <v>145</v>
      </c>
      <c r="N246" s="188">
        <v>4</v>
      </c>
      <c r="O246" s="189">
        <v>3</v>
      </c>
      <c r="P246" s="189">
        <v>3</v>
      </c>
      <c r="Q246" s="74">
        <v>1</v>
      </c>
    </row>
    <row r="247" spans="3:17" x14ac:dyDescent="0.2">
      <c r="C247" s="128" t="s">
        <v>26</v>
      </c>
      <c r="D247" s="128" t="s">
        <v>148</v>
      </c>
      <c r="E247" s="128" t="s">
        <v>1682</v>
      </c>
      <c r="F247" s="128" t="s">
        <v>1703</v>
      </c>
      <c r="G247" s="128" t="s">
        <v>26</v>
      </c>
      <c r="H247" s="128" t="s">
        <v>571</v>
      </c>
      <c r="I247" s="73" t="s">
        <v>580</v>
      </c>
      <c r="J247" s="128" t="s">
        <v>581</v>
      </c>
      <c r="K247" s="160" t="s">
        <v>120</v>
      </c>
      <c r="L247" s="160" t="s">
        <v>145</v>
      </c>
      <c r="M247" s="160" t="s">
        <v>145</v>
      </c>
      <c r="N247" s="188">
        <v>10</v>
      </c>
      <c r="O247" s="189">
        <v>4</v>
      </c>
      <c r="P247" s="189">
        <v>4</v>
      </c>
      <c r="Q247" s="74">
        <v>1</v>
      </c>
    </row>
    <row r="248" spans="3:17" x14ac:dyDescent="0.2">
      <c r="C248" s="128" t="s">
        <v>99</v>
      </c>
      <c r="D248" s="128" t="s">
        <v>100</v>
      </c>
      <c r="E248" s="128" t="s">
        <v>1682</v>
      </c>
      <c r="F248" s="128" t="s">
        <v>1703</v>
      </c>
      <c r="G248" s="128" t="s">
        <v>99</v>
      </c>
      <c r="H248" s="128" t="s">
        <v>540</v>
      </c>
      <c r="I248" s="73" t="s">
        <v>539</v>
      </c>
      <c r="J248" s="128" t="s">
        <v>540</v>
      </c>
      <c r="K248" s="160" t="s">
        <v>123</v>
      </c>
      <c r="L248" s="160" t="s">
        <v>146</v>
      </c>
      <c r="M248" s="160" t="s">
        <v>146</v>
      </c>
      <c r="N248" s="188">
        <v>461</v>
      </c>
      <c r="O248" s="189">
        <v>189</v>
      </c>
      <c r="P248" s="189">
        <v>187</v>
      </c>
      <c r="Q248" s="74">
        <v>0.98941798941798942</v>
      </c>
    </row>
    <row r="249" spans="3:17" x14ac:dyDescent="0.2">
      <c r="C249" s="128" t="s">
        <v>62</v>
      </c>
      <c r="D249" s="128" t="s">
        <v>63</v>
      </c>
      <c r="E249" s="128" t="s">
        <v>1719</v>
      </c>
      <c r="F249" s="128" t="s">
        <v>1703</v>
      </c>
      <c r="G249" s="128" t="s">
        <v>62</v>
      </c>
      <c r="H249" s="128" t="s">
        <v>62</v>
      </c>
      <c r="I249" s="73" t="s">
        <v>372</v>
      </c>
      <c r="J249" s="128" t="s">
        <v>373</v>
      </c>
      <c r="K249" s="160" t="s">
        <v>120</v>
      </c>
      <c r="L249" s="160" t="s">
        <v>146</v>
      </c>
      <c r="M249" s="160" t="s">
        <v>145</v>
      </c>
      <c r="N249" s="188">
        <v>35</v>
      </c>
      <c r="O249" s="189">
        <v>18</v>
      </c>
      <c r="P249" s="189">
        <v>14</v>
      </c>
      <c r="Q249" s="74">
        <v>0.77777777777777779</v>
      </c>
    </row>
    <row r="250" spans="3:17" x14ac:dyDescent="0.2">
      <c r="C250" s="128" t="s">
        <v>99</v>
      </c>
      <c r="D250" s="128" t="s">
        <v>102</v>
      </c>
      <c r="E250" s="128" t="s">
        <v>1719</v>
      </c>
      <c r="F250" s="128" t="s">
        <v>1703</v>
      </c>
      <c r="G250" s="128" t="s">
        <v>99</v>
      </c>
      <c r="H250" s="128" t="s">
        <v>102</v>
      </c>
      <c r="I250" s="73" t="s">
        <v>607</v>
      </c>
      <c r="J250" s="128" t="s">
        <v>608</v>
      </c>
      <c r="K250" s="160" t="s">
        <v>120</v>
      </c>
      <c r="L250" s="160" t="s">
        <v>146</v>
      </c>
      <c r="M250" s="160" t="s">
        <v>145</v>
      </c>
      <c r="N250" s="188">
        <v>13</v>
      </c>
      <c r="O250" s="189">
        <v>7</v>
      </c>
      <c r="P250" s="189">
        <v>7</v>
      </c>
      <c r="Q250" s="74">
        <v>1</v>
      </c>
    </row>
    <row r="251" spans="3:17" x14ac:dyDescent="0.2">
      <c r="C251" s="128" t="s">
        <v>99</v>
      </c>
      <c r="D251" s="128" t="s">
        <v>102</v>
      </c>
      <c r="E251" s="128" t="s">
        <v>1719</v>
      </c>
      <c r="F251" s="128" t="s">
        <v>1703</v>
      </c>
      <c r="G251" s="128" t="s">
        <v>99</v>
      </c>
      <c r="H251" s="128" t="s">
        <v>102</v>
      </c>
      <c r="I251" s="73" t="s">
        <v>609</v>
      </c>
      <c r="J251" s="128" t="s">
        <v>610</v>
      </c>
      <c r="K251" s="160" t="s">
        <v>120</v>
      </c>
      <c r="L251" s="160" t="s">
        <v>146</v>
      </c>
      <c r="M251" s="160" t="s">
        <v>145</v>
      </c>
      <c r="N251" s="188">
        <v>16</v>
      </c>
      <c r="O251" s="189">
        <v>3</v>
      </c>
      <c r="P251" s="189">
        <v>3</v>
      </c>
      <c r="Q251" s="74">
        <v>1</v>
      </c>
    </row>
    <row r="252" spans="3:17" x14ac:dyDescent="0.2">
      <c r="C252" s="128" t="s">
        <v>99</v>
      </c>
      <c r="D252" s="128" t="s">
        <v>102</v>
      </c>
      <c r="E252" s="128" t="s">
        <v>1719</v>
      </c>
      <c r="F252" s="128" t="s">
        <v>1703</v>
      </c>
      <c r="G252" s="128" t="s">
        <v>99</v>
      </c>
      <c r="H252" s="128" t="s">
        <v>102</v>
      </c>
      <c r="I252" s="73" t="s">
        <v>613</v>
      </c>
      <c r="J252" s="128" t="s">
        <v>614</v>
      </c>
      <c r="K252" s="160" t="s">
        <v>120</v>
      </c>
      <c r="L252" s="160" t="s">
        <v>146</v>
      </c>
      <c r="M252" s="160" t="s">
        <v>145</v>
      </c>
      <c r="N252" s="188">
        <v>14</v>
      </c>
      <c r="O252" s="189">
        <v>7</v>
      </c>
      <c r="P252" s="189">
        <v>7</v>
      </c>
      <c r="Q252" s="74">
        <v>1</v>
      </c>
    </row>
    <row r="253" spans="3:17" x14ac:dyDescent="0.2">
      <c r="C253" s="128" t="s">
        <v>99</v>
      </c>
      <c r="D253" s="128" t="s">
        <v>102</v>
      </c>
      <c r="E253" s="128" t="s">
        <v>1719</v>
      </c>
      <c r="F253" s="128" t="s">
        <v>1703</v>
      </c>
      <c r="G253" s="128" t="s">
        <v>99</v>
      </c>
      <c r="H253" s="128" t="s">
        <v>102</v>
      </c>
      <c r="I253" s="73" t="s">
        <v>615</v>
      </c>
      <c r="J253" s="128" t="s">
        <v>616</v>
      </c>
      <c r="K253" s="160" t="s">
        <v>120</v>
      </c>
      <c r="L253" s="160" t="s">
        <v>146</v>
      </c>
      <c r="M253" s="160" t="s">
        <v>145</v>
      </c>
      <c r="N253" s="188">
        <v>13</v>
      </c>
      <c r="O253" s="189">
        <v>6</v>
      </c>
      <c r="P253" s="189">
        <v>5</v>
      </c>
      <c r="Q253" s="74">
        <v>0.83333333333333337</v>
      </c>
    </row>
    <row r="254" spans="3:17" x14ac:dyDescent="0.2">
      <c r="C254" s="128" t="s">
        <v>99</v>
      </c>
      <c r="D254" s="128" t="s">
        <v>102</v>
      </c>
      <c r="E254" s="128" t="s">
        <v>1719</v>
      </c>
      <c r="F254" s="128" t="s">
        <v>1703</v>
      </c>
      <c r="G254" s="128" t="s">
        <v>99</v>
      </c>
      <c r="H254" s="128" t="s">
        <v>102</v>
      </c>
      <c r="I254" s="73" t="s">
        <v>617</v>
      </c>
      <c r="J254" s="128" t="s">
        <v>618</v>
      </c>
      <c r="K254" s="160" t="s">
        <v>120</v>
      </c>
      <c r="L254" s="160" t="s">
        <v>146</v>
      </c>
      <c r="M254" s="160" t="s">
        <v>145</v>
      </c>
      <c r="N254" s="188">
        <v>12</v>
      </c>
      <c r="O254" s="189">
        <v>5</v>
      </c>
      <c r="P254" s="189">
        <v>5</v>
      </c>
      <c r="Q254" s="74">
        <v>1</v>
      </c>
    </row>
    <row r="255" spans="3:17" x14ac:dyDescent="0.2">
      <c r="C255" s="128" t="s">
        <v>99</v>
      </c>
      <c r="D255" s="128" t="s">
        <v>101</v>
      </c>
      <c r="E255" s="128" t="s">
        <v>1719</v>
      </c>
      <c r="F255" s="128" t="s">
        <v>1703</v>
      </c>
      <c r="G255" s="128" t="s">
        <v>99</v>
      </c>
      <c r="H255" s="128" t="s">
        <v>540</v>
      </c>
      <c r="I255" s="73" t="s">
        <v>582</v>
      </c>
      <c r="J255" s="128" t="s">
        <v>583</v>
      </c>
      <c r="K255" s="160" t="s">
        <v>120</v>
      </c>
      <c r="L255" s="160" t="s">
        <v>146</v>
      </c>
      <c r="M255" s="160" t="s">
        <v>145</v>
      </c>
      <c r="N255" s="188">
        <v>9</v>
      </c>
      <c r="O255" s="189">
        <v>1</v>
      </c>
      <c r="P255" s="189">
        <v>1</v>
      </c>
      <c r="Q255" s="74">
        <v>1</v>
      </c>
    </row>
    <row r="256" spans="3:17" x14ac:dyDescent="0.2">
      <c r="C256" s="128" t="s">
        <v>99</v>
      </c>
      <c r="D256" s="128" t="s">
        <v>101</v>
      </c>
      <c r="E256" s="128" t="s">
        <v>1719</v>
      </c>
      <c r="F256" s="128" t="s">
        <v>1703</v>
      </c>
      <c r="G256" s="128" t="s">
        <v>99</v>
      </c>
      <c r="H256" s="128" t="s">
        <v>540</v>
      </c>
      <c r="I256" s="73" t="s">
        <v>586</v>
      </c>
      <c r="J256" s="128" t="s">
        <v>587</v>
      </c>
      <c r="K256" s="160" t="s">
        <v>120</v>
      </c>
      <c r="L256" s="160" t="s">
        <v>146</v>
      </c>
      <c r="M256" s="160" t="s">
        <v>145</v>
      </c>
      <c r="N256" s="188">
        <v>35</v>
      </c>
      <c r="O256" s="189">
        <v>7</v>
      </c>
      <c r="P256" s="189">
        <v>6</v>
      </c>
      <c r="Q256" s="74">
        <v>0.8571428571428571</v>
      </c>
    </row>
    <row r="257" spans="3:17" x14ac:dyDescent="0.2">
      <c r="C257" s="128" t="s">
        <v>99</v>
      </c>
      <c r="D257" s="128" t="s">
        <v>101</v>
      </c>
      <c r="E257" s="128" t="s">
        <v>1719</v>
      </c>
      <c r="F257" s="128" t="s">
        <v>1703</v>
      </c>
      <c r="G257" s="128" t="s">
        <v>99</v>
      </c>
      <c r="H257" s="128" t="s">
        <v>540</v>
      </c>
      <c r="I257" s="73" t="s">
        <v>588</v>
      </c>
      <c r="J257" s="128" t="s">
        <v>101</v>
      </c>
      <c r="K257" s="160" t="s">
        <v>121</v>
      </c>
      <c r="L257" s="160" t="s">
        <v>146</v>
      </c>
      <c r="M257" s="160" t="s">
        <v>146</v>
      </c>
      <c r="N257" s="188">
        <v>128</v>
      </c>
      <c r="O257" s="189">
        <v>43</v>
      </c>
      <c r="P257" s="189">
        <v>42</v>
      </c>
      <c r="Q257" s="74">
        <v>0.97674418604651159</v>
      </c>
    </row>
    <row r="258" spans="3:17" x14ac:dyDescent="0.2">
      <c r="C258" s="128" t="s">
        <v>99</v>
      </c>
      <c r="D258" s="128" t="s">
        <v>92</v>
      </c>
      <c r="E258" s="128" t="s">
        <v>1682</v>
      </c>
      <c r="F258" s="128" t="s">
        <v>1703</v>
      </c>
      <c r="G258" s="128" t="s">
        <v>99</v>
      </c>
      <c r="H258" s="128" t="s">
        <v>540</v>
      </c>
      <c r="I258" s="73" t="s">
        <v>589</v>
      </c>
      <c r="J258" s="128" t="s">
        <v>92</v>
      </c>
      <c r="K258" s="160" t="s">
        <v>121</v>
      </c>
      <c r="L258" s="160" t="s">
        <v>145</v>
      </c>
      <c r="M258" s="160" t="s">
        <v>145</v>
      </c>
      <c r="N258" s="188">
        <v>47</v>
      </c>
      <c r="O258" s="189">
        <v>18</v>
      </c>
      <c r="P258" s="189">
        <v>14</v>
      </c>
      <c r="Q258" s="74">
        <v>0.77777777777777779</v>
      </c>
    </row>
    <row r="259" spans="3:17" x14ac:dyDescent="0.2">
      <c r="C259" s="128" t="s">
        <v>99</v>
      </c>
      <c r="D259" s="128" t="s">
        <v>93</v>
      </c>
      <c r="E259" s="128" t="s">
        <v>1719</v>
      </c>
      <c r="F259" s="128" t="s">
        <v>1703</v>
      </c>
      <c r="G259" s="128" t="s">
        <v>99</v>
      </c>
      <c r="H259" s="128" t="s">
        <v>540</v>
      </c>
      <c r="I259" s="73" t="s">
        <v>590</v>
      </c>
      <c r="J259" s="128" t="s">
        <v>93</v>
      </c>
      <c r="K259" s="160" t="s">
        <v>121</v>
      </c>
      <c r="L259" s="160" t="s">
        <v>146</v>
      </c>
      <c r="M259" s="160" t="s">
        <v>145</v>
      </c>
      <c r="N259" s="188">
        <v>58</v>
      </c>
      <c r="O259" s="189">
        <v>29</v>
      </c>
      <c r="P259" s="189">
        <v>29</v>
      </c>
      <c r="Q259" s="74">
        <v>1</v>
      </c>
    </row>
    <row r="260" spans="3:17" x14ac:dyDescent="0.2">
      <c r="C260" s="128" t="s">
        <v>99</v>
      </c>
      <c r="D260" s="128" t="s">
        <v>102</v>
      </c>
      <c r="E260" s="128" t="s">
        <v>1719</v>
      </c>
      <c r="F260" s="128" t="s">
        <v>1703</v>
      </c>
      <c r="G260" s="128" t="s">
        <v>99</v>
      </c>
      <c r="H260" s="128" t="s">
        <v>102</v>
      </c>
      <c r="I260" s="73" t="s">
        <v>619</v>
      </c>
      <c r="J260" s="128" t="s">
        <v>102</v>
      </c>
      <c r="K260" s="160" t="s">
        <v>122</v>
      </c>
      <c r="L260" s="160" t="s">
        <v>146</v>
      </c>
      <c r="M260" s="160" t="s">
        <v>146</v>
      </c>
      <c r="N260" s="188">
        <v>133</v>
      </c>
      <c r="O260" s="189">
        <v>57</v>
      </c>
      <c r="P260" s="189">
        <v>56</v>
      </c>
      <c r="Q260" s="74">
        <v>0.98245614035087714</v>
      </c>
    </row>
    <row r="261" spans="3:17" x14ac:dyDescent="0.2">
      <c r="C261" s="128" t="s">
        <v>112</v>
      </c>
      <c r="D261" s="128" t="s">
        <v>110</v>
      </c>
      <c r="E261" s="128" t="s">
        <v>1719</v>
      </c>
      <c r="F261" s="128" t="s">
        <v>1703</v>
      </c>
      <c r="G261" s="128" t="s">
        <v>99</v>
      </c>
      <c r="H261" s="128" t="s">
        <v>650</v>
      </c>
      <c r="I261" s="73" t="s">
        <v>624</v>
      </c>
      <c r="J261" s="128" t="s">
        <v>625</v>
      </c>
      <c r="K261" s="160" t="s">
        <v>120</v>
      </c>
      <c r="L261" s="160" t="s">
        <v>146</v>
      </c>
      <c r="M261" s="160" t="s">
        <v>145</v>
      </c>
      <c r="N261" s="188">
        <v>11</v>
      </c>
      <c r="O261" s="189">
        <v>2</v>
      </c>
      <c r="P261" s="189">
        <v>2</v>
      </c>
      <c r="Q261" s="74">
        <v>1</v>
      </c>
    </row>
    <row r="262" spans="3:17" x14ac:dyDescent="0.2">
      <c r="C262" s="128" t="s">
        <v>112</v>
      </c>
      <c r="D262" s="128" t="s">
        <v>104</v>
      </c>
      <c r="E262" s="128" t="s">
        <v>1719</v>
      </c>
      <c r="F262" s="128" t="s">
        <v>1703</v>
      </c>
      <c r="G262" s="128" t="s">
        <v>99</v>
      </c>
      <c r="H262" s="128" t="s">
        <v>650</v>
      </c>
      <c r="I262" s="73" t="s">
        <v>626</v>
      </c>
      <c r="J262" s="128" t="s">
        <v>104</v>
      </c>
      <c r="K262" s="160" t="s">
        <v>122</v>
      </c>
      <c r="L262" s="160" t="s">
        <v>146</v>
      </c>
      <c r="M262" s="160" t="s">
        <v>145</v>
      </c>
      <c r="N262" s="188">
        <v>24</v>
      </c>
      <c r="O262" s="189">
        <v>10</v>
      </c>
      <c r="P262" s="189">
        <v>9</v>
      </c>
      <c r="Q262" s="74">
        <v>0.9</v>
      </c>
    </row>
    <row r="263" spans="3:17" x14ac:dyDescent="0.2">
      <c r="C263" s="128" t="s">
        <v>112</v>
      </c>
      <c r="D263" s="128" t="s">
        <v>105</v>
      </c>
      <c r="E263" s="128" t="s">
        <v>1682</v>
      </c>
      <c r="F263" s="128" t="s">
        <v>1703</v>
      </c>
      <c r="G263" s="128" t="s">
        <v>99</v>
      </c>
      <c r="H263" s="128" t="s">
        <v>650</v>
      </c>
      <c r="I263" s="73" t="s">
        <v>627</v>
      </c>
      <c r="J263" s="128" t="s">
        <v>628</v>
      </c>
      <c r="K263" s="160" t="s">
        <v>120</v>
      </c>
      <c r="L263" s="160" t="s">
        <v>145</v>
      </c>
      <c r="M263" s="160" t="s">
        <v>145</v>
      </c>
      <c r="N263" s="188">
        <v>5</v>
      </c>
      <c r="O263" s="189">
        <v>1</v>
      </c>
      <c r="P263" s="189">
        <v>1</v>
      </c>
      <c r="Q263" s="74">
        <v>1</v>
      </c>
    </row>
    <row r="264" spans="3:17" x14ac:dyDescent="0.2">
      <c r="C264" s="128" t="s">
        <v>112</v>
      </c>
      <c r="D264" s="128" t="s">
        <v>108</v>
      </c>
      <c r="E264" s="128" t="s">
        <v>1682</v>
      </c>
      <c r="F264" s="128" t="s">
        <v>1703</v>
      </c>
      <c r="G264" s="128" t="s">
        <v>112</v>
      </c>
      <c r="H264" s="128" t="s">
        <v>108</v>
      </c>
      <c r="I264" s="73" t="s">
        <v>526</v>
      </c>
      <c r="J264" s="128" t="s">
        <v>527</v>
      </c>
      <c r="K264" s="160" t="s">
        <v>120</v>
      </c>
      <c r="L264" s="160" t="s">
        <v>145</v>
      </c>
      <c r="M264" s="160" t="s">
        <v>145</v>
      </c>
      <c r="N264" s="188">
        <v>3</v>
      </c>
      <c r="O264" s="189">
        <v>1</v>
      </c>
      <c r="P264" s="189">
        <v>1</v>
      </c>
      <c r="Q264" s="74">
        <v>1</v>
      </c>
    </row>
    <row r="265" spans="3:17" x14ac:dyDescent="0.2">
      <c r="C265" s="128" t="s">
        <v>2</v>
      </c>
      <c r="D265" s="128" t="s">
        <v>0</v>
      </c>
      <c r="E265" s="128" t="s">
        <v>1719</v>
      </c>
      <c r="F265" s="128" t="s">
        <v>1703</v>
      </c>
      <c r="G265" s="128" t="s">
        <v>99</v>
      </c>
      <c r="H265" s="128" t="s">
        <v>650</v>
      </c>
      <c r="I265" s="73" t="s">
        <v>629</v>
      </c>
      <c r="J265" s="128" t="s">
        <v>630</v>
      </c>
      <c r="K265" s="160" t="s">
        <v>120</v>
      </c>
      <c r="L265" s="160" t="s">
        <v>146</v>
      </c>
      <c r="M265" s="160" t="s">
        <v>145</v>
      </c>
      <c r="N265" s="188">
        <v>14</v>
      </c>
      <c r="O265" s="189">
        <v>6</v>
      </c>
      <c r="P265" s="189">
        <v>6</v>
      </c>
      <c r="Q265" s="74">
        <v>1</v>
      </c>
    </row>
    <row r="266" spans="3:17" x14ac:dyDescent="0.2">
      <c r="C266" s="128" t="s">
        <v>2</v>
      </c>
      <c r="D266" s="128" t="s">
        <v>2</v>
      </c>
      <c r="E266" s="128" t="s">
        <v>1719</v>
      </c>
      <c r="F266" s="128" t="s">
        <v>1703</v>
      </c>
      <c r="G266" s="128" t="s">
        <v>99</v>
      </c>
      <c r="H266" s="128" t="s">
        <v>650</v>
      </c>
      <c r="I266" s="73" t="s">
        <v>631</v>
      </c>
      <c r="J266" s="128" t="s">
        <v>632</v>
      </c>
      <c r="K266" s="160" t="s">
        <v>120</v>
      </c>
      <c r="L266" s="160" t="s">
        <v>146</v>
      </c>
      <c r="M266" s="160" t="s">
        <v>145</v>
      </c>
      <c r="N266" s="188">
        <v>0</v>
      </c>
      <c r="O266" s="189">
        <v>0</v>
      </c>
      <c r="P266" s="189">
        <v>0</v>
      </c>
      <c r="Q266" s="74" t="s">
        <v>5282</v>
      </c>
    </row>
    <row r="267" spans="3:17" x14ac:dyDescent="0.2">
      <c r="C267" s="128" t="s">
        <v>99</v>
      </c>
      <c r="D267" s="128" t="s">
        <v>99</v>
      </c>
      <c r="E267" s="128" t="s">
        <v>1682</v>
      </c>
      <c r="F267" s="128" t="s">
        <v>1703</v>
      </c>
      <c r="G267" s="128" t="s">
        <v>99</v>
      </c>
      <c r="H267" s="128" t="s">
        <v>650</v>
      </c>
      <c r="I267" s="73" t="s">
        <v>633</v>
      </c>
      <c r="J267" s="128" t="s">
        <v>634</v>
      </c>
      <c r="K267" s="160" t="s">
        <v>120</v>
      </c>
      <c r="L267" s="160" t="s">
        <v>145</v>
      </c>
      <c r="M267" s="160" t="s">
        <v>145</v>
      </c>
      <c r="N267" s="188">
        <v>7</v>
      </c>
      <c r="O267" s="189">
        <v>4</v>
      </c>
      <c r="P267" s="189">
        <v>4</v>
      </c>
      <c r="Q267" s="74">
        <v>1</v>
      </c>
    </row>
    <row r="268" spans="3:17" x14ac:dyDescent="0.2">
      <c r="C268" s="128" t="s">
        <v>99</v>
      </c>
      <c r="D268" s="128" t="s">
        <v>99</v>
      </c>
      <c r="E268" s="128" t="s">
        <v>1682</v>
      </c>
      <c r="F268" s="128" t="s">
        <v>1703</v>
      </c>
      <c r="G268" s="128" t="s">
        <v>99</v>
      </c>
      <c r="H268" s="128" t="s">
        <v>650</v>
      </c>
      <c r="I268" s="73" t="s">
        <v>635</v>
      </c>
      <c r="J268" s="128" t="s">
        <v>636</v>
      </c>
      <c r="K268" s="160" t="s">
        <v>120</v>
      </c>
      <c r="L268" s="160" t="s">
        <v>145</v>
      </c>
      <c r="M268" s="160" t="s">
        <v>145</v>
      </c>
      <c r="N268" s="188">
        <v>7</v>
      </c>
      <c r="O268" s="189">
        <v>1</v>
      </c>
      <c r="P268" s="189">
        <v>1</v>
      </c>
      <c r="Q268" s="74">
        <v>1</v>
      </c>
    </row>
    <row r="269" spans="3:17" x14ac:dyDescent="0.2">
      <c r="C269" s="128" t="s">
        <v>99</v>
      </c>
      <c r="D269" s="128" t="s">
        <v>102</v>
      </c>
      <c r="E269" s="128" t="s">
        <v>1719</v>
      </c>
      <c r="F269" s="128" t="s">
        <v>1703</v>
      </c>
      <c r="G269" s="128" t="s">
        <v>99</v>
      </c>
      <c r="H269" s="128" t="s">
        <v>650</v>
      </c>
      <c r="I269" s="73" t="s">
        <v>637</v>
      </c>
      <c r="J269" s="128" t="s">
        <v>638</v>
      </c>
      <c r="K269" s="160" t="s">
        <v>120</v>
      </c>
      <c r="L269" s="160" t="s">
        <v>146</v>
      </c>
      <c r="M269" s="160" t="s">
        <v>145</v>
      </c>
      <c r="N269" s="188">
        <v>18</v>
      </c>
      <c r="O269" s="189">
        <v>2</v>
      </c>
      <c r="P269" s="189">
        <v>2</v>
      </c>
      <c r="Q269" s="74">
        <v>1</v>
      </c>
    </row>
    <row r="270" spans="3:17" x14ac:dyDescent="0.2">
      <c r="C270" s="128" t="s">
        <v>99</v>
      </c>
      <c r="D270" s="128" t="s">
        <v>102</v>
      </c>
      <c r="E270" s="128" t="s">
        <v>1719</v>
      </c>
      <c r="F270" s="128" t="s">
        <v>1703</v>
      </c>
      <c r="G270" s="128" t="s">
        <v>99</v>
      </c>
      <c r="H270" s="128" t="s">
        <v>650</v>
      </c>
      <c r="I270" s="73" t="s">
        <v>639</v>
      </c>
      <c r="J270" s="128" t="s">
        <v>640</v>
      </c>
      <c r="K270" s="160" t="s">
        <v>120</v>
      </c>
      <c r="L270" s="160" t="s">
        <v>146</v>
      </c>
      <c r="M270" s="160" t="s">
        <v>145</v>
      </c>
      <c r="N270" s="188">
        <v>15</v>
      </c>
      <c r="O270" s="189">
        <v>8</v>
      </c>
      <c r="P270" s="189">
        <v>6</v>
      </c>
      <c r="Q270" s="74">
        <v>0.75</v>
      </c>
    </row>
    <row r="271" spans="3:17" x14ac:dyDescent="0.2">
      <c r="C271" s="128" t="s">
        <v>99</v>
      </c>
      <c r="D271" s="128" t="s">
        <v>99</v>
      </c>
      <c r="E271" s="128" t="s">
        <v>1682</v>
      </c>
      <c r="F271" s="128" t="s">
        <v>1703</v>
      </c>
      <c r="G271" s="128" t="s">
        <v>99</v>
      </c>
      <c r="H271" s="128" t="s">
        <v>650</v>
      </c>
      <c r="I271" s="73" t="s">
        <v>641</v>
      </c>
      <c r="J271" s="128" t="s">
        <v>642</v>
      </c>
      <c r="K271" s="160" t="s">
        <v>120</v>
      </c>
      <c r="L271" s="160" t="s">
        <v>145</v>
      </c>
      <c r="M271" s="160" t="s">
        <v>145</v>
      </c>
      <c r="N271" s="188">
        <v>10</v>
      </c>
      <c r="O271" s="189">
        <v>2</v>
      </c>
      <c r="P271" s="189">
        <v>2</v>
      </c>
      <c r="Q271" s="74">
        <v>1</v>
      </c>
    </row>
    <row r="272" spans="3:17" x14ac:dyDescent="0.2">
      <c r="C272" s="128" t="s">
        <v>99</v>
      </c>
      <c r="D272" s="128" t="s">
        <v>99</v>
      </c>
      <c r="E272" s="128" t="s">
        <v>1682</v>
      </c>
      <c r="F272" s="128" t="s">
        <v>1703</v>
      </c>
      <c r="G272" s="128" t="s">
        <v>99</v>
      </c>
      <c r="H272" s="128" t="s">
        <v>650</v>
      </c>
      <c r="I272" s="73" t="s">
        <v>643</v>
      </c>
      <c r="J272" s="128" t="s">
        <v>644</v>
      </c>
      <c r="K272" s="160" t="s">
        <v>121</v>
      </c>
      <c r="L272" s="160" t="s">
        <v>145</v>
      </c>
      <c r="M272" s="160" t="s">
        <v>145</v>
      </c>
      <c r="N272" s="188">
        <v>35</v>
      </c>
      <c r="O272" s="189">
        <v>11</v>
      </c>
      <c r="P272" s="189">
        <v>11</v>
      </c>
      <c r="Q272" s="74">
        <v>1</v>
      </c>
    </row>
    <row r="273" spans="3:17" x14ac:dyDescent="0.2">
      <c r="C273" s="128" t="s">
        <v>99</v>
      </c>
      <c r="D273" s="128" t="s">
        <v>99</v>
      </c>
      <c r="E273" s="128" t="s">
        <v>1682</v>
      </c>
      <c r="F273" s="128" t="s">
        <v>1703</v>
      </c>
      <c r="G273" s="128" t="s">
        <v>99</v>
      </c>
      <c r="H273" s="128" t="s">
        <v>650</v>
      </c>
      <c r="I273" s="73" t="s">
        <v>645</v>
      </c>
      <c r="J273" s="128" t="s">
        <v>646</v>
      </c>
      <c r="K273" s="160" t="s">
        <v>121</v>
      </c>
      <c r="L273" s="160" t="s">
        <v>145</v>
      </c>
      <c r="M273" s="160" t="s">
        <v>145</v>
      </c>
      <c r="N273" s="188">
        <v>28</v>
      </c>
      <c r="O273" s="189">
        <v>12</v>
      </c>
      <c r="P273" s="189">
        <v>12</v>
      </c>
      <c r="Q273" s="74">
        <v>1</v>
      </c>
    </row>
    <row r="274" spans="3:17" x14ac:dyDescent="0.2">
      <c r="C274" s="128" t="s">
        <v>99</v>
      </c>
      <c r="D274" s="128" t="s">
        <v>99</v>
      </c>
      <c r="E274" s="128" t="s">
        <v>1682</v>
      </c>
      <c r="F274" s="128" t="s">
        <v>1703</v>
      </c>
      <c r="G274" s="128" t="s">
        <v>99</v>
      </c>
      <c r="H274" s="128" t="s">
        <v>650</v>
      </c>
      <c r="I274" s="73" t="s">
        <v>647</v>
      </c>
      <c r="J274" s="128" t="s">
        <v>648</v>
      </c>
      <c r="K274" s="160" t="s">
        <v>120</v>
      </c>
      <c r="L274" s="160" t="s">
        <v>145</v>
      </c>
      <c r="M274" s="160" t="s">
        <v>145</v>
      </c>
      <c r="N274" s="188">
        <v>40</v>
      </c>
      <c r="O274" s="189">
        <v>20</v>
      </c>
      <c r="P274" s="189">
        <v>20</v>
      </c>
      <c r="Q274" s="74">
        <v>1</v>
      </c>
    </row>
    <row r="275" spans="3:17" x14ac:dyDescent="0.2">
      <c r="C275" s="128" t="s">
        <v>99</v>
      </c>
      <c r="D275" s="128" t="s">
        <v>99</v>
      </c>
      <c r="E275" s="128" t="s">
        <v>1682</v>
      </c>
      <c r="F275" s="128" t="s">
        <v>1703</v>
      </c>
      <c r="G275" s="128" t="s">
        <v>99</v>
      </c>
      <c r="H275" s="128" t="s">
        <v>650</v>
      </c>
      <c r="I275" s="73" t="s">
        <v>649</v>
      </c>
      <c r="J275" s="128" t="s">
        <v>650</v>
      </c>
      <c r="K275" s="160" t="s">
        <v>122</v>
      </c>
      <c r="L275" s="160" t="s">
        <v>145</v>
      </c>
      <c r="M275" s="160" t="s">
        <v>145</v>
      </c>
      <c r="N275" s="188">
        <v>244</v>
      </c>
      <c r="O275" s="189">
        <v>87</v>
      </c>
      <c r="P275" s="189">
        <v>86</v>
      </c>
      <c r="Q275" s="74">
        <v>0.9885057471264368</v>
      </c>
    </row>
    <row r="276" spans="3:17" x14ac:dyDescent="0.2">
      <c r="C276" s="128" t="s">
        <v>112</v>
      </c>
      <c r="D276" s="128" t="s">
        <v>110</v>
      </c>
      <c r="E276" s="128" t="s">
        <v>1719</v>
      </c>
      <c r="F276" s="128" t="s">
        <v>1703</v>
      </c>
      <c r="G276" s="128" t="s">
        <v>99</v>
      </c>
      <c r="H276" s="128" t="s">
        <v>650</v>
      </c>
      <c r="I276" s="73" t="s">
        <v>651</v>
      </c>
      <c r="J276" s="128" t="s">
        <v>110</v>
      </c>
      <c r="K276" s="160" t="s">
        <v>122</v>
      </c>
      <c r="L276" s="160" t="s">
        <v>146</v>
      </c>
      <c r="M276" s="160" t="s">
        <v>145</v>
      </c>
      <c r="N276" s="188">
        <v>33</v>
      </c>
      <c r="O276" s="189">
        <v>14</v>
      </c>
      <c r="P276" s="189">
        <v>10</v>
      </c>
      <c r="Q276" s="74">
        <v>0.7142857142857143</v>
      </c>
    </row>
    <row r="277" spans="3:17" x14ac:dyDescent="0.2">
      <c r="C277" s="128" t="s">
        <v>26</v>
      </c>
      <c r="D277" s="128" t="s">
        <v>26</v>
      </c>
      <c r="E277" s="128" t="s">
        <v>1682</v>
      </c>
      <c r="F277" s="128" t="s">
        <v>1703</v>
      </c>
      <c r="G277" s="128" t="s">
        <v>99</v>
      </c>
      <c r="H277" s="128" t="s">
        <v>98</v>
      </c>
      <c r="I277" s="73" t="s">
        <v>669</v>
      </c>
      <c r="J277" s="128" t="s">
        <v>670</v>
      </c>
      <c r="K277" s="160" t="s">
        <v>120</v>
      </c>
      <c r="L277" s="160" t="s">
        <v>145</v>
      </c>
      <c r="M277" s="160" t="s">
        <v>145</v>
      </c>
      <c r="N277" s="188">
        <v>10</v>
      </c>
      <c r="O277" s="189">
        <v>6</v>
      </c>
      <c r="P277" s="189">
        <v>1</v>
      </c>
      <c r="Q277" s="74">
        <v>0.16666666666666666</v>
      </c>
    </row>
    <row r="278" spans="3:17" x14ac:dyDescent="0.2">
      <c r="C278" s="128" t="s">
        <v>99</v>
      </c>
      <c r="D278" s="128" t="s">
        <v>97</v>
      </c>
      <c r="E278" s="128" t="s">
        <v>1719</v>
      </c>
      <c r="F278" s="128" t="s">
        <v>1703</v>
      </c>
      <c r="G278" s="128" t="s">
        <v>99</v>
      </c>
      <c r="H278" s="128" t="s">
        <v>98</v>
      </c>
      <c r="I278" s="73" t="s">
        <v>671</v>
      </c>
      <c r="J278" s="128" t="s">
        <v>672</v>
      </c>
      <c r="K278" s="160" t="s">
        <v>120</v>
      </c>
      <c r="L278" s="160" t="s">
        <v>146</v>
      </c>
      <c r="M278" s="160" t="s">
        <v>145</v>
      </c>
      <c r="N278" s="188">
        <v>24</v>
      </c>
      <c r="O278" s="189">
        <v>10</v>
      </c>
      <c r="P278" s="189">
        <v>9</v>
      </c>
      <c r="Q278" s="74">
        <v>0.9</v>
      </c>
    </row>
    <row r="279" spans="3:17" x14ac:dyDescent="0.2">
      <c r="C279" s="128" t="s">
        <v>99</v>
      </c>
      <c r="D279" s="128" t="s">
        <v>97</v>
      </c>
      <c r="E279" s="128" t="s">
        <v>1719</v>
      </c>
      <c r="F279" s="128" t="s">
        <v>1703</v>
      </c>
      <c r="G279" s="128" t="s">
        <v>99</v>
      </c>
      <c r="H279" s="128" t="s">
        <v>98</v>
      </c>
      <c r="I279" s="73" t="s">
        <v>673</v>
      </c>
      <c r="J279" s="128" t="s">
        <v>674</v>
      </c>
      <c r="K279" s="160" t="s">
        <v>120</v>
      </c>
      <c r="L279" s="160" t="s">
        <v>146</v>
      </c>
      <c r="M279" s="160" t="s">
        <v>145</v>
      </c>
      <c r="N279" s="188">
        <v>18</v>
      </c>
      <c r="O279" s="189">
        <v>4</v>
      </c>
      <c r="P279" s="189">
        <v>1</v>
      </c>
      <c r="Q279" s="74">
        <v>0.25</v>
      </c>
    </row>
    <row r="280" spans="3:17" x14ac:dyDescent="0.2">
      <c r="C280" s="128" t="s">
        <v>99</v>
      </c>
      <c r="D280" s="128" t="s">
        <v>97</v>
      </c>
      <c r="E280" s="128" t="s">
        <v>1719</v>
      </c>
      <c r="F280" s="128" t="s">
        <v>1703</v>
      </c>
      <c r="G280" s="128" t="s">
        <v>99</v>
      </c>
      <c r="H280" s="128" t="s">
        <v>98</v>
      </c>
      <c r="I280" s="73" t="s">
        <v>675</v>
      </c>
      <c r="J280" s="128" t="s">
        <v>97</v>
      </c>
      <c r="K280" s="160" t="s">
        <v>121</v>
      </c>
      <c r="L280" s="160" t="s">
        <v>146</v>
      </c>
      <c r="M280" s="160" t="s">
        <v>145</v>
      </c>
      <c r="N280" s="188">
        <v>43</v>
      </c>
      <c r="O280" s="189">
        <v>10</v>
      </c>
      <c r="P280" s="189">
        <v>8</v>
      </c>
      <c r="Q280" s="74">
        <v>0.8</v>
      </c>
    </row>
    <row r="281" spans="3:17" x14ac:dyDescent="0.2">
      <c r="C281" s="128" t="s">
        <v>99</v>
      </c>
      <c r="D281" s="128" t="s">
        <v>95</v>
      </c>
      <c r="E281" s="128" t="s">
        <v>1719</v>
      </c>
      <c r="F281" s="128" t="s">
        <v>1703</v>
      </c>
      <c r="G281" s="128" t="s">
        <v>99</v>
      </c>
      <c r="H281" s="128" t="s">
        <v>98</v>
      </c>
      <c r="I281" s="73" t="s">
        <v>676</v>
      </c>
      <c r="J281" s="128" t="s">
        <v>677</v>
      </c>
      <c r="K281" s="160" t="s">
        <v>120</v>
      </c>
      <c r="L281" s="160" t="s">
        <v>146</v>
      </c>
      <c r="M281" s="160" t="s">
        <v>145</v>
      </c>
      <c r="N281" s="188">
        <v>10</v>
      </c>
      <c r="O281" s="189">
        <v>6</v>
      </c>
      <c r="P281" s="189">
        <v>5</v>
      </c>
      <c r="Q281" s="74">
        <v>0.83333333333333337</v>
      </c>
    </row>
    <row r="282" spans="3:17" x14ac:dyDescent="0.2">
      <c r="C282" s="128" t="s">
        <v>99</v>
      </c>
      <c r="D282" s="128" t="s">
        <v>95</v>
      </c>
      <c r="E282" s="128" t="s">
        <v>1719</v>
      </c>
      <c r="F282" s="128" t="s">
        <v>1703</v>
      </c>
      <c r="G282" s="128" t="s">
        <v>99</v>
      </c>
      <c r="H282" s="128" t="s">
        <v>98</v>
      </c>
      <c r="I282" s="73" t="s">
        <v>678</v>
      </c>
      <c r="J282" s="128" t="s">
        <v>95</v>
      </c>
      <c r="K282" s="160" t="s">
        <v>121</v>
      </c>
      <c r="L282" s="160" t="s">
        <v>146</v>
      </c>
      <c r="M282" s="160" t="s">
        <v>145</v>
      </c>
      <c r="N282" s="188">
        <v>85</v>
      </c>
      <c r="O282" s="189">
        <v>38</v>
      </c>
      <c r="P282" s="189">
        <v>25</v>
      </c>
      <c r="Q282" s="74">
        <v>0.65789473684210531</v>
      </c>
    </row>
    <row r="283" spans="3:17" x14ac:dyDescent="0.2">
      <c r="C283" s="128" t="s">
        <v>99</v>
      </c>
      <c r="D283" s="128" t="s">
        <v>95</v>
      </c>
      <c r="E283" s="128" t="s">
        <v>1719</v>
      </c>
      <c r="F283" s="128" t="s">
        <v>1703</v>
      </c>
      <c r="G283" s="128" t="s">
        <v>99</v>
      </c>
      <c r="H283" s="128" t="s">
        <v>98</v>
      </c>
      <c r="I283" s="73" t="s">
        <v>679</v>
      </c>
      <c r="J283" s="128" t="s">
        <v>680</v>
      </c>
      <c r="K283" s="160" t="s">
        <v>121</v>
      </c>
      <c r="L283" s="160" t="s">
        <v>146</v>
      </c>
      <c r="M283" s="160" t="s">
        <v>145</v>
      </c>
      <c r="N283" s="188">
        <v>27</v>
      </c>
      <c r="O283" s="189">
        <v>7</v>
      </c>
      <c r="P283" s="189">
        <v>4</v>
      </c>
      <c r="Q283" s="74">
        <v>0.5714285714285714</v>
      </c>
    </row>
    <row r="284" spans="3:17" x14ac:dyDescent="0.2">
      <c r="C284" s="128" t="s">
        <v>99</v>
      </c>
      <c r="D284" s="128" t="s">
        <v>98</v>
      </c>
      <c r="E284" s="128" t="s">
        <v>1682</v>
      </c>
      <c r="F284" s="128" t="s">
        <v>1703</v>
      </c>
      <c r="G284" s="128" t="s">
        <v>99</v>
      </c>
      <c r="H284" s="128" t="s">
        <v>98</v>
      </c>
      <c r="I284" s="73" t="s">
        <v>681</v>
      </c>
      <c r="J284" s="128" t="s">
        <v>682</v>
      </c>
      <c r="K284" s="160" t="s">
        <v>121</v>
      </c>
      <c r="L284" s="160" t="s">
        <v>145</v>
      </c>
      <c r="M284" s="160" t="s">
        <v>145</v>
      </c>
      <c r="N284" s="188">
        <v>20</v>
      </c>
      <c r="O284" s="189">
        <v>9</v>
      </c>
      <c r="P284" s="189">
        <v>5</v>
      </c>
      <c r="Q284" s="74">
        <v>0.55555555555555558</v>
      </c>
    </row>
    <row r="285" spans="3:17" x14ac:dyDescent="0.2">
      <c r="C285" s="128" t="s">
        <v>26</v>
      </c>
      <c r="D285" s="128" t="s">
        <v>26</v>
      </c>
      <c r="E285" s="128" t="s">
        <v>1682</v>
      </c>
      <c r="F285" s="128" t="s">
        <v>1703</v>
      </c>
      <c r="G285" s="128" t="s">
        <v>99</v>
      </c>
      <c r="H285" s="128" t="s">
        <v>98</v>
      </c>
      <c r="I285" s="73" t="s">
        <v>683</v>
      </c>
      <c r="J285" s="128" t="s">
        <v>684</v>
      </c>
      <c r="K285" s="160" t="s">
        <v>120</v>
      </c>
      <c r="L285" s="160" t="s">
        <v>145</v>
      </c>
      <c r="M285" s="160" t="s">
        <v>145</v>
      </c>
      <c r="N285" s="188">
        <v>9</v>
      </c>
      <c r="O285" s="189">
        <v>8</v>
      </c>
      <c r="P285" s="189">
        <v>0</v>
      </c>
      <c r="Q285" s="74">
        <v>0</v>
      </c>
    </row>
    <row r="286" spans="3:17" x14ac:dyDescent="0.2">
      <c r="C286" s="128" t="s">
        <v>99</v>
      </c>
      <c r="D286" s="128" t="s">
        <v>98</v>
      </c>
      <c r="E286" s="128" t="s">
        <v>1682</v>
      </c>
      <c r="F286" s="128" t="s">
        <v>1703</v>
      </c>
      <c r="G286" s="128" t="s">
        <v>99</v>
      </c>
      <c r="H286" s="128" t="s">
        <v>98</v>
      </c>
      <c r="I286" s="73" t="s">
        <v>685</v>
      </c>
      <c r="J286" s="128" t="s">
        <v>686</v>
      </c>
      <c r="K286" s="160" t="s">
        <v>120</v>
      </c>
      <c r="L286" s="160" t="s">
        <v>145</v>
      </c>
      <c r="M286" s="160" t="s">
        <v>145</v>
      </c>
      <c r="N286" s="188">
        <v>10</v>
      </c>
      <c r="O286" s="189">
        <v>4</v>
      </c>
      <c r="P286" s="189">
        <v>1</v>
      </c>
      <c r="Q286" s="74">
        <v>0.25</v>
      </c>
    </row>
    <row r="287" spans="3:17" x14ac:dyDescent="0.2">
      <c r="C287" s="128" t="s">
        <v>26</v>
      </c>
      <c r="D287" s="128" t="s">
        <v>26</v>
      </c>
      <c r="E287" s="128" t="s">
        <v>1682</v>
      </c>
      <c r="F287" s="128" t="s">
        <v>1703</v>
      </c>
      <c r="G287" s="128" t="s">
        <v>99</v>
      </c>
      <c r="H287" s="128" t="s">
        <v>98</v>
      </c>
      <c r="I287" s="73" t="s">
        <v>687</v>
      </c>
      <c r="J287" s="128" t="s">
        <v>688</v>
      </c>
      <c r="K287" s="160" t="s">
        <v>120</v>
      </c>
      <c r="L287" s="160" t="s">
        <v>145</v>
      </c>
      <c r="M287" s="160" t="s">
        <v>145</v>
      </c>
      <c r="N287" s="188">
        <v>6</v>
      </c>
      <c r="O287" s="189">
        <v>3</v>
      </c>
      <c r="P287" s="189">
        <v>2</v>
      </c>
      <c r="Q287" s="74">
        <v>0.66666666666666663</v>
      </c>
    </row>
    <row r="288" spans="3:17" x14ac:dyDescent="0.2">
      <c r="C288" s="128" t="s">
        <v>99</v>
      </c>
      <c r="D288" s="128" t="s">
        <v>91</v>
      </c>
      <c r="E288" s="128" t="s">
        <v>1719</v>
      </c>
      <c r="F288" s="128" t="s">
        <v>1703</v>
      </c>
      <c r="G288" s="128" t="s">
        <v>99</v>
      </c>
      <c r="H288" s="128" t="s">
        <v>98</v>
      </c>
      <c r="I288" s="73" t="s">
        <v>689</v>
      </c>
      <c r="J288" s="128" t="s">
        <v>91</v>
      </c>
      <c r="K288" s="160" t="s">
        <v>122</v>
      </c>
      <c r="L288" s="160" t="s">
        <v>146</v>
      </c>
      <c r="M288" s="160" t="s">
        <v>145</v>
      </c>
      <c r="N288" s="188">
        <v>40</v>
      </c>
      <c r="O288" s="189">
        <v>26</v>
      </c>
      <c r="P288" s="189">
        <v>22</v>
      </c>
      <c r="Q288" s="74">
        <v>0.84615384615384615</v>
      </c>
    </row>
    <row r="289" spans="3:17" x14ac:dyDescent="0.2">
      <c r="C289" s="128" t="s">
        <v>99</v>
      </c>
      <c r="D289" s="128" t="s">
        <v>98</v>
      </c>
      <c r="E289" s="128" t="s">
        <v>1682</v>
      </c>
      <c r="F289" s="128" t="s">
        <v>1703</v>
      </c>
      <c r="G289" s="128" t="s">
        <v>99</v>
      </c>
      <c r="H289" s="128" t="s">
        <v>98</v>
      </c>
      <c r="I289" s="73" t="s">
        <v>690</v>
      </c>
      <c r="J289" s="128" t="s">
        <v>98</v>
      </c>
      <c r="K289" s="160" t="s">
        <v>122</v>
      </c>
      <c r="L289" s="160" t="s">
        <v>146</v>
      </c>
      <c r="M289" s="160" t="s">
        <v>146</v>
      </c>
      <c r="N289" s="188">
        <v>95</v>
      </c>
      <c r="O289" s="189">
        <v>31</v>
      </c>
      <c r="P289" s="189">
        <v>29</v>
      </c>
      <c r="Q289" s="74">
        <v>0.93548387096774188</v>
      </c>
    </row>
    <row r="290" spans="3:17" x14ac:dyDescent="0.2">
      <c r="C290" s="128" t="s">
        <v>99</v>
      </c>
      <c r="D290" s="128" t="s">
        <v>94</v>
      </c>
      <c r="E290" s="128" t="s">
        <v>1719</v>
      </c>
      <c r="F290" s="128" t="s">
        <v>1703</v>
      </c>
      <c r="G290" s="128" t="s">
        <v>99</v>
      </c>
      <c r="H290" s="128" t="s">
        <v>94</v>
      </c>
      <c r="I290" s="73" t="s">
        <v>658</v>
      </c>
      <c r="J290" s="128" t="s">
        <v>659</v>
      </c>
      <c r="K290" s="160" t="s">
        <v>120</v>
      </c>
      <c r="L290" s="160" t="s">
        <v>146</v>
      </c>
      <c r="M290" s="160" t="s">
        <v>145</v>
      </c>
      <c r="N290" s="188">
        <v>13</v>
      </c>
      <c r="O290" s="189">
        <v>2</v>
      </c>
      <c r="P290" s="189">
        <v>2</v>
      </c>
      <c r="Q290" s="74">
        <v>1</v>
      </c>
    </row>
    <row r="291" spans="3:17" x14ac:dyDescent="0.2">
      <c r="C291" s="128" t="s">
        <v>99</v>
      </c>
      <c r="D291" s="128" t="s">
        <v>94</v>
      </c>
      <c r="E291" s="128" t="s">
        <v>1719</v>
      </c>
      <c r="F291" s="128" t="s">
        <v>1703</v>
      </c>
      <c r="G291" s="128" t="s">
        <v>99</v>
      </c>
      <c r="H291" s="128" t="s">
        <v>94</v>
      </c>
      <c r="I291" s="73" t="s">
        <v>660</v>
      </c>
      <c r="J291" s="128" t="s">
        <v>661</v>
      </c>
      <c r="K291" s="160" t="s">
        <v>120</v>
      </c>
      <c r="L291" s="160" t="s">
        <v>146</v>
      </c>
      <c r="M291" s="160" t="s">
        <v>145</v>
      </c>
      <c r="N291" s="188">
        <v>16</v>
      </c>
      <c r="O291" s="189">
        <v>11</v>
      </c>
      <c r="P291" s="189">
        <v>6</v>
      </c>
      <c r="Q291" s="74">
        <v>0.54545454545454541</v>
      </c>
    </row>
    <row r="292" spans="3:17" x14ac:dyDescent="0.2">
      <c r="C292" s="128" t="s">
        <v>99</v>
      </c>
      <c r="D292" s="128" t="s">
        <v>94</v>
      </c>
      <c r="E292" s="128" t="s">
        <v>1719</v>
      </c>
      <c r="F292" s="128" t="s">
        <v>1703</v>
      </c>
      <c r="G292" s="128" t="s">
        <v>99</v>
      </c>
      <c r="H292" s="128" t="s">
        <v>94</v>
      </c>
      <c r="I292" s="73" t="s">
        <v>662</v>
      </c>
      <c r="J292" s="128" t="s">
        <v>663</v>
      </c>
      <c r="K292" s="160" t="s">
        <v>120</v>
      </c>
      <c r="L292" s="160" t="s">
        <v>146</v>
      </c>
      <c r="M292" s="160" t="s">
        <v>145</v>
      </c>
      <c r="N292" s="188">
        <v>18</v>
      </c>
      <c r="O292" s="189">
        <v>8</v>
      </c>
      <c r="P292" s="189">
        <v>7</v>
      </c>
      <c r="Q292" s="74">
        <v>0.875</v>
      </c>
    </row>
    <row r="293" spans="3:17" x14ac:dyDescent="0.2">
      <c r="C293" s="128" t="s">
        <v>99</v>
      </c>
      <c r="D293" s="128" t="s">
        <v>94</v>
      </c>
      <c r="E293" s="128" t="s">
        <v>1719</v>
      </c>
      <c r="F293" s="128" t="s">
        <v>1703</v>
      </c>
      <c r="G293" s="128" t="s">
        <v>99</v>
      </c>
      <c r="H293" s="128" t="s">
        <v>94</v>
      </c>
      <c r="I293" s="73" t="s">
        <v>664</v>
      </c>
      <c r="J293" s="128" t="s">
        <v>665</v>
      </c>
      <c r="K293" s="160" t="s">
        <v>120</v>
      </c>
      <c r="L293" s="160" t="s">
        <v>146</v>
      </c>
      <c r="M293" s="160" t="s">
        <v>145</v>
      </c>
      <c r="N293" s="188">
        <v>10</v>
      </c>
      <c r="O293" s="189">
        <v>6</v>
      </c>
      <c r="P293" s="189">
        <v>2</v>
      </c>
      <c r="Q293" s="74">
        <v>0.33333333333333331</v>
      </c>
    </row>
    <row r="294" spans="3:17" x14ac:dyDescent="0.2">
      <c r="C294" s="128" t="s">
        <v>99</v>
      </c>
      <c r="D294" s="128" t="s">
        <v>94</v>
      </c>
      <c r="E294" s="128" t="s">
        <v>1719</v>
      </c>
      <c r="F294" s="128" t="s">
        <v>1703</v>
      </c>
      <c r="G294" s="128" t="s">
        <v>99</v>
      </c>
      <c r="H294" s="128" t="s">
        <v>94</v>
      </c>
      <c r="I294" s="73" t="s">
        <v>666</v>
      </c>
      <c r="J294" s="128" t="s">
        <v>667</v>
      </c>
      <c r="K294" s="160" t="s">
        <v>120</v>
      </c>
      <c r="L294" s="160" t="s">
        <v>146</v>
      </c>
      <c r="M294" s="160" t="s">
        <v>145</v>
      </c>
      <c r="N294" s="188">
        <v>44</v>
      </c>
      <c r="O294" s="189">
        <v>7</v>
      </c>
      <c r="P294" s="189">
        <v>5</v>
      </c>
      <c r="Q294" s="74">
        <v>0.7142857142857143</v>
      </c>
    </row>
    <row r="295" spans="3:17" x14ac:dyDescent="0.2">
      <c r="C295" s="128" t="s">
        <v>99</v>
      </c>
      <c r="D295" s="128" t="s">
        <v>99</v>
      </c>
      <c r="E295" s="128" t="s">
        <v>1682</v>
      </c>
      <c r="F295" s="128" t="s">
        <v>1703</v>
      </c>
      <c r="G295" s="128" t="s">
        <v>99</v>
      </c>
      <c r="H295" s="128" t="s">
        <v>1186</v>
      </c>
      <c r="I295" s="73" t="s">
        <v>693</v>
      </c>
      <c r="J295" s="128" t="s">
        <v>694</v>
      </c>
      <c r="K295" s="160" t="s">
        <v>122</v>
      </c>
      <c r="L295" s="160" t="s">
        <v>146</v>
      </c>
      <c r="M295" s="160" t="s">
        <v>146</v>
      </c>
      <c r="N295" s="188">
        <v>514</v>
      </c>
      <c r="O295" s="189">
        <v>220</v>
      </c>
      <c r="P295" s="189">
        <v>220</v>
      </c>
      <c r="Q295" s="74">
        <v>1</v>
      </c>
    </row>
    <row r="296" spans="3:17" x14ac:dyDescent="0.2">
      <c r="C296" s="128" t="s">
        <v>99</v>
      </c>
      <c r="D296" s="128" t="s">
        <v>99</v>
      </c>
      <c r="E296" s="128" t="s">
        <v>1682</v>
      </c>
      <c r="F296" s="128" t="s">
        <v>1703</v>
      </c>
      <c r="G296" s="128" t="s">
        <v>99</v>
      </c>
      <c r="H296" s="128" t="s">
        <v>1186</v>
      </c>
      <c r="I296" s="73" t="s">
        <v>695</v>
      </c>
      <c r="J296" s="128" t="s">
        <v>696</v>
      </c>
      <c r="K296" s="160" t="s">
        <v>121</v>
      </c>
      <c r="L296" s="160" t="s">
        <v>145</v>
      </c>
      <c r="M296" s="160" t="s">
        <v>145</v>
      </c>
      <c r="N296" s="188">
        <v>121</v>
      </c>
      <c r="O296" s="189">
        <v>44</v>
      </c>
      <c r="P296" s="189">
        <v>44</v>
      </c>
      <c r="Q296" s="74">
        <v>1</v>
      </c>
    </row>
    <row r="297" spans="3:17" x14ac:dyDescent="0.2">
      <c r="C297" s="128" t="s">
        <v>99</v>
      </c>
      <c r="D297" s="128" t="s">
        <v>99</v>
      </c>
      <c r="E297" s="128" t="s">
        <v>1682</v>
      </c>
      <c r="F297" s="128" t="s">
        <v>1703</v>
      </c>
      <c r="G297" s="128" t="s">
        <v>99</v>
      </c>
      <c r="H297" s="128" t="s">
        <v>1186</v>
      </c>
      <c r="I297" s="73" t="s">
        <v>697</v>
      </c>
      <c r="J297" s="128" t="s">
        <v>698</v>
      </c>
      <c r="K297" s="160" t="s">
        <v>120</v>
      </c>
      <c r="L297" s="160" t="s">
        <v>145</v>
      </c>
      <c r="M297" s="160" t="s">
        <v>145</v>
      </c>
      <c r="N297" s="188">
        <v>31</v>
      </c>
      <c r="O297" s="189">
        <v>15</v>
      </c>
      <c r="P297" s="189">
        <v>15</v>
      </c>
      <c r="Q297" s="74">
        <v>1</v>
      </c>
    </row>
    <row r="298" spans="3:17" x14ac:dyDescent="0.2">
      <c r="C298" s="128" t="s">
        <v>99</v>
      </c>
      <c r="D298" s="128" t="s">
        <v>99</v>
      </c>
      <c r="E298" s="128" t="s">
        <v>1682</v>
      </c>
      <c r="F298" s="128" t="s">
        <v>1703</v>
      </c>
      <c r="G298" s="128" t="s">
        <v>99</v>
      </c>
      <c r="H298" s="128" t="s">
        <v>1186</v>
      </c>
      <c r="I298" s="73" t="s">
        <v>699</v>
      </c>
      <c r="J298" s="128" t="s">
        <v>700</v>
      </c>
      <c r="K298" s="160" t="s">
        <v>120</v>
      </c>
      <c r="L298" s="160" t="s">
        <v>145</v>
      </c>
      <c r="M298" s="160" t="s">
        <v>145</v>
      </c>
      <c r="N298" s="188">
        <v>26</v>
      </c>
      <c r="O298" s="189">
        <v>11</v>
      </c>
      <c r="P298" s="189">
        <v>11</v>
      </c>
      <c r="Q298" s="74">
        <v>1</v>
      </c>
    </row>
    <row r="299" spans="3:17" x14ac:dyDescent="0.2">
      <c r="C299" s="128" t="s">
        <v>99</v>
      </c>
      <c r="D299" s="128" t="s">
        <v>99</v>
      </c>
      <c r="E299" s="128" t="s">
        <v>1682</v>
      </c>
      <c r="F299" s="128" t="s">
        <v>1703</v>
      </c>
      <c r="G299" s="128" t="s">
        <v>99</v>
      </c>
      <c r="H299" s="128" t="s">
        <v>1186</v>
      </c>
      <c r="I299" s="73" t="s">
        <v>701</v>
      </c>
      <c r="J299" s="128" t="s">
        <v>702</v>
      </c>
      <c r="K299" s="160" t="s">
        <v>120</v>
      </c>
      <c r="L299" s="160" t="s">
        <v>145</v>
      </c>
      <c r="M299" s="160" t="s">
        <v>145</v>
      </c>
      <c r="N299" s="188">
        <v>36</v>
      </c>
      <c r="O299" s="189">
        <v>15</v>
      </c>
      <c r="P299" s="189">
        <v>15</v>
      </c>
      <c r="Q299" s="74">
        <v>1</v>
      </c>
    </row>
    <row r="300" spans="3:17" x14ac:dyDescent="0.2">
      <c r="C300" s="128" t="s">
        <v>99</v>
      </c>
      <c r="D300" s="128" t="s">
        <v>99</v>
      </c>
      <c r="E300" s="128" t="s">
        <v>1682</v>
      </c>
      <c r="F300" s="128" t="s">
        <v>1703</v>
      </c>
      <c r="G300" s="128" t="s">
        <v>99</v>
      </c>
      <c r="H300" s="128" t="s">
        <v>1186</v>
      </c>
      <c r="I300" s="73" t="s">
        <v>1185</v>
      </c>
      <c r="J300" s="128" t="s">
        <v>1186</v>
      </c>
      <c r="K300" s="160" t="s">
        <v>122</v>
      </c>
      <c r="L300" s="160" t="s">
        <v>146</v>
      </c>
      <c r="M300" s="160" t="s">
        <v>146</v>
      </c>
      <c r="N300" s="188">
        <v>527</v>
      </c>
      <c r="O300" s="189">
        <v>229</v>
      </c>
      <c r="P300" s="189">
        <v>227</v>
      </c>
      <c r="Q300" s="74">
        <v>0.99126637554585151</v>
      </c>
    </row>
    <row r="301" spans="3:17" x14ac:dyDescent="0.2">
      <c r="C301" s="128" t="s">
        <v>99</v>
      </c>
      <c r="D301" s="128" t="s">
        <v>94</v>
      </c>
      <c r="E301" s="128" t="s">
        <v>1719</v>
      </c>
      <c r="F301" s="128" t="s">
        <v>1703</v>
      </c>
      <c r="G301" s="128" t="s">
        <v>99</v>
      </c>
      <c r="H301" s="128" t="s">
        <v>94</v>
      </c>
      <c r="I301" s="73" t="s">
        <v>668</v>
      </c>
      <c r="J301" s="128" t="s">
        <v>94</v>
      </c>
      <c r="K301" s="160" t="s">
        <v>122</v>
      </c>
      <c r="L301" s="160" t="s">
        <v>146</v>
      </c>
      <c r="M301" s="160" t="s">
        <v>146</v>
      </c>
      <c r="N301" s="188">
        <v>225</v>
      </c>
      <c r="O301" s="189">
        <v>84</v>
      </c>
      <c r="P301" s="189">
        <v>84</v>
      </c>
      <c r="Q301" s="74">
        <v>1</v>
      </c>
    </row>
    <row r="302" spans="3:17" x14ac:dyDescent="0.2">
      <c r="C302" s="128" t="s">
        <v>99</v>
      </c>
      <c r="D302" s="128" t="s">
        <v>100</v>
      </c>
      <c r="E302" s="128" t="s">
        <v>1682</v>
      </c>
      <c r="F302" s="128" t="s">
        <v>1703</v>
      </c>
      <c r="G302" s="128" t="s">
        <v>99</v>
      </c>
      <c r="H302" s="128" t="s">
        <v>540</v>
      </c>
      <c r="I302" s="73" t="s">
        <v>591</v>
      </c>
      <c r="J302" s="128" t="s">
        <v>592</v>
      </c>
      <c r="K302" s="160" t="s">
        <v>120</v>
      </c>
      <c r="L302" s="160" t="s">
        <v>145</v>
      </c>
      <c r="M302" s="160" t="s">
        <v>145</v>
      </c>
      <c r="N302" s="188">
        <v>9</v>
      </c>
      <c r="O302" s="189">
        <v>7</v>
      </c>
      <c r="P302" s="189">
        <v>7</v>
      </c>
      <c r="Q302" s="74">
        <v>1</v>
      </c>
    </row>
    <row r="303" spans="3:17" x14ac:dyDescent="0.2">
      <c r="C303" s="128" t="s">
        <v>99</v>
      </c>
      <c r="D303" s="128" t="s">
        <v>102</v>
      </c>
      <c r="E303" s="128" t="s">
        <v>1719</v>
      </c>
      <c r="F303" s="128" t="s">
        <v>1703</v>
      </c>
      <c r="G303" s="128" t="s">
        <v>99</v>
      </c>
      <c r="H303" s="128" t="s">
        <v>540</v>
      </c>
      <c r="I303" s="73" t="s">
        <v>593</v>
      </c>
      <c r="J303" s="128" t="s">
        <v>594</v>
      </c>
      <c r="K303" s="160" t="s">
        <v>121</v>
      </c>
      <c r="L303" s="160" t="s">
        <v>146</v>
      </c>
      <c r="M303" s="160" t="s">
        <v>145</v>
      </c>
      <c r="N303" s="188">
        <v>57</v>
      </c>
      <c r="O303" s="189">
        <v>30</v>
      </c>
      <c r="P303" s="189">
        <v>30</v>
      </c>
      <c r="Q303" s="74">
        <v>1</v>
      </c>
    </row>
    <row r="304" spans="3:17" x14ac:dyDescent="0.2">
      <c r="C304" s="128" t="s">
        <v>99</v>
      </c>
      <c r="D304" s="128" t="s">
        <v>100</v>
      </c>
      <c r="E304" s="128" t="s">
        <v>1682</v>
      </c>
      <c r="F304" s="128" t="s">
        <v>1703</v>
      </c>
      <c r="G304" s="128" t="s">
        <v>99</v>
      </c>
      <c r="H304" s="128" t="s">
        <v>540</v>
      </c>
      <c r="I304" s="73" t="s">
        <v>595</v>
      </c>
      <c r="J304" s="128" t="s">
        <v>596</v>
      </c>
      <c r="K304" s="160" t="s">
        <v>121</v>
      </c>
      <c r="L304" s="160" t="s">
        <v>145</v>
      </c>
      <c r="M304" s="160" t="s">
        <v>145</v>
      </c>
      <c r="N304" s="188">
        <v>122</v>
      </c>
      <c r="O304" s="189">
        <v>58</v>
      </c>
      <c r="P304" s="189">
        <v>58</v>
      </c>
      <c r="Q304" s="74">
        <v>1</v>
      </c>
    </row>
    <row r="305" spans="3:17" x14ac:dyDescent="0.2">
      <c r="C305" s="128" t="s">
        <v>99</v>
      </c>
      <c r="D305" s="128" t="s">
        <v>100</v>
      </c>
      <c r="E305" s="128" t="s">
        <v>1682</v>
      </c>
      <c r="F305" s="128" t="s">
        <v>1703</v>
      </c>
      <c r="G305" s="128" t="s">
        <v>99</v>
      </c>
      <c r="H305" s="128" t="s">
        <v>540</v>
      </c>
      <c r="I305" s="73" t="s">
        <v>597</v>
      </c>
      <c r="J305" s="128" t="s">
        <v>598</v>
      </c>
      <c r="K305" s="160" t="s">
        <v>120</v>
      </c>
      <c r="L305" s="160" t="s">
        <v>145</v>
      </c>
      <c r="M305" s="160" t="s">
        <v>145</v>
      </c>
      <c r="N305" s="188">
        <v>24</v>
      </c>
      <c r="O305" s="189">
        <v>9</v>
      </c>
      <c r="P305" s="189">
        <v>9</v>
      </c>
      <c r="Q305" s="74">
        <v>1</v>
      </c>
    </row>
    <row r="306" spans="3:17" x14ac:dyDescent="0.2">
      <c r="C306" s="128" t="s">
        <v>99</v>
      </c>
      <c r="D306" s="128" t="s">
        <v>99</v>
      </c>
      <c r="E306" s="128" t="s">
        <v>1682</v>
      </c>
      <c r="F306" s="128" t="s">
        <v>1703</v>
      </c>
      <c r="G306" s="128" t="s">
        <v>99</v>
      </c>
      <c r="H306" s="128" t="s">
        <v>1642</v>
      </c>
      <c r="I306" s="73" t="s">
        <v>1440</v>
      </c>
      <c r="J306" s="128" t="s">
        <v>1441</v>
      </c>
      <c r="K306" s="160" t="s">
        <v>120</v>
      </c>
      <c r="L306" s="160" t="s">
        <v>145</v>
      </c>
      <c r="M306" s="160" t="s">
        <v>145</v>
      </c>
      <c r="N306" s="188">
        <v>34</v>
      </c>
      <c r="O306" s="189">
        <v>14</v>
      </c>
      <c r="P306" s="189">
        <v>14</v>
      </c>
      <c r="Q306" s="74">
        <v>1</v>
      </c>
    </row>
    <row r="307" spans="3:17" x14ac:dyDescent="0.2">
      <c r="C307" s="128" t="s">
        <v>99</v>
      </c>
      <c r="D307" s="128" t="s">
        <v>99</v>
      </c>
      <c r="E307" s="128" t="s">
        <v>1682</v>
      </c>
      <c r="F307" s="128" t="s">
        <v>1703</v>
      </c>
      <c r="G307" s="128" t="s">
        <v>99</v>
      </c>
      <c r="H307" s="128" t="s">
        <v>1642</v>
      </c>
      <c r="I307" s="73" t="s">
        <v>1490</v>
      </c>
      <c r="J307" s="128" t="s">
        <v>1491</v>
      </c>
      <c r="K307" s="160" t="s">
        <v>120</v>
      </c>
      <c r="L307" s="160" t="s">
        <v>145</v>
      </c>
      <c r="M307" s="160" t="s">
        <v>145</v>
      </c>
      <c r="N307" s="188">
        <v>40</v>
      </c>
      <c r="O307" s="189">
        <v>17</v>
      </c>
      <c r="P307" s="189">
        <v>17</v>
      </c>
      <c r="Q307" s="74">
        <v>1</v>
      </c>
    </row>
    <row r="308" spans="3:17" x14ac:dyDescent="0.2">
      <c r="C308" s="128" t="s">
        <v>99</v>
      </c>
      <c r="D308" s="128" t="s">
        <v>96</v>
      </c>
      <c r="E308" s="128" t="s">
        <v>1719</v>
      </c>
      <c r="F308" s="128" t="s">
        <v>1703</v>
      </c>
      <c r="G308" s="128" t="s">
        <v>99</v>
      </c>
      <c r="H308" s="128" t="s">
        <v>1642</v>
      </c>
      <c r="I308" s="73" t="s">
        <v>1523</v>
      </c>
      <c r="J308" s="128" t="s">
        <v>96</v>
      </c>
      <c r="K308" s="160" t="s">
        <v>121</v>
      </c>
      <c r="L308" s="160" t="s">
        <v>146</v>
      </c>
      <c r="M308" s="160" t="s">
        <v>145</v>
      </c>
      <c r="N308" s="188">
        <v>51</v>
      </c>
      <c r="O308" s="189">
        <v>19</v>
      </c>
      <c r="P308" s="189">
        <v>7</v>
      </c>
      <c r="Q308" s="74">
        <v>0.36842105263157893</v>
      </c>
    </row>
    <row r="309" spans="3:17" x14ac:dyDescent="0.2">
      <c r="C309" s="128" t="s">
        <v>99</v>
      </c>
      <c r="D309" s="128" t="s">
        <v>99</v>
      </c>
      <c r="E309" s="128" t="s">
        <v>1682</v>
      </c>
      <c r="F309" s="128" t="s">
        <v>1703</v>
      </c>
      <c r="G309" s="128" t="s">
        <v>99</v>
      </c>
      <c r="H309" s="128" t="s">
        <v>1642</v>
      </c>
      <c r="I309" s="73" t="s">
        <v>1619</v>
      </c>
      <c r="J309" s="128" t="s">
        <v>1620</v>
      </c>
      <c r="K309" s="160" t="s">
        <v>120</v>
      </c>
      <c r="L309" s="160" t="s">
        <v>145</v>
      </c>
      <c r="M309" s="160" t="s">
        <v>145</v>
      </c>
      <c r="N309" s="188">
        <v>96</v>
      </c>
      <c r="O309" s="189">
        <v>47</v>
      </c>
      <c r="P309" s="189">
        <v>47</v>
      </c>
      <c r="Q309" s="74">
        <v>1</v>
      </c>
    </row>
    <row r="310" spans="3:17" x14ac:dyDescent="0.2">
      <c r="C310" s="128" t="s">
        <v>99</v>
      </c>
      <c r="D310" s="128" t="s">
        <v>99</v>
      </c>
      <c r="E310" s="128" t="s">
        <v>1682</v>
      </c>
      <c r="F310" s="128" t="s">
        <v>1703</v>
      </c>
      <c r="G310" s="128" t="s">
        <v>99</v>
      </c>
      <c r="H310" s="128" t="s">
        <v>1642</v>
      </c>
      <c r="I310" s="73" t="s">
        <v>1621</v>
      </c>
      <c r="J310" s="128" t="s">
        <v>1622</v>
      </c>
      <c r="K310" s="160" t="s">
        <v>123</v>
      </c>
      <c r="L310" s="160" t="s">
        <v>146</v>
      </c>
      <c r="M310" s="160" t="s">
        <v>146</v>
      </c>
      <c r="N310" s="188">
        <v>962</v>
      </c>
      <c r="O310" s="189">
        <v>478</v>
      </c>
      <c r="P310" s="189">
        <v>477</v>
      </c>
      <c r="Q310" s="74">
        <v>0.997907949790795</v>
      </c>
    </row>
    <row r="311" spans="3:17" x14ac:dyDescent="0.2">
      <c r="C311" s="128" t="s">
        <v>99</v>
      </c>
      <c r="D311" s="128" t="s">
        <v>99</v>
      </c>
      <c r="E311" s="128" t="s">
        <v>1682</v>
      </c>
      <c r="F311" s="128" t="s">
        <v>1703</v>
      </c>
      <c r="G311" s="128" t="s">
        <v>99</v>
      </c>
      <c r="H311" s="128" t="s">
        <v>1642</v>
      </c>
      <c r="I311" s="73" t="s">
        <v>1631</v>
      </c>
      <c r="J311" s="128" t="s">
        <v>1632</v>
      </c>
      <c r="K311" s="160" t="s">
        <v>120</v>
      </c>
      <c r="L311" s="160" t="s">
        <v>145</v>
      </c>
      <c r="M311" s="160" t="s">
        <v>145</v>
      </c>
      <c r="N311" s="188">
        <v>89</v>
      </c>
      <c r="O311" s="189">
        <v>46</v>
      </c>
      <c r="P311" s="189">
        <v>46</v>
      </c>
      <c r="Q311" s="74">
        <v>1</v>
      </c>
    </row>
    <row r="312" spans="3:17" x14ac:dyDescent="0.2">
      <c r="C312" s="128" t="s">
        <v>99</v>
      </c>
      <c r="D312" s="128" t="s">
        <v>99</v>
      </c>
      <c r="E312" s="128" t="s">
        <v>1682</v>
      </c>
      <c r="F312" s="128" t="s">
        <v>1703</v>
      </c>
      <c r="G312" s="128" t="s">
        <v>99</v>
      </c>
      <c r="H312" s="128" t="s">
        <v>1642</v>
      </c>
      <c r="I312" s="73" t="s">
        <v>1641</v>
      </c>
      <c r="J312" s="128" t="s">
        <v>1642</v>
      </c>
      <c r="K312" s="160" t="s">
        <v>123</v>
      </c>
      <c r="L312" s="160" t="s">
        <v>146</v>
      </c>
      <c r="M312" s="160" t="s">
        <v>146</v>
      </c>
      <c r="N312" s="188">
        <v>520</v>
      </c>
      <c r="O312" s="189">
        <v>240</v>
      </c>
      <c r="P312" s="189">
        <v>238</v>
      </c>
      <c r="Q312" s="74">
        <v>0.9916666666666667</v>
      </c>
    </row>
    <row r="313" spans="3:17" x14ac:dyDescent="0.2">
      <c r="C313" s="128" t="s">
        <v>99</v>
      </c>
      <c r="D313" s="128" t="s">
        <v>100</v>
      </c>
      <c r="E313" s="128" t="s">
        <v>1682</v>
      </c>
      <c r="F313" s="128" t="s">
        <v>1703</v>
      </c>
      <c r="G313" s="128" t="s">
        <v>99</v>
      </c>
      <c r="H313" s="128" t="s">
        <v>540</v>
      </c>
      <c r="I313" s="73" t="s">
        <v>599</v>
      </c>
      <c r="J313" s="128" t="s">
        <v>600</v>
      </c>
      <c r="K313" s="160" t="s">
        <v>121</v>
      </c>
      <c r="L313" s="160" t="s">
        <v>145</v>
      </c>
      <c r="M313" s="160" t="s">
        <v>145</v>
      </c>
      <c r="N313" s="188">
        <v>173</v>
      </c>
      <c r="O313" s="189">
        <v>67</v>
      </c>
      <c r="P313" s="189">
        <v>66</v>
      </c>
      <c r="Q313" s="74">
        <v>0.9850746268656716</v>
      </c>
    </row>
    <row r="314" spans="3:17" x14ac:dyDescent="0.2">
      <c r="C314" s="128" t="s">
        <v>82</v>
      </c>
      <c r="D314" s="128" t="s">
        <v>82</v>
      </c>
      <c r="E314" s="128" t="s">
        <v>1682</v>
      </c>
      <c r="F314" s="128" t="s">
        <v>1705</v>
      </c>
      <c r="G314" s="128" t="s">
        <v>1770</v>
      </c>
      <c r="H314" s="128" t="s">
        <v>1771</v>
      </c>
      <c r="I314" s="73" t="s">
        <v>703</v>
      </c>
      <c r="J314" s="128" t="s">
        <v>704</v>
      </c>
      <c r="K314" s="160" t="s">
        <v>119</v>
      </c>
      <c r="L314" s="160" t="s">
        <v>146</v>
      </c>
      <c r="M314" s="160" t="s">
        <v>145</v>
      </c>
      <c r="N314" s="188">
        <v>571</v>
      </c>
      <c r="O314" s="189">
        <v>282</v>
      </c>
      <c r="P314" s="189">
        <v>276</v>
      </c>
      <c r="Q314" s="74">
        <v>0.97872340425531912</v>
      </c>
    </row>
    <row r="315" spans="3:17" x14ac:dyDescent="0.2">
      <c r="C315" s="128" t="s">
        <v>82</v>
      </c>
      <c r="D315" s="128" t="s">
        <v>82</v>
      </c>
      <c r="E315" s="128" t="s">
        <v>1682</v>
      </c>
      <c r="F315" s="128" t="s">
        <v>1702</v>
      </c>
      <c r="G315" s="128" t="s">
        <v>82</v>
      </c>
      <c r="H315" s="128" t="s">
        <v>82</v>
      </c>
      <c r="I315" s="73" t="s">
        <v>730</v>
      </c>
      <c r="J315" s="128" t="s">
        <v>731</v>
      </c>
      <c r="K315" s="160" t="s">
        <v>122</v>
      </c>
      <c r="L315" s="160" t="s">
        <v>145</v>
      </c>
      <c r="M315" s="160" t="s">
        <v>145</v>
      </c>
      <c r="N315" s="188">
        <v>238</v>
      </c>
      <c r="O315" s="189">
        <v>104</v>
      </c>
      <c r="P315" s="189">
        <v>104</v>
      </c>
      <c r="Q315" s="74">
        <v>1</v>
      </c>
    </row>
    <row r="316" spans="3:17" x14ac:dyDescent="0.2">
      <c r="C316" s="128" t="s">
        <v>82</v>
      </c>
      <c r="D316" s="128" t="s">
        <v>82</v>
      </c>
      <c r="E316" s="128" t="s">
        <v>1682</v>
      </c>
      <c r="F316" s="128" t="s">
        <v>1702</v>
      </c>
      <c r="G316" s="128" t="s">
        <v>82</v>
      </c>
      <c r="H316" s="128" t="s">
        <v>82</v>
      </c>
      <c r="I316" s="73" t="s">
        <v>732</v>
      </c>
      <c r="J316" s="128" t="s">
        <v>733</v>
      </c>
      <c r="K316" s="160" t="s">
        <v>121</v>
      </c>
      <c r="L316" s="160" t="s">
        <v>145</v>
      </c>
      <c r="M316" s="160" t="s">
        <v>145</v>
      </c>
      <c r="N316" s="188">
        <v>12</v>
      </c>
      <c r="O316" s="189">
        <v>9</v>
      </c>
      <c r="P316" s="189">
        <v>9</v>
      </c>
      <c r="Q316" s="74">
        <v>1</v>
      </c>
    </row>
    <row r="317" spans="3:17" x14ac:dyDescent="0.2">
      <c r="C317" s="128" t="s">
        <v>82</v>
      </c>
      <c r="D317" s="128" t="s">
        <v>82</v>
      </c>
      <c r="E317" s="128" t="s">
        <v>1682</v>
      </c>
      <c r="F317" s="128" t="s">
        <v>1702</v>
      </c>
      <c r="G317" s="128" t="s">
        <v>82</v>
      </c>
      <c r="H317" s="128" t="s">
        <v>82</v>
      </c>
      <c r="I317" s="73" t="s">
        <v>734</v>
      </c>
      <c r="J317" s="128" t="s">
        <v>735</v>
      </c>
      <c r="K317" s="160" t="s">
        <v>120</v>
      </c>
      <c r="L317" s="160" t="s">
        <v>145</v>
      </c>
      <c r="M317" s="160" t="s">
        <v>145</v>
      </c>
      <c r="N317" s="188">
        <v>6</v>
      </c>
      <c r="O317" s="189">
        <v>5</v>
      </c>
      <c r="P317" s="189">
        <v>5</v>
      </c>
      <c r="Q317" s="74">
        <v>1</v>
      </c>
    </row>
    <row r="318" spans="3:17" x14ac:dyDescent="0.2">
      <c r="C318" s="128" t="s">
        <v>82</v>
      </c>
      <c r="D318" s="128" t="s">
        <v>82</v>
      </c>
      <c r="E318" s="128" t="s">
        <v>1682</v>
      </c>
      <c r="F318" s="128" t="s">
        <v>1702</v>
      </c>
      <c r="G318" s="128" t="s">
        <v>82</v>
      </c>
      <c r="H318" s="128" t="s">
        <v>82</v>
      </c>
      <c r="I318" s="73" t="s">
        <v>736</v>
      </c>
      <c r="J318" s="128" t="s">
        <v>737</v>
      </c>
      <c r="K318" s="160" t="s">
        <v>120</v>
      </c>
      <c r="L318" s="160" t="s">
        <v>145</v>
      </c>
      <c r="M318" s="160" t="s">
        <v>145</v>
      </c>
      <c r="N318" s="188">
        <v>16</v>
      </c>
      <c r="O318" s="189">
        <v>8</v>
      </c>
      <c r="P318" s="189">
        <v>8</v>
      </c>
      <c r="Q318" s="74">
        <v>1</v>
      </c>
    </row>
    <row r="319" spans="3:17" x14ac:dyDescent="0.2">
      <c r="C319" s="128" t="s">
        <v>82</v>
      </c>
      <c r="D319" s="128" t="s">
        <v>82</v>
      </c>
      <c r="E319" s="128" t="s">
        <v>1682</v>
      </c>
      <c r="F319" s="128" t="s">
        <v>1702</v>
      </c>
      <c r="G319" s="128" t="s">
        <v>82</v>
      </c>
      <c r="H319" s="128" t="s">
        <v>82</v>
      </c>
      <c r="I319" s="73" t="s">
        <v>738</v>
      </c>
      <c r="J319" s="128" t="s">
        <v>739</v>
      </c>
      <c r="K319" s="160" t="s">
        <v>120</v>
      </c>
      <c r="L319" s="160" t="s">
        <v>145</v>
      </c>
      <c r="M319" s="160" t="s">
        <v>145</v>
      </c>
      <c r="N319" s="188">
        <v>0</v>
      </c>
      <c r="O319" s="189">
        <v>0</v>
      </c>
      <c r="P319" s="189">
        <v>0</v>
      </c>
      <c r="Q319" s="74" t="s">
        <v>5282</v>
      </c>
    </row>
    <row r="320" spans="3:17" x14ac:dyDescent="0.2">
      <c r="C320" s="128" t="s">
        <v>82</v>
      </c>
      <c r="D320" s="128" t="s">
        <v>82</v>
      </c>
      <c r="E320" s="128" t="s">
        <v>1682</v>
      </c>
      <c r="F320" s="128" t="s">
        <v>1702</v>
      </c>
      <c r="G320" s="128" t="s">
        <v>82</v>
      </c>
      <c r="H320" s="128" t="s">
        <v>82</v>
      </c>
      <c r="I320" s="73" t="s">
        <v>740</v>
      </c>
      <c r="J320" s="128" t="s">
        <v>741</v>
      </c>
      <c r="K320" s="160" t="s">
        <v>121</v>
      </c>
      <c r="L320" s="160" t="s">
        <v>145</v>
      </c>
      <c r="M320" s="160" t="s">
        <v>145</v>
      </c>
      <c r="N320" s="188">
        <v>17</v>
      </c>
      <c r="O320" s="189">
        <v>7</v>
      </c>
      <c r="P320" s="189">
        <v>7</v>
      </c>
      <c r="Q320" s="74">
        <v>1</v>
      </c>
    </row>
    <row r="321" spans="3:17" x14ac:dyDescent="0.2">
      <c r="C321" s="128" t="s">
        <v>82</v>
      </c>
      <c r="D321" s="128" t="s">
        <v>82</v>
      </c>
      <c r="E321" s="128" t="s">
        <v>1682</v>
      </c>
      <c r="F321" s="128" t="s">
        <v>1702</v>
      </c>
      <c r="G321" s="128" t="s">
        <v>82</v>
      </c>
      <c r="H321" s="128" t="s">
        <v>82</v>
      </c>
      <c r="I321" s="73" t="s">
        <v>742</v>
      </c>
      <c r="J321" s="128" t="s">
        <v>743</v>
      </c>
      <c r="K321" s="160" t="s">
        <v>120</v>
      </c>
      <c r="L321" s="160" t="s">
        <v>145</v>
      </c>
      <c r="M321" s="160" t="s">
        <v>145</v>
      </c>
      <c r="N321" s="188">
        <v>11</v>
      </c>
      <c r="O321" s="189">
        <v>6</v>
      </c>
      <c r="P321" s="189">
        <v>6</v>
      </c>
      <c r="Q321" s="74">
        <v>1</v>
      </c>
    </row>
    <row r="322" spans="3:17" x14ac:dyDescent="0.2">
      <c r="C322" s="128" t="s">
        <v>82</v>
      </c>
      <c r="D322" s="128" t="s">
        <v>82</v>
      </c>
      <c r="E322" s="128" t="s">
        <v>1682</v>
      </c>
      <c r="F322" s="128" t="s">
        <v>1702</v>
      </c>
      <c r="G322" s="128" t="s">
        <v>82</v>
      </c>
      <c r="H322" s="128" t="s">
        <v>82</v>
      </c>
      <c r="I322" s="73" t="s">
        <v>744</v>
      </c>
      <c r="J322" s="128" t="s">
        <v>745</v>
      </c>
      <c r="K322" s="160" t="s">
        <v>120</v>
      </c>
      <c r="L322" s="160" t="s">
        <v>145</v>
      </c>
      <c r="M322" s="160" t="s">
        <v>145</v>
      </c>
      <c r="N322" s="188">
        <v>2</v>
      </c>
      <c r="O322" s="189">
        <v>0</v>
      </c>
      <c r="P322" s="189">
        <v>0</v>
      </c>
      <c r="Q322" s="74" t="s">
        <v>5282</v>
      </c>
    </row>
    <row r="323" spans="3:17" x14ac:dyDescent="0.2">
      <c r="C323" s="128" t="s">
        <v>82</v>
      </c>
      <c r="D323" s="128" t="s">
        <v>82</v>
      </c>
      <c r="E323" s="128" t="s">
        <v>1682</v>
      </c>
      <c r="F323" s="128" t="s">
        <v>1702</v>
      </c>
      <c r="G323" s="128" t="s">
        <v>82</v>
      </c>
      <c r="H323" s="128" t="s">
        <v>82</v>
      </c>
      <c r="I323" s="73" t="s">
        <v>746</v>
      </c>
      <c r="J323" s="128" t="s">
        <v>747</v>
      </c>
      <c r="K323" s="160" t="s">
        <v>121</v>
      </c>
      <c r="L323" s="160" t="s">
        <v>145</v>
      </c>
      <c r="M323" s="160" t="s">
        <v>145</v>
      </c>
      <c r="N323" s="188">
        <v>9</v>
      </c>
      <c r="O323" s="189">
        <v>5</v>
      </c>
      <c r="P323" s="189">
        <v>5</v>
      </c>
      <c r="Q323" s="74">
        <v>1</v>
      </c>
    </row>
    <row r="324" spans="3:17" x14ac:dyDescent="0.2">
      <c r="C324" s="128" t="s">
        <v>82</v>
      </c>
      <c r="D324" s="128" t="s">
        <v>82</v>
      </c>
      <c r="E324" s="128" t="s">
        <v>1682</v>
      </c>
      <c r="F324" s="128" t="s">
        <v>1702</v>
      </c>
      <c r="G324" s="128" t="s">
        <v>82</v>
      </c>
      <c r="H324" s="128" t="s">
        <v>82</v>
      </c>
      <c r="I324" s="73" t="s">
        <v>748</v>
      </c>
      <c r="J324" s="128" t="s">
        <v>749</v>
      </c>
      <c r="K324" s="160" t="s">
        <v>120</v>
      </c>
      <c r="L324" s="160" t="s">
        <v>145</v>
      </c>
      <c r="M324" s="160" t="s">
        <v>145</v>
      </c>
      <c r="N324" s="188">
        <v>1</v>
      </c>
      <c r="O324" s="189">
        <v>1</v>
      </c>
      <c r="P324" s="189">
        <v>1</v>
      </c>
      <c r="Q324" s="74">
        <v>1</v>
      </c>
    </row>
    <row r="325" spans="3:17" x14ac:dyDescent="0.2">
      <c r="C325" s="128" t="s">
        <v>82</v>
      </c>
      <c r="D325" s="128" t="s">
        <v>82</v>
      </c>
      <c r="E325" s="128" t="s">
        <v>1682</v>
      </c>
      <c r="F325" s="128" t="s">
        <v>1702</v>
      </c>
      <c r="G325" s="128" t="s">
        <v>82</v>
      </c>
      <c r="H325" s="128" t="s">
        <v>82</v>
      </c>
      <c r="I325" s="73" t="s">
        <v>750</v>
      </c>
      <c r="J325" s="128" t="s">
        <v>751</v>
      </c>
      <c r="K325" s="160" t="s">
        <v>120</v>
      </c>
      <c r="L325" s="160" t="s">
        <v>145</v>
      </c>
      <c r="M325" s="160" t="s">
        <v>145</v>
      </c>
      <c r="N325" s="188">
        <v>2</v>
      </c>
      <c r="O325" s="189">
        <v>1</v>
      </c>
      <c r="P325" s="189">
        <v>1</v>
      </c>
      <c r="Q325" s="74">
        <v>1</v>
      </c>
    </row>
    <row r="326" spans="3:17" x14ac:dyDescent="0.2">
      <c r="C326" s="128" t="s">
        <v>82</v>
      </c>
      <c r="D326" s="128" t="s">
        <v>82</v>
      </c>
      <c r="E326" s="128" t="s">
        <v>1682</v>
      </c>
      <c r="F326" s="128" t="s">
        <v>1702</v>
      </c>
      <c r="G326" s="128" t="s">
        <v>82</v>
      </c>
      <c r="H326" s="128" t="s">
        <v>82</v>
      </c>
      <c r="I326" s="73" t="s">
        <v>752</v>
      </c>
      <c r="J326" s="128" t="s">
        <v>753</v>
      </c>
      <c r="K326" s="160" t="s">
        <v>120</v>
      </c>
      <c r="L326" s="160" t="s">
        <v>145</v>
      </c>
      <c r="M326" s="160" t="s">
        <v>145</v>
      </c>
      <c r="N326" s="188">
        <v>4</v>
      </c>
      <c r="O326" s="189">
        <v>3</v>
      </c>
      <c r="P326" s="189">
        <v>3</v>
      </c>
      <c r="Q326" s="74">
        <v>1</v>
      </c>
    </row>
    <row r="327" spans="3:17" x14ac:dyDescent="0.2">
      <c r="C327" s="128" t="s">
        <v>82</v>
      </c>
      <c r="D327" s="128" t="s">
        <v>82</v>
      </c>
      <c r="E327" s="128" t="s">
        <v>1682</v>
      </c>
      <c r="F327" s="128" t="s">
        <v>1702</v>
      </c>
      <c r="G327" s="128" t="s">
        <v>82</v>
      </c>
      <c r="H327" s="128" t="s">
        <v>82</v>
      </c>
      <c r="I327" s="73" t="s">
        <v>754</v>
      </c>
      <c r="J327" s="128" t="s">
        <v>755</v>
      </c>
      <c r="K327" s="160" t="s">
        <v>120</v>
      </c>
      <c r="L327" s="160" t="s">
        <v>145</v>
      </c>
      <c r="M327" s="160" t="s">
        <v>145</v>
      </c>
      <c r="N327" s="188">
        <v>13</v>
      </c>
      <c r="O327" s="189">
        <v>5</v>
      </c>
      <c r="P327" s="189">
        <v>5</v>
      </c>
      <c r="Q327" s="74">
        <v>1</v>
      </c>
    </row>
    <row r="328" spans="3:17" x14ac:dyDescent="0.2">
      <c r="C328" s="128" t="s">
        <v>82</v>
      </c>
      <c r="D328" s="128" t="s">
        <v>82</v>
      </c>
      <c r="E328" s="128" t="s">
        <v>1682</v>
      </c>
      <c r="F328" s="128" t="s">
        <v>1702</v>
      </c>
      <c r="G328" s="128" t="s">
        <v>82</v>
      </c>
      <c r="H328" s="128" t="s">
        <v>82</v>
      </c>
      <c r="I328" s="73" t="s">
        <v>756</v>
      </c>
      <c r="J328" s="128" t="s">
        <v>757</v>
      </c>
      <c r="K328" s="160" t="s">
        <v>120</v>
      </c>
      <c r="L328" s="160" t="s">
        <v>145</v>
      </c>
      <c r="M328" s="160" t="s">
        <v>145</v>
      </c>
      <c r="N328" s="188">
        <v>2</v>
      </c>
      <c r="O328" s="189">
        <v>2</v>
      </c>
      <c r="P328" s="189">
        <v>2</v>
      </c>
      <c r="Q328" s="74">
        <v>1</v>
      </c>
    </row>
    <row r="329" spans="3:17" x14ac:dyDescent="0.2">
      <c r="C329" s="128" t="s">
        <v>82</v>
      </c>
      <c r="D329" s="128" t="s">
        <v>82</v>
      </c>
      <c r="E329" s="128" t="s">
        <v>1682</v>
      </c>
      <c r="F329" s="128" t="s">
        <v>1702</v>
      </c>
      <c r="G329" s="128" t="s">
        <v>82</v>
      </c>
      <c r="H329" s="128" t="s">
        <v>82</v>
      </c>
      <c r="I329" s="73" t="s">
        <v>758</v>
      </c>
      <c r="J329" s="128" t="s">
        <v>759</v>
      </c>
      <c r="K329" s="160" t="s">
        <v>120</v>
      </c>
      <c r="L329" s="160" t="s">
        <v>145</v>
      </c>
      <c r="M329" s="160" t="s">
        <v>145</v>
      </c>
      <c r="N329" s="188">
        <v>5</v>
      </c>
      <c r="O329" s="189">
        <v>1</v>
      </c>
      <c r="P329" s="189">
        <v>1</v>
      </c>
      <c r="Q329" s="74">
        <v>1</v>
      </c>
    </row>
    <row r="330" spans="3:17" x14ac:dyDescent="0.2">
      <c r="C330" s="128" t="s">
        <v>82</v>
      </c>
      <c r="D330" s="128" t="s">
        <v>82</v>
      </c>
      <c r="E330" s="128" t="s">
        <v>1682</v>
      </c>
      <c r="F330" s="128" t="s">
        <v>1702</v>
      </c>
      <c r="G330" s="128" t="s">
        <v>82</v>
      </c>
      <c r="H330" s="128" t="s">
        <v>82</v>
      </c>
      <c r="I330" s="73" t="s">
        <v>760</v>
      </c>
      <c r="J330" s="128" t="s">
        <v>761</v>
      </c>
      <c r="K330" s="160" t="s">
        <v>120</v>
      </c>
      <c r="L330" s="160" t="s">
        <v>145</v>
      </c>
      <c r="M330" s="160" t="s">
        <v>145</v>
      </c>
      <c r="N330" s="188">
        <v>4</v>
      </c>
      <c r="O330" s="189">
        <v>1</v>
      </c>
      <c r="P330" s="189">
        <v>1</v>
      </c>
      <c r="Q330" s="74">
        <v>1</v>
      </c>
    </row>
    <row r="331" spans="3:17" x14ac:dyDescent="0.2">
      <c r="C331" s="128" t="s">
        <v>82</v>
      </c>
      <c r="D331" s="128" t="s">
        <v>82</v>
      </c>
      <c r="E331" s="128" t="s">
        <v>1682</v>
      </c>
      <c r="F331" s="128" t="s">
        <v>1702</v>
      </c>
      <c r="G331" s="128" t="s">
        <v>82</v>
      </c>
      <c r="H331" s="128" t="s">
        <v>82</v>
      </c>
      <c r="I331" s="73" t="s">
        <v>762</v>
      </c>
      <c r="J331" s="128" t="s">
        <v>763</v>
      </c>
      <c r="K331" s="160" t="s">
        <v>120</v>
      </c>
      <c r="L331" s="160" t="s">
        <v>145</v>
      </c>
      <c r="M331" s="160" t="s">
        <v>145</v>
      </c>
      <c r="N331" s="188">
        <v>7</v>
      </c>
      <c r="O331" s="189">
        <v>2</v>
      </c>
      <c r="P331" s="189">
        <v>2</v>
      </c>
      <c r="Q331" s="74">
        <v>1</v>
      </c>
    </row>
    <row r="332" spans="3:17" x14ac:dyDescent="0.2">
      <c r="C332" s="128" t="s">
        <v>82</v>
      </c>
      <c r="D332" s="128" t="s">
        <v>82</v>
      </c>
      <c r="E332" s="128" t="s">
        <v>1682</v>
      </c>
      <c r="F332" s="128" t="s">
        <v>1702</v>
      </c>
      <c r="G332" s="128" t="s">
        <v>82</v>
      </c>
      <c r="H332" s="128" t="s">
        <v>82</v>
      </c>
      <c r="I332" s="73" t="s">
        <v>764</v>
      </c>
      <c r="J332" s="128" t="s">
        <v>765</v>
      </c>
      <c r="K332" s="160" t="s">
        <v>120</v>
      </c>
      <c r="L332" s="160" t="s">
        <v>145</v>
      </c>
      <c r="M332" s="160" t="s">
        <v>145</v>
      </c>
      <c r="N332" s="188">
        <v>7</v>
      </c>
      <c r="O332" s="189">
        <v>4</v>
      </c>
      <c r="P332" s="189">
        <v>4</v>
      </c>
      <c r="Q332" s="74">
        <v>1</v>
      </c>
    </row>
    <row r="333" spans="3:17" x14ac:dyDescent="0.2">
      <c r="C333" s="128" t="s">
        <v>82</v>
      </c>
      <c r="D333" s="128" t="s">
        <v>82</v>
      </c>
      <c r="E333" s="128" t="s">
        <v>1682</v>
      </c>
      <c r="F333" s="128" t="s">
        <v>1702</v>
      </c>
      <c r="G333" s="128" t="s">
        <v>82</v>
      </c>
      <c r="H333" s="128" t="s">
        <v>82</v>
      </c>
      <c r="I333" s="73" t="s">
        <v>766</v>
      </c>
      <c r="J333" s="128" t="s">
        <v>767</v>
      </c>
      <c r="K333" s="160" t="s">
        <v>120</v>
      </c>
      <c r="L333" s="160" t="s">
        <v>145</v>
      </c>
      <c r="M333" s="160" t="s">
        <v>145</v>
      </c>
      <c r="N333" s="188">
        <v>10</v>
      </c>
      <c r="O333" s="189">
        <v>0</v>
      </c>
      <c r="P333" s="189">
        <v>0</v>
      </c>
      <c r="Q333" s="74" t="s">
        <v>5282</v>
      </c>
    </row>
    <row r="334" spans="3:17" x14ac:dyDescent="0.2">
      <c r="C334" s="128" t="s">
        <v>82</v>
      </c>
      <c r="D334" s="128" t="s">
        <v>82</v>
      </c>
      <c r="E334" s="128" t="s">
        <v>1682</v>
      </c>
      <c r="F334" s="128" t="s">
        <v>1702</v>
      </c>
      <c r="G334" s="128" t="s">
        <v>82</v>
      </c>
      <c r="H334" s="128" t="s">
        <v>82</v>
      </c>
      <c r="I334" s="73" t="s">
        <v>768</v>
      </c>
      <c r="J334" s="128" t="s">
        <v>769</v>
      </c>
      <c r="K334" s="160" t="s">
        <v>120</v>
      </c>
      <c r="L334" s="160" t="s">
        <v>145</v>
      </c>
      <c r="M334" s="160" t="s">
        <v>145</v>
      </c>
      <c r="N334" s="188">
        <v>5</v>
      </c>
      <c r="O334" s="189">
        <v>3</v>
      </c>
      <c r="P334" s="189">
        <v>3</v>
      </c>
      <c r="Q334" s="74">
        <v>1</v>
      </c>
    </row>
    <row r="335" spans="3:17" x14ac:dyDescent="0.2">
      <c r="C335" s="128" t="s">
        <v>82</v>
      </c>
      <c r="D335" s="128" t="s">
        <v>82</v>
      </c>
      <c r="E335" s="128" t="s">
        <v>1682</v>
      </c>
      <c r="F335" s="128" t="s">
        <v>1702</v>
      </c>
      <c r="G335" s="128" t="s">
        <v>82</v>
      </c>
      <c r="H335" s="128" t="s">
        <v>82</v>
      </c>
      <c r="I335" s="73" t="s">
        <v>770</v>
      </c>
      <c r="J335" s="128" t="s">
        <v>771</v>
      </c>
      <c r="K335" s="160" t="s">
        <v>120</v>
      </c>
      <c r="L335" s="160" t="s">
        <v>145</v>
      </c>
      <c r="M335" s="160" t="s">
        <v>145</v>
      </c>
      <c r="N335" s="188">
        <v>11</v>
      </c>
      <c r="O335" s="189">
        <v>6</v>
      </c>
      <c r="P335" s="189">
        <v>6</v>
      </c>
      <c r="Q335" s="74">
        <v>1</v>
      </c>
    </row>
    <row r="336" spans="3:17" x14ac:dyDescent="0.2">
      <c r="C336" s="128" t="s">
        <v>82</v>
      </c>
      <c r="D336" s="128" t="s">
        <v>82</v>
      </c>
      <c r="E336" s="128" t="s">
        <v>1682</v>
      </c>
      <c r="F336" s="128" t="s">
        <v>1702</v>
      </c>
      <c r="G336" s="128" t="s">
        <v>82</v>
      </c>
      <c r="H336" s="128" t="s">
        <v>82</v>
      </c>
      <c r="I336" s="73" t="s">
        <v>772</v>
      </c>
      <c r="J336" s="128" t="s">
        <v>773</v>
      </c>
      <c r="K336" s="160" t="s">
        <v>120</v>
      </c>
      <c r="L336" s="160" t="s">
        <v>145</v>
      </c>
      <c r="M336" s="160" t="s">
        <v>145</v>
      </c>
      <c r="N336" s="188">
        <v>7</v>
      </c>
      <c r="O336" s="189">
        <v>3</v>
      </c>
      <c r="P336" s="189">
        <v>3</v>
      </c>
      <c r="Q336" s="74">
        <v>1</v>
      </c>
    </row>
    <row r="337" spans="3:17" x14ac:dyDescent="0.2">
      <c r="C337" s="128" t="s">
        <v>82</v>
      </c>
      <c r="D337" s="128" t="s">
        <v>81</v>
      </c>
      <c r="E337" s="128" t="s">
        <v>1682</v>
      </c>
      <c r="F337" s="128" t="s">
        <v>1702</v>
      </c>
      <c r="G337" s="128" t="s">
        <v>82</v>
      </c>
      <c r="H337" s="128" t="s">
        <v>81</v>
      </c>
      <c r="I337" s="73" t="s">
        <v>880</v>
      </c>
      <c r="J337" s="128" t="s">
        <v>81</v>
      </c>
      <c r="K337" s="160" t="s">
        <v>122</v>
      </c>
      <c r="L337" s="160" t="s">
        <v>145</v>
      </c>
      <c r="M337" s="160" t="s">
        <v>145</v>
      </c>
      <c r="N337" s="188">
        <v>79</v>
      </c>
      <c r="O337" s="189">
        <v>37</v>
      </c>
      <c r="P337" s="189">
        <v>30</v>
      </c>
      <c r="Q337" s="74">
        <v>0.81081081081081086</v>
      </c>
    </row>
    <row r="338" spans="3:17" x14ac:dyDescent="0.2">
      <c r="C338" s="128" t="s">
        <v>82</v>
      </c>
      <c r="D338" s="128" t="s">
        <v>81</v>
      </c>
      <c r="E338" s="128" t="s">
        <v>1682</v>
      </c>
      <c r="F338" s="128" t="s">
        <v>1702</v>
      </c>
      <c r="G338" s="128" t="s">
        <v>82</v>
      </c>
      <c r="H338" s="128" t="s">
        <v>81</v>
      </c>
      <c r="I338" s="73" t="s">
        <v>881</v>
      </c>
      <c r="J338" s="128" t="s">
        <v>882</v>
      </c>
      <c r="K338" s="160" t="s">
        <v>120</v>
      </c>
      <c r="L338" s="160" t="s">
        <v>145</v>
      </c>
      <c r="M338" s="160" t="s">
        <v>145</v>
      </c>
      <c r="N338" s="188">
        <v>12</v>
      </c>
      <c r="O338" s="189">
        <v>5</v>
      </c>
      <c r="P338" s="189">
        <v>5</v>
      </c>
      <c r="Q338" s="74">
        <v>1</v>
      </c>
    </row>
    <row r="339" spans="3:17" x14ac:dyDescent="0.2">
      <c r="C339" s="128" t="s">
        <v>82</v>
      </c>
      <c r="D339" s="128" t="s">
        <v>81</v>
      </c>
      <c r="E339" s="128" t="s">
        <v>1682</v>
      </c>
      <c r="F339" s="128" t="s">
        <v>1702</v>
      </c>
      <c r="G339" s="128" t="s">
        <v>82</v>
      </c>
      <c r="H339" s="128" t="s">
        <v>81</v>
      </c>
      <c r="I339" s="73" t="s">
        <v>883</v>
      </c>
      <c r="J339" s="128" t="s">
        <v>884</v>
      </c>
      <c r="K339" s="160" t="s">
        <v>120</v>
      </c>
      <c r="L339" s="160" t="s">
        <v>145</v>
      </c>
      <c r="M339" s="160" t="s">
        <v>145</v>
      </c>
      <c r="N339" s="188">
        <v>7</v>
      </c>
      <c r="O339" s="189">
        <v>1</v>
      </c>
      <c r="P339" s="189">
        <v>1</v>
      </c>
      <c r="Q339" s="74">
        <v>1</v>
      </c>
    </row>
    <row r="340" spans="3:17" x14ac:dyDescent="0.2">
      <c r="C340" s="128" t="s">
        <v>82</v>
      </c>
      <c r="D340" s="128" t="s">
        <v>81</v>
      </c>
      <c r="E340" s="128" t="s">
        <v>1682</v>
      </c>
      <c r="F340" s="128" t="s">
        <v>1702</v>
      </c>
      <c r="G340" s="128" t="s">
        <v>82</v>
      </c>
      <c r="H340" s="128" t="s">
        <v>81</v>
      </c>
      <c r="I340" s="73" t="s">
        <v>885</v>
      </c>
      <c r="J340" s="128" t="s">
        <v>886</v>
      </c>
      <c r="K340" s="160" t="s">
        <v>120</v>
      </c>
      <c r="L340" s="160" t="s">
        <v>145</v>
      </c>
      <c r="M340" s="160" t="s">
        <v>145</v>
      </c>
      <c r="N340" s="188">
        <v>4</v>
      </c>
      <c r="O340" s="189">
        <v>1</v>
      </c>
      <c r="P340" s="189">
        <v>1</v>
      </c>
      <c r="Q340" s="74">
        <v>1</v>
      </c>
    </row>
    <row r="341" spans="3:17" x14ac:dyDescent="0.2">
      <c r="C341" s="128" t="s">
        <v>82</v>
      </c>
      <c r="D341" s="128" t="s">
        <v>81</v>
      </c>
      <c r="E341" s="128" t="s">
        <v>1682</v>
      </c>
      <c r="F341" s="128" t="s">
        <v>1702</v>
      </c>
      <c r="G341" s="128" t="s">
        <v>82</v>
      </c>
      <c r="H341" s="128" t="s">
        <v>81</v>
      </c>
      <c r="I341" s="73" t="s">
        <v>887</v>
      </c>
      <c r="J341" s="128" t="s">
        <v>888</v>
      </c>
      <c r="K341" s="160" t="s">
        <v>121</v>
      </c>
      <c r="L341" s="160" t="s">
        <v>145</v>
      </c>
      <c r="M341" s="160" t="s">
        <v>145</v>
      </c>
      <c r="N341" s="188">
        <v>6</v>
      </c>
      <c r="O341" s="189">
        <v>2</v>
      </c>
      <c r="P341" s="189">
        <v>2</v>
      </c>
      <c r="Q341" s="74">
        <v>1</v>
      </c>
    </row>
    <row r="342" spans="3:17" x14ac:dyDescent="0.2">
      <c r="C342" s="128" t="s">
        <v>82</v>
      </c>
      <c r="D342" s="128" t="s">
        <v>81</v>
      </c>
      <c r="E342" s="128" t="s">
        <v>1682</v>
      </c>
      <c r="F342" s="128" t="s">
        <v>1702</v>
      </c>
      <c r="G342" s="128" t="s">
        <v>82</v>
      </c>
      <c r="H342" s="128" t="s">
        <v>81</v>
      </c>
      <c r="I342" s="73" t="s">
        <v>889</v>
      </c>
      <c r="J342" s="128" t="s">
        <v>890</v>
      </c>
      <c r="K342" s="160" t="s">
        <v>120</v>
      </c>
      <c r="L342" s="160" t="s">
        <v>145</v>
      </c>
      <c r="M342" s="160" t="s">
        <v>145</v>
      </c>
      <c r="N342" s="188">
        <v>9</v>
      </c>
      <c r="O342" s="189">
        <v>4</v>
      </c>
      <c r="P342" s="189">
        <v>4</v>
      </c>
      <c r="Q342" s="74">
        <v>1</v>
      </c>
    </row>
    <row r="343" spans="3:17" x14ac:dyDescent="0.2">
      <c r="C343" s="128" t="s">
        <v>82</v>
      </c>
      <c r="D343" s="128" t="s">
        <v>81</v>
      </c>
      <c r="E343" s="128" t="s">
        <v>1682</v>
      </c>
      <c r="F343" s="128" t="s">
        <v>1702</v>
      </c>
      <c r="G343" s="128" t="s">
        <v>82</v>
      </c>
      <c r="H343" s="128" t="s">
        <v>81</v>
      </c>
      <c r="I343" s="73" t="s">
        <v>891</v>
      </c>
      <c r="J343" s="128" t="s">
        <v>892</v>
      </c>
      <c r="K343" s="160" t="s">
        <v>120</v>
      </c>
      <c r="L343" s="160" t="s">
        <v>145</v>
      </c>
      <c r="M343" s="160" t="s">
        <v>145</v>
      </c>
      <c r="N343" s="188">
        <v>5</v>
      </c>
      <c r="O343" s="189">
        <v>1</v>
      </c>
      <c r="P343" s="189">
        <v>1</v>
      </c>
      <c r="Q343" s="74">
        <v>1</v>
      </c>
    </row>
    <row r="344" spans="3:17" x14ac:dyDescent="0.2">
      <c r="C344" s="128" t="s">
        <v>82</v>
      </c>
      <c r="D344" s="128" t="s">
        <v>81</v>
      </c>
      <c r="E344" s="128" t="s">
        <v>1682</v>
      </c>
      <c r="F344" s="128" t="s">
        <v>1702</v>
      </c>
      <c r="G344" s="128" t="s">
        <v>82</v>
      </c>
      <c r="H344" s="128" t="s">
        <v>81</v>
      </c>
      <c r="I344" s="73" t="s">
        <v>893</v>
      </c>
      <c r="J344" s="128" t="s">
        <v>894</v>
      </c>
      <c r="K344" s="160" t="s">
        <v>121</v>
      </c>
      <c r="L344" s="160" t="s">
        <v>145</v>
      </c>
      <c r="M344" s="160" t="s">
        <v>145</v>
      </c>
      <c r="N344" s="188">
        <v>8</v>
      </c>
      <c r="O344" s="189">
        <v>3</v>
      </c>
      <c r="P344" s="189">
        <v>1</v>
      </c>
      <c r="Q344" s="74">
        <v>0.33333333333333331</v>
      </c>
    </row>
    <row r="345" spans="3:17" x14ac:dyDescent="0.2">
      <c r="C345" s="128" t="s">
        <v>82</v>
      </c>
      <c r="D345" s="128" t="s">
        <v>81</v>
      </c>
      <c r="E345" s="128" t="s">
        <v>1682</v>
      </c>
      <c r="F345" s="128" t="s">
        <v>1702</v>
      </c>
      <c r="G345" s="128" t="s">
        <v>82</v>
      </c>
      <c r="H345" s="128" t="s">
        <v>81</v>
      </c>
      <c r="I345" s="73" t="s">
        <v>895</v>
      </c>
      <c r="J345" s="128" t="s">
        <v>896</v>
      </c>
      <c r="K345" s="160" t="s">
        <v>120</v>
      </c>
      <c r="L345" s="160" t="s">
        <v>145</v>
      </c>
      <c r="M345" s="160" t="s">
        <v>145</v>
      </c>
      <c r="N345" s="188">
        <v>7</v>
      </c>
      <c r="O345" s="189">
        <v>4</v>
      </c>
      <c r="P345" s="189">
        <v>3</v>
      </c>
      <c r="Q345" s="74">
        <v>0.75</v>
      </c>
    </row>
    <row r="346" spans="3:17" x14ac:dyDescent="0.2">
      <c r="C346" s="128" t="s">
        <v>82</v>
      </c>
      <c r="D346" s="128" t="s">
        <v>81</v>
      </c>
      <c r="E346" s="128" t="s">
        <v>1682</v>
      </c>
      <c r="F346" s="128" t="s">
        <v>1702</v>
      </c>
      <c r="G346" s="128" t="s">
        <v>82</v>
      </c>
      <c r="H346" s="128" t="s">
        <v>81</v>
      </c>
      <c r="I346" s="73" t="s">
        <v>897</v>
      </c>
      <c r="J346" s="128" t="s">
        <v>898</v>
      </c>
      <c r="K346" s="160" t="s">
        <v>120</v>
      </c>
      <c r="L346" s="160" t="s">
        <v>145</v>
      </c>
      <c r="M346" s="160" t="s">
        <v>145</v>
      </c>
      <c r="N346" s="188">
        <v>3</v>
      </c>
      <c r="O346" s="189">
        <v>2</v>
      </c>
      <c r="P346" s="189">
        <v>2</v>
      </c>
      <c r="Q346" s="74">
        <v>1</v>
      </c>
    </row>
    <row r="347" spans="3:17" x14ac:dyDescent="0.2">
      <c r="C347" s="128" t="s">
        <v>82</v>
      </c>
      <c r="D347" s="128" t="s">
        <v>68</v>
      </c>
      <c r="E347" s="128" t="s">
        <v>1719</v>
      </c>
      <c r="F347" s="128" t="s">
        <v>1702</v>
      </c>
      <c r="G347" s="128" t="s">
        <v>82</v>
      </c>
      <c r="H347" s="128" t="s">
        <v>82</v>
      </c>
      <c r="I347" s="73" t="s">
        <v>774</v>
      </c>
      <c r="J347" s="128" t="s">
        <v>68</v>
      </c>
      <c r="K347" s="160" t="s">
        <v>121</v>
      </c>
      <c r="L347" s="160" t="s">
        <v>146</v>
      </c>
      <c r="M347" s="160" t="s">
        <v>145</v>
      </c>
      <c r="N347" s="188">
        <v>10</v>
      </c>
      <c r="O347" s="189">
        <v>1</v>
      </c>
      <c r="P347" s="189">
        <v>1</v>
      </c>
      <c r="Q347" s="74">
        <v>1</v>
      </c>
    </row>
    <row r="348" spans="3:17" x14ac:dyDescent="0.2">
      <c r="C348" s="128" t="s">
        <v>82</v>
      </c>
      <c r="D348" s="128" t="s">
        <v>68</v>
      </c>
      <c r="E348" s="128" t="s">
        <v>1719</v>
      </c>
      <c r="F348" s="128" t="s">
        <v>1702</v>
      </c>
      <c r="G348" s="128" t="s">
        <v>82</v>
      </c>
      <c r="H348" s="128" t="s">
        <v>82</v>
      </c>
      <c r="I348" s="73" t="s">
        <v>775</v>
      </c>
      <c r="J348" s="128" t="s">
        <v>776</v>
      </c>
      <c r="K348" s="160" t="s">
        <v>120</v>
      </c>
      <c r="L348" s="160" t="s">
        <v>146</v>
      </c>
      <c r="M348" s="160" t="s">
        <v>145</v>
      </c>
      <c r="N348" s="188">
        <v>4</v>
      </c>
      <c r="O348" s="189">
        <v>3</v>
      </c>
      <c r="P348" s="189">
        <v>1</v>
      </c>
      <c r="Q348" s="74">
        <v>0.33333333333333331</v>
      </c>
    </row>
    <row r="349" spans="3:17" x14ac:dyDescent="0.2">
      <c r="C349" s="128" t="s">
        <v>82</v>
      </c>
      <c r="D349" s="128" t="s">
        <v>68</v>
      </c>
      <c r="E349" s="128" t="s">
        <v>1719</v>
      </c>
      <c r="F349" s="128" t="s">
        <v>1702</v>
      </c>
      <c r="G349" s="128" t="s">
        <v>82</v>
      </c>
      <c r="H349" s="128" t="s">
        <v>82</v>
      </c>
      <c r="I349" s="73" t="s">
        <v>777</v>
      </c>
      <c r="J349" s="128" t="s">
        <v>34</v>
      </c>
      <c r="K349" s="160" t="s">
        <v>120</v>
      </c>
      <c r="L349" s="160" t="s">
        <v>146</v>
      </c>
      <c r="M349" s="160" t="s">
        <v>145</v>
      </c>
      <c r="N349" s="188">
        <v>6</v>
      </c>
      <c r="O349" s="189">
        <v>5</v>
      </c>
      <c r="P349" s="189">
        <v>2</v>
      </c>
      <c r="Q349" s="74">
        <v>0.4</v>
      </c>
    </row>
    <row r="350" spans="3:17" x14ac:dyDescent="0.2">
      <c r="C350" s="128" t="s">
        <v>82</v>
      </c>
      <c r="D350" s="128" t="s">
        <v>83</v>
      </c>
      <c r="E350" s="128" t="s">
        <v>1682</v>
      </c>
      <c r="F350" s="128" t="s">
        <v>1702</v>
      </c>
      <c r="G350" s="128" t="s">
        <v>82</v>
      </c>
      <c r="H350" s="128" t="s">
        <v>79</v>
      </c>
      <c r="I350" s="73" t="s">
        <v>833</v>
      </c>
      <c r="J350" s="128" t="s">
        <v>83</v>
      </c>
      <c r="K350" s="160" t="s">
        <v>122</v>
      </c>
      <c r="L350" s="160" t="s">
        <v>145</v>
      </c>
      <c r="M350" s="160" t="s">
        <v>145</v>
      </c>
      <c r="N350" s="188">
        <v>36</v>
      </c>
      <c r="O350" s="189">
        <v>20</v>
      </c>
      <c r="P350" s="189">
        <v>15</v>
      </c>
      <c r="Q350" s="74">
        <v>0.75</v>
      </c>
    </row>
    <row r="351" spans="3:17" x14ac:dyDescent="0.2">
      <c r="C351" s="128" t="s">
        <v>82</v>
      </c>
      <c r="D351" s="128" t="s">
        <v>83</v>
      </c>
      <c r="E351" s="128" t="s">
        <v>1682</v>
      </c>
      <c r="F351" s="128" t="s">
        <v>1702</v>
      </c>
      <c r="G351" s="128" t="s">
        <v>82</v>
      </c>
      <c r="H351" s="128" t="s">
        <v>79</v>
      </c>
      <c r="I351" s="73" t="s">
        <v>834</v>
      </c>
      <c r="J351" s="128" t="s">
        <v>835</v>
      </c>
      <c r="K351" s="160" t="s">
        <v>120</v>
      </c>
      <c r="L351" s="160" t="s">
        <v>145</v>
      </c>
      <c r="M351" s="160" t="s">
        <v>145</v>
      </c>
      <c r="N351" s="188">
        <v>4</v>
      </c>
      <c r="O351" s="189">
        <v>2</v>
      </c>
      <c r="P351" s="189">
        <v>2</v>
      </c>
      <c r="Q351" s="74">
        <v>1</v>
      </c>
    </row>
    <row r="352" spans="3:17" x14ac:dyDescent="0.2">
      <c r="C352" s="128" t="s">
        <v>82</v>
      </c>
      <c r="D352" s="128" t="s">
        <v>83</v>
      </c>
      <c r="E352" s="128" t="s">
        <v>1682</v>
      </c>
      <c r="F352" s="128" t="s">
        <v>1702</v>
      </c>
      <c r="G352" s="128" t="s">
        <v>82</v>
      </c>
      <c r="H352" s="128" t="s">
        <v>79</v>
      </c>
      <c r="I352" s="73" t="s">
        <v>836</v>
      </c>
      <c r="J352" s="128" t="s">
        <v>837</v>
      </c>
      <c r="K352" s="160" t="s">
        <v>120</v>
      </c>
      <c r="L352" s="160" t="s">
        <v>145</v>
      </c>
      <c r="M352" s="160" t="s">
        <v>145</v>
      </c>
      <c r="N352" s="188">
        <v>9</v>
      </c>
      <c r="O352" s="189">
        <v>3</v>
      </c>
      <c r="P352" s="189">
        <v>2</v>
      </c>
      <c r="Q352" s="74">
        <v>0.66666666666666663</v>
      </c>
    </row>
    <row r="353" spans="3:17" x14ac:dyDescent="0.2">
      <c r="C353" s="128" t="s">
        <v>82</v>
      </c>
      <c r="D353" s="128" t="s">
        <v>83</v>
      </c>
      <c r="E353" s="128" t="s">
        <v>1682</v>
      </c>
      <c r="F353" s="128" t="s">
        <v>1702</v>
      </c>
      <c r="G353" s="128" t="s">
        <v>82</v>
      </c>
      <c r="H353" s="128" t="s">
        <v>79</v>
      </c>
      <c r="I353" s="73" t="s">
        <v>838</v>
      </c>
      <c r="J353" s="128" t="s">
        <v>839</v>
      </c>
      <c r="K353" s="160" t="s">
        <v>121</v>
      </c>
      <c r="L353" s="160" t="s">
        <v>145</v>
      </c>
      <c r="M353" s="160" t="s">
        <v>145</v>
      </c>
      <c r="N353" s="188">
        <v>4</v>
      </c>
      <c r="O353" s="189">
        <v>4</v>
      </c>
      <c r="P353" s="189">
        <v>3</v>
      </c>
      <c r="Q353" s="74">
        <v>0.75</v>
      </c>
    </row>
    <row r="354" spans="3:17" x14ac:dyDescent="0.2">
      <c r="C354" s="128" t="s">
        <v>82</v>
      </c>
      <c r="D354" s="128" t="s">
        <v>83</v>
      </c>
      <c r="E354" s="128" t="s">
        <v>1682</v>
      </c>
      <c r="F354" s="128" t="s">
        <v>1702</v>
      </c>
      <c r="G354" s="128" t="s">
        <v>82</v>
      </c>
      <c r="H354" s="128" t="s">
        <v>79</v>
      </c>
      <c r="I354" s="73" t="s">
        <v>840</v>
      </c>
      <c r="J354" s="128" t="s">
        <v>841</v>
      </c>
      <c r="K354" s="160" t="s">
        <v>121</v>
      </c>
      <c r="L354" s="160" t="s">
        <v>145</v>
      </c>
      <c r="M354" s="160" t="s">
        <v>145</v>
      </c>
      <c r="N354" s="188">
        <v>9</v>
      </c>
      <c r="O354" s="189">
        <v>3</v>
      </c>
      <c r="P354" s="189">
        <v>2</v>
      </c>
      <c r="Q354" s="74">
        <v>0.66666666666666663</v>
      </c>
    </row>
    <row r="355" spans="3:17" x14ac:dyDescent="0.2">
      <c r="C355" s="128" t="s">
        <v>82</v>
      </c>
      <c r="D355" s="128" t="s">
        <v>83</v>
      </c>
      <c r="E355" s="128" t="s">
        <v>1682</v>
      </c>
      <c r="F355" s="128" t="s">
        <v>1702</v>
      </c>
      <c r="G355" s="128" t="s">
        <v>82</v>
      </c>
      <c r="H355" s="128" t="s">
        <v>79</v>
      </c>
      <c r="I355" s="73" t="s">
        <v>842</v>
      </c>
      <c r="J355" s="128" t="s">
        <v>843</v>
      </c>
      <c r="K355" s="160" t="s">
        <v>120</v>
      </c>
      <c r="L355" s="160" t="s">
        <v>145</v>
      </c>
      <c r="M355" s="160" t="s">
        <v>145</v>
      </c>
      <c r="N355" s="188">
        <v>1</v>
      </c>
      <c r="O355" s="189">
        <v>0</v>
      </c>
      <c r="P355" s="189">
        <v>0</v>
      </c>
      <c r="Q355" s="74" t="s">
        <v>5282</v>
      </c>
    </row>
    <row r="356" spans="3:17" x14ac:dyDescent="0.2">
      <c r="C356" s="128" t="s">
        <v>82</v>
      </c>
      <c r="D356" s="128" t="s">
        <v>74</v>
      </c>
      <c r="E356" s="128" t="s">
        <v>1719</v>
      </c>
      <c r="F356" s="128" t="s">
        <v>1702</v>
      </c>
      <c r="G356" s="128" t="s">
        <v>82</v>
      </c>
      <c r="H356" s="128" t="s">
        <v>82</v>
      </c>
      <c r="I356" s="73" t="s">
        <v>778</v>
      </c>
      <c r="J356" s="128" t="s">
        <v>74</v>
      </c>
      <c r="K356" s="160" t="s">
        <v>122</v>
      </c>
      <c r="L356" s="160" t="s">
        <v>146</v>
      </c>
      <c r="M356" s="160" t="s">
        <v>145</v>
      </c>
      <c r="N356" s="188">
        <v>14</v>
      </c>
      <c r="O356" s="189">
        <v>6</v>
      </c>
      <c r="P356" s="189">
        <v>0</v>
      </c>
      <c r="Q356" s="74">
        <v>0</v>
      </c>
    </row>
    <row r="357" spans="3:17" x14ac:dyDescent="0.2">
      <c r="C357" s="128" t="s">
        <v>82</v>
      </c>
      <c r="D357" s="128" t="s">
        <v>74</v>
      </c>
      <c r="E357" s="128" t="s">
        <v>1719</v>
      </c>
      <c r="F357" s="128" t="s">
        <v>1702</v>
      </c>
      <c r="G357" s="128" t="s">
        <v>82</v>
      </c>
      <c r="H357" s="128" t="s">
        <v>82</v>
      </c>
      <c r="I357" s="73" t="s">
        <v>779</v>
      </c>
      <c r="J357" s="128" t="s">
        <v>780</v>
      </c>
      <c r="K357" s="160" t="s">
        <v>120</v>
      </c>
      <c r="L357" s="160" t="s">
        <v>146</v>
      </c>
      <c r="M357" s="160" t="s">
        <v>145</v>
      </c>
      <c r="N357" s="188">
        <v>8</v>
      </c>
      <c r="O357" s="189">
        <v>3</v>
      </c>
      <c r="P357" s="189">
        <v>1</v>
      </c>
      <c r="Q357" s="74">
        <v>0.33333333333333331</v>
      </c>
    </row>
    <row r="358" spans="3:17" x14ac:dyDescent="0.2">
      <c r="C358" s="128" t="s">
        <v>82</v>
      </c>
      <c r="D358" s="128" t="s">
        <v>74</v>
      </c>
      <c r="E358" s="128" t="s">
        <v>1719</v>
      </c>
      <c r="F358" s="128" t="s">
        <v>1702</v>
      </c>
      <c r="G358" s="128" t="s">
        <v>82</v>
      </c>
      <c r="H358" s="128" t="s">
        <v>82</v>
      </c>
      <c r="I358" s="73" t="s">
        <v>781</v>
      </c>
      <c r="J358" s="128" t="s">
        <v>782</v>
      </c>
      <c r="K358" s="160" t="s">
        <v>120</v>
      </c>
      <c r="L358" s="160" t="s">
        <v>146</v>
      </c>
      <c r="M358" s="160" t="s">
        <v>145</v>
      </c>
      <c r="N358" s="188">
        <v>5</v>
      </c>
      <c r="O358" s="189">
        <v>2</v>
      </c>
      <c r="P358" s="189">
        <v>0</v>
      </c>
      <c r="Q358" s="74">
        <v>0</v>
      </c>
    </row>
    <row r="359" spans="3:17" x14ac:dyDescent="0.2">
      <c r="C359" s="128" t="s">
        <v>82</v>
      </c>
      <c r="D359" s="128" t="s">
        <v>79</v>
      </c>
      <c r="E359" s="128" t="s">
        <v>1719</v>
      </c>
      <c r="F359" s="128" t="s">
        <v>1702</v>
      </c>
      <c r="G359" s="128" t="s">
        <v>82</v>
      </c>
      <c r="H359" s="128" t="s">
        <v>79</v>
      </c>
      <c r="I359" s="73" t="s">
        <v>844</v>
      </c>
      <c r="J359" s="128" t="s">
        <v>79</v>
      </c>
      <c r="K359" s="160" t="s">
        <v>122</v>
      </c>
      <c r="L359" s="160" t="s">
        <v>146</v>
      </c>
      <c r="M359" s="160" t="s">
        <v>146</v>
      </c>
      <c r="N359" s="188">
        <v>47</v>
      </c>
      <c r="O359" s="189">
        <v>23</v>
      </c>
      <c r="P359" s="189">
        <v>23</v>
      </c>
      <c r="Q359" s="74">
        <v>1</v>
      </c>
    </row>
    <row r="360" spans="3:17" x14ac:dyDescent="0.2">
      <c r="C360" s="128" t="s">
        <v>82</v>
      </c>
      <c r="D360" s="128" t="s">
        <v>79</v>
      </c>
      <c r="E360" s="128" t="s">
        <v>1719</v>
      </c>
      <c r="F360" s="128" t="s">
        <v>1702</v>
      </c>
      <c r="G360" s="128" t="s">
        <v>82</v>
      </c>
      <c r="H360" s="128" t="s">
        <v>79</v>
      </c>
      <c r="I360" s="73" t="s">
        <v>845</v>
      </c>
      <c r="J360" s="128" t="s">
        <v>846</v>
      </c>
      <c r="K360" s="160" t="s">
        <v>121</v>
      </c>
      <c r="L360" s="160" t="s">
        <v>146</v>
      </c>
      <c r="M360" s="160" t="s">
        <v>145</v>
      </c>
      <c r="N360" s="188">
        <v>22</v>
      </c>
      <c r="O360" s="189">
        <v>11</v>
      </c>
      <c r="P360" s="189">
        <v>7</v>
      </c>
      <c r="Q360" s="74">
        <v>0.63636363636363635</v>
      </c>
    </row>
    <row r="361" spans="3:17" x14ac:dyDescent="0.2">
      <c r="C361" s="128" t="s">
        <v>82</v>
      </c>
      <c r="D361" s="128" t="s">
        <v>79</v>
      </c>
      <c r="E361" s="128" t="s">
        <v>1719</v>
      </c>
      <c r="F361" s="128" t="s">
        <v>1702</v>
      </c>
      <c r="G361" s="128" t="s">
        <v>82</v>
      </c>
      <c r="H361" s="128" t="s">
        <v>79</v>
      </c>
      <c r="I361" s="73" t="s">
        <v>847</v>
      </c>
      <c r="J361" s="128" t="s">
        <v>848</v>
      </c>
      <c r="K361" s="160" t="s">
        <v>121</v>
      </c>
      <c r="L361" s="160" t="s">
        <v>146</v>
      </c>
      <c r="M361" s="160" t="s">
        <v>145</v>
      </c>
      <c r="N361" s="188">
        <v>18</v>
      </c>
      <c r="O361" s="189">
        <v>10</v>
      </c>
      <c r="P361" s="189">
        <v>7</v>
      </c>
      <c r="Q361" s="74">
        <v>0.7</v>
      </c>
    </row>
    <row r="362" spans="3:17" x14ac:dyDescent="0.2">
      <c r="C362" s="128" t="s">
        <v>82</v>
      </c>
      <c r="D362" s="128" t="s">
        <v>79</v>
      </c>
      <c r="E362" s="128" t="s">
        <v>1719</v>
      </c>
      <c r="F362" s="128" t="s">
        <v>1702</v>
      </c>
      <c r="G362" s="128" t="s">
        <v>82</v>
      </c>
      <c r="H362" s="128" t="s">
        <v>79</v>
      </c>
      <c r="I362" s="73" t="s">
        <v>849</v>
      </c>
      <c r="J362" s="128" t="s">
        <v>850</v>
      </c>
      <c r="K362" s="160" t="s">
        <v>120</v>
      </c>
      <c r="L362" s="160" t="s">
        <v>146</v>
      </c>
      <c r="M362" s="160" t="s">
        <v>145</v>
      </c>
      <c r="N362" s="188">
        <v>6</v>
      </c>
      <c r="O362" s="189">
        <v>3</v>
      </c>
      <c r="P362" s="189">
        <v>3</v>
      </c>
      <c r="Q362" s="74">
        <v>1</v>
      </c>
    </row>
    <row r="363" spans="3:17" x14ac:dyDescent="0.2">
      <c r="C363" s="128" t="s">
        <v>82</v>
      </c>
      <c r="D363" s="128" t="s">
        <v>79</v>
      </c>
      <c r="E363" s="128" t="s">
        <v>1719</v>
      </c>
      <c r="F363" s="128" t="s">
        <v>1702</v>
      </c>
      <c r="G363" s="128" t="s">
        <v>82</v>
      </c>
      <c r="H363" s="128" t="s">
        <v>79</v>
      </c>
      <c r="I363" s="73" t="s">
        <v>851</v>
      </c>
      <c r="J363" s="128" t="s">
        <v>852</v>
      </c>
      <c r="K363" s="160" t="s">
        <v>121</v>
      </c>
      <c r="L363" s="160" t="s">
        <v>146</v>
      </c>
      <c r="M363" s="160" t="s">
        <v>145</v>
      </c>
      <c r="N363" s="188">
        <v>11</v>
      </c>
      <c r="O363" s="189">
        <v>7</v>
      </c>
      <c r="P363" s="189">
        <v>6</v>
      </c>
      <c r="Q363" s="74">
        <v>0.8571428571428571</v>
      </c>
    </row>
    <row r="364" spans="3:17" x14ac:dyDescent="0.2">
      <c r="C364" s="128" t="s">
        <v>82</v>
      </c>
      <c r="D364" s="128" t="s">
        <v>79</v>
      </c>
      <c r="E364" s="128" t="s">
        <v>1719</v>
      </c>
      <c r="F364" s="128" t="s">
        <v>1702</v>
      </c>
      <c r="G364" s="128" t="s">
        <v>82</v>
      </c>
      <c r="H364" s="128" t="s">
        <v>79</v>
      </c>
      <c r="I364" s="73" t="s">
        <v>853</v>
      </c>
      <c r="J364" s="128" t="s">
        <v>854</v>
      </c>
      <c r="K364" s="160" t="s">
        <v>120</v>
      </c>
      <c r="L364" s="160" t="s">
        <v>146</v>
      </c>
      <c r="M364" s="160" t="s">
        <v>145</v>
      </c>
      <c r="N364" s="188">
        <v>8</v>
      </c>
      <c r="O364" s="189">
        <v>2</v>
      </c>
      <c r="P364" s="189">
        <v>1</v>
      </c>
      <c r="Q364" s="74">
        <v>0.5</v>
      </c>
    </row>
    <row r="365" spans="3:17" x14ac:dyDescent="0.2">
      <c r="C365" s="128" t="s">
        <v>15</v>
      </c>
      <c r="D365" s="128" t="s">
        <v>46</v>
      </c>
      <c r="E365" s="128" t="s">
        <v>1719</v>
      </c>
      <c r="F365" s="128" t="s">
        <v>1702</v>
      </c>
      <c r="G365" s="128" t="s">
        <v>15</v>
      </c>
      <c r="H365" s="128" t="s">
        <v>15</v>
      </c>
      <c r="I365" s="73" t="s">
        <v>1014</v>
      </c>
      <c r="J365" s="128" t="s">
        <v>46</v>
      </c>
      <c r="K365" s="160" t="s">
        <v>120</v>
      </c>
      <c r="L365" s="160" t="s">
        <v>146</v>
      </c>
      <c r="M365" s="160" t="s">
        <v>145</v>
      </c>
      <c r="N365" s="188">
        <v>2</v>
      </c>
      <c r="O365" s="189">
        <v>0</v>
      </c>
      <c r="P365" s="189">
        <v>0</v>
      </c>
      <c r="Q365" s="74" t="s">
        <v>5282</v>
      </c>
    </row>
    <row r="366" spans="3:17" x14ac:dyDescent="0.2">
      <c r="C366" s="128" t="s">
        <v>82</v>
      </c>
      <c r="D366" s="128" t="s">
        <v>80</v>
      </c>
      <c r="E366" s="128" t="s">
        <v>1719</v>
      </c>
      <c r="F366" s="128" t="s">
        <v>1702</v>
      </c>
      <c r="G366" s="128" t="s">
        <v>82</v>
      </c>
      <c r="H366" s="128" t="s">
        <v>79</v>
      </c>
      <c r="I366" s="73" t="s">
        <v>855</v>
      </c>
      <c r="J366" s="128" t="s">
        <v>80</v>
      </c>
      <c r="K366" s="160" t="s">
        <v>122</v>
      </c>
      <c r="L366" s="160" t="s">
        <v>146</v>
      </c>
      <c r="M366" s="160" t="s">
        <v>145</v>
      </c>
      <c r="N366" s="188">
        <v>61</v>
      </c>
      <c r="O366" s="189">
        <v>29</v>
      </c>
      <c r="P366" s="189">
        <v>24</v>
      </c>
      <c r="Q366" s="74">
        <v>0.82758620689655171</v>
      </c>
    </row>
    <row r="367" spans="3:17" x14ac:dyDescent="0.2">
      <c r="C367" s="128" t="s">
        <v>82</v>
      </c>
      <c r="D367" s="128" t="s">
        <v>80</v>
      </c>
      <c r="E367" s="128" t="s">
        <v>1719</v>
      </c>
      <c r="F367" s="128" t="s">
        <v>1702</v>
      </c>
      <c r="G367" s="128" t="s">
        <v>82</v>
      </c>
      <c r="H367" s="128" t="s">
        <v>79</v>
      </c>
      <c r="I367" s="73" t="s">
        <v>856</v>
      </c>
      <c r="J367" s="128" t="s">
        <v>857</v>
      </c>
      <c r="K367" s="160" t="s">
        <v>120</v>
      </c>
      <c r="L367" s="160" t="s">
        <v>146</v>
      </c>
      <c r="M367" s="160" t="s">
        <v>145</v>
      </c>
      <c r="N367" s="188">
        <v>0</v>
      </c>
      <c r="O367" s="189">
        <v>0</v>
      </c>
      <c r="P367" s="189">
        <v>0</v>
      </c>
      <c r="Q367" s="74" t="s">
        <v>5282</v>
      </c>
    </row>
    <row r="368" spans="3:17" x14ac:dyDescent="0.2">
      <c r="C368" s="128" t="s">
        <v>82</v>
      </c>
      <c r="D368" s="128" t="s">
        <v>80</v>
      </c>
      <c r="E368" s="128" t="s">
        <v>1719</v>
      </c>
      <c r="F368" s="128" t="s">
        <v>1702</v>
      </c>
      <c r="G368" s="128" t="s">
        <v>82</v>
      </c>
      <c r="H368" s="128" t="s">
        <v>79</v>
      </c>
      <c r="I368" s="73" t="s">
        <v>858</v>
      </c>
      <c r="J368" s="128" t="s">
        <v>859</v>
      </c>
      <c r="K368" s="160" t="s">
        <v>120</v>
      </c>
      <c r="L368" s="160" t="s">
        <v>146</v>
      </c>
      <c r="M368" s="160" t="s">
        <v>145</v>
      </c>
      <c r="N368" s="188">
        <v>8</v>
      </c>
      <c r="O368" s="189">
        <v>4</v>
      </c>
      <c r="P368" s="189">
        <v>2</v>
      </c>
      <c r="Q368" s="74">
        <v>0.5</v>
      </c>
    </row>
    <row r="369" spans="3:17" x14ac:dyDescent="0.2">
      <c r="C369" s="128" t="s">
        <v>82</v>
      </c>
      <c r="D369" s="128" t="s">
        <v>80</v>
      </c>
      <c r="E369" s="128" t="s">
        <v>1719</v>
      </c>
      <c r="F369" s="128" t="s">
        <v>1702</v>
      </c>
      <c r="G369" s="128" t="s">
        <v>82</v>
      </c>
      <c r="H369" s="128" t="s">
        <v>79</v>
      </c>
      <c r="I369" s="73" t="s">
        <v>860</v>
      </c>
      <c r="J369" s="128" t="s">
        <v>861</v>
      </c>
      <c r="K369" s="160" t="s">
        <v>120</v>
      </c>
      <c r="L369" s="160" t="s">
        <v>146</v>
      </c>
      <c r="M369" s="160" t="s">
        <v>145</v>
      </c>
      <c r="N369" s="188">
        <v>6</v>
      </c>
      <c r="O369" s="189">
        <v>1</v>
      </c>
      <c r="P369" s="189">
        <v>1</v>
      </c>
      <c r="Q369" s="74">
        <v>1</v>
      </c>
    </row>
    <row r="370" spans="3:17" x14ac:dyDescent="0.2">
      <c r="C370" s="128" t="s">
        <v>82</v>
      </c>
      <c r="D370" s="128" t="s">
        <v>80</v>
      </c>
      <c r="E370" s="128" t="s">
        <v>1719</v>
      </c>
      <c r="F370" s="128" t="s">
        <v>1702</v>
      </c>
      <c r="G370" s="128" t="s">
        <v>82</v>
      </c>
      <c r="H370" s="128" t="s">
        <v>79</v>
      </c>
      <c r="I370" s="73" t="s">
        <v>862</v>
      </c>
      <c r="J370" s="128" t="s">
        <v>863</v>
      </c>
      <c r="K370" s="160" t="s">
        <v>120</v>
      </c>
      <c r="L370" s="160" t="s">
        <v>146</v>
      </c>
      <c r="M370" s="160" t="s">
        <v>145</v>
      </c>
      <c r="N370" s="188">
        <v>9</v>
      </c>
      <c r="O370" s="189">
        <v>4</v>
      </c>
      <c r="P370" s="189">
        <v>3</v>
      </c>
      <c r="Q370" s="74">
        <v>0.75</v>
      </c>
    </row>
    <row r="371" spans="3:17" x14ac:dyDescent="0.2">
      <c r="C371" s="128" t="s">
        <v>82</v>
      </c>
      <c r="D371" s="128" t="s">
        <v>80</v>
      </c>
      <c r="E371" s="128" t="s">
        <v>1719</v>
      </c>
      <c r="F371" s="128" t="s">
        <v>1702</v>
      </c>
      <c r="G371" s="128" t="s">
        <v>82</v>
      </c>
      <c r="H371" s="128" t="s">
        <v>79</v>
      </c>
      <c r="I371" s="73" t="s">
        <v>864</v>
      </c>
      <c r="J371" s="128" t="s">
        <v>702</v>
      </c>
      <c r="K371" s="160" t="s">
        <v>120</v>
      </c>
      <c r="L371" s="160" t="s">
        <v>146</v>
      </c>
      <c r="M371" s="160" t="s">
        <v>145</v>
      </c>
      <c r="N371" s="188">
        <v>15</v>
      </c>
      <c r="O371" s="189">
        <v>0</v>
      </c>
      <c r="P371" s="189">
        <v>0</v>
      </c>
      <c r="Q371" s="74" t="s">
        <v>5282</v>
      </c>
    </row>
    <row r="372" spans="3:17" x14ac:dyDescent="0.2">
      <c r="C372" s="128" t="s">
        <v>82</v>
      </c>
      <c r="D372" s="128" t="s">
        <v>80</v>
      </c>
      <c r="E372" s="128" t="s">
        <v>1719</v>
      </c>
      <c r="F372" s="128" t="s">
        <v>1702</v>
      </c>
      <c r="G372" s="128" t="s">
        <v>82</v>
      </c>
      <c r="H372" s="128" t="s">
        <v>79</v>
      </c>
      <c r="I372" s="73" t="s">
        <v>865</v>
      </c>
      <c r="J372" s="128" t="s">
        <v>866</v>
      </c>
      <c r="K372" s="160" t="s">
        <v>120</v>
      </c>
      <c r="L372" s="160" t="s">
        <v>146</v>
      </c>
      <c r="M372" s="160" t="s">
        <v>145</v>
      </c>
      <c r="N372" s="188">
        <v>3</v>
      </c>
      <c r="O372" s="189">
        <v>2</v>
      </c>
      <c r="P372" s="189">
        <v>2</v>
      </c>
      <c r="Q372" s="74">
        <v>1</v>
      </c>
    </row>
    <row r="373" spans="3:17" x14ac:dyDescent="0.2">
      <c r="C373" s="128" t="s">
        <v>82</v>
      </c>
      <c r="D373" s="128" t="s">
        <v>65</v>
      </c>
      <c r="E373" s="128" t="s">
        <v>1719</v>
      </c>
      <c r="F373" s="128" t="s">
        <v>1702</v>
      </c>
      <c r="G373" s="128" t="s">
        <v>82</v>
      </c>
      <c r="H373" s="128" t="s">
        <v>65</v>
      </c>
      <c r="I373" s="73" t="s">
        <v>705</v>
      </c>
      <c r="J373" s="128" t="s">
        <v>65</v>
      </c>
      <c r="K373" s="160" t="s">
        <v>122</v>
      </c>
      <c r="L373" s="160" t="s">
        <v>146</v>
      </c>
      <c r="M373" s="160" t="s">
        <v>146</v>
      </c>
      <c r="N373" s="188">
        <v>60</v>
      </c>
      <c r="O373" s="189">
        <v>28</v>
      </c>
      <c r="P373" s="189">
        <v>28</v>
      </c>
      <c r="Q373" s="74">
        <v>1</v>
      </c>
    </row>
    <row r="374" spans="3:17" x14ac:dyDescent="0.2">
      <c r="C374" s="128" t="s">
        <v>82</v>
      </c>
      <c r="D374" s="128" t="s">
        <v>65</v>
      </c>
      <c r="E374" s="128" t="s">
        <v>1719</v>
      </c>
      <c r="F374" s="128" t="s">
        <v>1702</v>
      </c>
      <c r="G374" s="128" t="s">
        <v>82</v>
      </c>
      <c r="H374" s="128" t="s">
        <v>65</v>
      </c>
      <c r="I374" s="73" t="s">
        <v>706</v>
      </c>
      <c r="J374" s="128" t="s">
        <v>707</v>
      </c>
      <c r="K374" s="160" t="s">
        <v>121</v>
      </c>
      <c r="L374" s="160" t="s">
        <v>146</v>
      </c>
      <c r="M374" s="160" t="s">
        <v>145</v>
      </c>
      <c r="N374" s="188">
        <v>15</v>
      </c>
      <c r="O374" s="189">
        <v>11</v>
      </c>
      <c r="P374" s="189">
        <v>6</v>
      </c>
      <c r="Q374" s="74">
        <v>0.54545454545454541</v>
      </c>
    </row>
    <row r="375" spans="3:17" x14ac:dyDescent="0.2">
      <c r="C375" s="128" t="s">
        <v>82</v>
      </c>
      <c r="D375" s="128" t="s">
        <v>65</v>
      </c>
      <c r="E375" s="128" t="s">
        <v>1719</v>
      </c>
      <c r="F375" s="128" t="s">
        <v>1702</v>
      </c>
      <c r="G375" s="128" t="s">
        <v>82</v>
      </c>
      <c r="H375" s="128" t="s">
        <v>65</v>
      </c>
      <c r="I375" s="73" t="s">
        <v>708</v>
      </c>
      <c r="J375" s="128" t="s">
        <v>709</v>
      </c>
      <c r="K375" s="160" t="s">
        <v>120</v>
      </c>
      <c r="L375" s="160" t="s">
        <v>146</v>
      </c>
      <c r="M375" s="160" t="s">
        <v>145</v>
      </c>
      <c r="N375" s="188">
        <v>3</v>
      </c>
      <c r="O375" s="189">
        <v>2</v>
      </c>
      <c r="P375" s="189">
        <v>2</v>
      </c>
      <c r="Q375" s="74">
        <v>1</v>
      </c>
    </row>
    <row r="376" spans="3:17" x14ac:dyDescent="0.2">
      <c r="C376" s="128" t="s">
        <v>82</v>
      </c>
      <c r="D376" s="128" t="s">
        <v>65</v>
      </c>
      <c r="E376" s="128" t="s">
        <v>1719</v>
      </c>
      <c r="F376" s="128" t="s">
        <v>1702</v>
      </c>
      <c r="G376" s="128" t="s">
        <v>82</v>
      </c>
      <c r="H376" s="128" t="s">
        <v>65</v>
      </c>
      <c r="I376" s="73" t="s">
        <v>710</v>
      </c>
      <c r="J376" s="128" t="s">
        <v>711</v>
      </c>
      <c r="K376" s="160" t="s">
        <v>120</v>
      </c>
      <c r="L376" s="160" t="s">
        <v>146</v>
      </c>
      <c r="M376" s="160" t="s">
        <v>145</v>
      </c>
      <c r="N376" s="188">
        <v>10</v>
      </c>
      <c r="O376" s="189">
        <v>3</v>
      </c>
      <c r="P376" s="189">
        <v>2</v>
      </c>
      <c r="Q376" s="74">
        <v>0.66666666666666663</v>
      </c>
    </row>
    <row r="377" spans="3:17" x14ac:dyDescent="0.2">
      <c r="C377" s="128" t="s">
        <v>82</v>
      </c>
      <c r="D377" s="128" t="s">
        <v>65</v>
      </c>
      <c r="E377" s="128" t="s">
        <v>1719</v>
      </c>
      <c r="F377" s="128" t="s">
        <v>1702</v>
      </c>
      <c r="G377" s="128" t="s">
        <v>82</v>
      </c>
      <c r="H377" s="128" t="s">
        <v>65</v>
      </c>
      <c r="I377" s="73" t="s">
        <v>712</v>
      </c>
      <c r="J377" s="128" t="s">
        <v>713</v>
      </c>
      <c r="K377" s="160" t="s">
        <v>120</v>
      </c>
      <c r="L377" s="160" t="s">
        <v>146</v>
      </c>
      <c r="M377" s="160" t="s">
        <v>145</v>
      </c>
      <c r="N377" s="188">
        <v>1</v>
      </c>
      <c r="O377" s="189">
        <v>1</v>
      </c>
      <c r="P377" s="189">
        <v>1</v>
      </c>
      <c r="Q377" s="74">
        <v>1</v>
      </c>
    </row>
    <row r="378" spans="3:17" x14ac:dyDescent="0.2">
      <c r="C378" s="128" t="s">
        <v>82</v>
      </c>
      <c r="D378" s="128" t="s">
        <v>65</v>
      </c>
      <c r="E378" s="128" t="s">
        <v>1719</v>
      </c>
      <c r="F378" s="128" t="s">
        <v>1702</v>
      </c>
      <c r="G378" s="128" t="s">
        <v>82</v>
      </c>
      <c r="H378" s="128" t="s">
        <v>65</v>
      </c>
      <c r="I378" s="73" t="s">
        <v>714</v>
      </c>
      <c r="J378" s="128" t="s">
        <v>715</v>
      </c>
      <c r="K378" s="160" t="s">
        <v>120</v>
      </c>
      <c r="L378" s="160" t="s">
        <v>146</v>
      </c>
      <c r="M378" s="160" t="s">
        <v>145</v>
      </c>
      <c r="N378" s="188">
        <v>0</v>
      </c>
      <c r="O378" s="189">
        <v>0</v>
      </c>
      <c r="P378" s="189">
        <v>0</v>
      </c>
      <c r="Q378" s="74" t="s">
        <v>5282</v>
      </c>
    </row>
    <row r="379" spans="3:17" x14ac:dyDescent="0.2">
      <c r="C379" s="128" t="s">
        <v>82</v>
      </c>
      <c r="D379" s="128" t="s">
        <v>65</v>
      </c>
      <c r="E379" s="128" t="s">
        <v>1719</v>
      </c>
      <c r="F379" s="128" t="s">
        <v>1702</v>
      </c>
      <c r="G379" s="128" t="s">
        <v>82</v>
      </c>
      <c r="H379" s="128" t="s">
        <v>65</v>
      </c>
      <c r="I379" s="73" t="s">
        <v>716</v>
      </c>
      <c r="J379" s="128" t="s">
        <v>717</v>
      </c>
      <c r="K379" s="160" t="s">
        <v>120</v>
      </c>
      <c r="L379" s="160" t="s">
        <v>146</v>
      </c>
      <c r="M379" s="160" t="s">
        <v>145</v>
      </c>
      <c r="N379" s="188">
        <v>7</v>
      </c>
      <c r="O379" s="189">
        <v>4</v>
      </c>
      <c r="P379" s="189">
        <v>4</v>
      </c>
      <c r="Q379" s="74">
        <v>1</v>
      </c>
    </row>
    <row r="380" spans="3:17" x14ac:dyDescent="0.2">
      <c r="C380" s="128" t="s">
        <v>82</v>
      </c>
      <c r="D380" s="128" t="s">
        <v>65</v>
      </c>
      <c r="E380" s="128" t="s">
        <v>1719</v>
      </c>
      <c r="F380" s="128" t="s">
        <v>1702</v>
      </c>
      <c r="G380" s="128" t="s">
        <v>82</v>
      </c>
      <c r="H380" s="128" t="s">
        <v>65</v>
      </c>
      <c r="I380" s="73" t="s">
        <v>718</v>
      </c>
      <c r="J380" s="128" t="s">
        <v>719</v>
      </c>
      <c r="K380" s="160" t="s">
        <v>120</v>
      </c>
      <c r="L380" s="160" t="s">
        <v>146</v>
      </c>
      <c r="M380" s="160" t="s">
        <v>145</v>
      </c>
      <c r="N380" s="188">
        <v>3</v>
      </c>
      <c r="O380" s="189">
        <v>0</v>
      </c>
      <c r="P380" s="189">
        <v>0</v>
      </c>
      <c r="Q380" s="74" t="s">
        <v>5282</v>
      </c>
    </row>
    <row r="381" spans="3:17" x14ac:dyDescent="0.2">
      <c r="C381" s="128" t="s">
        <v>82</v>
      </c>
      <c r="D381" s="128" t="s">
        <v>65</v>
      </c>
      <c r="E381" s="128" t="s">
        <v>1719</v>
      </c>
      <c r="F381" s="128" t="s">
        <v>1702</v>
      </c>
      <c r="G381" s="128" t="s">
        <v>82</v>
      </c>
      <c r="H381" s="128" t="s">
        <v>65</v>
      </c>
      <c r="I381" s="73" t="s">
        <v>720</v>
      </c>
      <c r="J381" s="128" t="s">
        <v>721</v>
      </c>
      <c r="K381" s="160" t="s">
        <v>120</v>
      </c>
      <c r="L381" s="160" t="s">
        <v>146</v>
      </c>
      <c r="M381" s="160" t="s">
        <v>145</v>
      </c>
      <c r="N381" s="188">
        <v>3</v>
      </c>
      <c r="O381" s="189">
        <v>2</v>
      </c>
      <c r="P381" s="189">
        <v>2</v>
      </c>
      <c r="Q381" s="74">
        <v>1</v>
      </c>
    </row>
    <row r="382" spans="3:17" x14ac:dyDescent="0.2">
      <c r="C382" s="128" t="s">
        <v>82</v>
      </c>
      <c r="D382" s="128" t="s">
        <v>65</v>
      </c>
      <c r="E382" s="128" t="s">
        <v>1719</v>
      </c>
      <c r="F382" s="128" t="s">
        <v>1702</v>
      </c>
      <c r="G382" s="128" t="s">
        <v>82</v>
      </c>
      <c r="H382" s="128" t="s">
        <v>65</v>
      </c>
      <c r="I382" s="73" t="s">
        <v>722</v>
      </c>
      <c r="J382" s="128" t="s">
        <v>723</v>
      </c>
      <c r="K382" s="160" t="s">
        <v>120</v>
      </c>
      <c r="L382" s="160" t="s">
        <v>146</v>
      </c>
      <c r="M382" s="160" t="s">
        <v>145</v>
      </c>
      <c r="N382" s="188">
        <v>3</v>
      </c>
      <c r="O382" s="189">
        <v>3</v>
      </c>
      <c r="P382" s="189">
        <v>2</v>
      </c>
      <c r="Q382" s="74">
        <v>0.66666666666666663</v>
      </c>
    </row>
    <row r="383" spans="3:17" x14ac:dyDescent="0.2">
      <c r="C383" s="128" t="s">
        <v>82</v>
      </c>
      <c r="D383" s="128" t="s">
        <v>65</v>
      </c>
      <c r="E383" s="128" t="s">
        <v>1719</v>
      </c>
      <c r="F383" s="128" t="s">
        <v>1702</v>
      </c>
      <c r="G383" s="128" t="s">
        <v>82</v>
      </c>
      <c r="H383" s="128" t="s">
        <v>65</v>
      </c>
      <c r="I383" s="73" t="s">
        <v>724</v>
      </c>
      <c r="J383" s="128" t="s">
        <v>725</v>
      </c>
      <c r="K383" s="160" t="s">
        <v>121</v>
      </c>
      <c r="L383" s="160" t="s">
        <v>146</v>
      </c>
      <c r="M383" s="160" t="s">
        <v>145</v>
      </c>
      <c r="N383" s="188">
        <v>10</v>
      </c>
      <c r="O383" s="189">
        <v>8</v>
      </c>
      <c r="P383" s="189">
        <v>5</v>
      </c>
      <c r="Q383" s="74">
        <v>0.625</v>
      </c>
    </row>
    <row r="384" spans="3:17" x14ac:dyDescent="0.2">
      <c r="C384" s="128" t="s">
        <v>82</v>
      </c>
      <c r="D384" s="128" t="s">
        <v>65</v>
      </c>
      <c r="E384" s="128" t="s">
        <v>1719</v>
      </c>
      <c r="F384" s="128" t="s">
        <v>1702</v>
      </c>
      <c r="G384" s="128" t="s">
        <v>82</v>
      </c>
      <c r="H384" s="128" t="s">
        <v>65</v>
      </c>
      <c r="I384" s="73" t="s">
        <v>726</v>
      </c>
      <c r="J384" s="128" t="s">
        <v>727</v>
      </c>
      <c r="K384" s="160" t="s">
        <v>120</v>
      </c>
      <c r="L384" s="160" t="s">
        <v>146</v>
      </c>
      <c r="M384" s="160" t="s">
        <v>145</v>
      </c>
      <c r="N384" s="188">
        <v>5</v>
      </c>
      <c r="O384" s="189">
        <v>4</v>
      </c>
      <c r="P384" s="189">
        <v>1</v>
      </c>
      <c r="Q384" s="74">
        <v>0.25</v>
      </c>
    </row>
    <row r="385" spans="3:17" x14ac:dyDescent="0.2">
      <c r="C385" s="128" t="s">
        <v>82</v>
      </c>
      <c r="D385" s="128" t="s">
        <v>78</v>
      </c>
      <c r="E385" s="128" t="s">
        <v>1719</v>
      </c>
      <c r="F385" s="128" t="s">
        <v>1702</v>
      </c>
      <c r="G385" s="128" t="s">
        <v>82</v>
      </c>
      <c r="H385" s="128" t="s">
        <v>78</v>
      </c>
      <c r="I385" s="73" t="s">
        <v>922</v>
      </c>
      <c r="J385" s="128" t="s">
        <v>78</v>
      </c>
      <c r="K385" s="160" t="s">
        <v>122</v>
      </c>
      <c r="L385" s="160" t="s">
        <v>146</v>
      </c>
      <c r="M385" s="160" t="s">
        <v>145</v>
      </c>
      <c r="N385" s="188">
        <v>48</v>
      </c>
      <c r="O385" s="189">
        <v>22</v>
      </c>
      <c r="P385" s="189">
        <v>13</v>
      </c>
      <c r="Q385" s="74">
        <v>0.59090909090909094</v>
      </c>
    </row>
    <row r="386" spans="3:17" x14ac:dyDescent="0.2">
      <c r="C386" s="128" t="s">
        <v>82</v>
      </c>
      <c r="D386" s="128" t="s">
        <v>78</v>
      </c>
      <c r="E386" s="128" t="s">
        <v>1719</v>
      </c>
      <c r="F386" s="128" t="s">
        <v>1702</v>
      </c>
      <c r="G386" s="128" t="s">
        <v>82</v>
      </c>
      <c r="H386" s="128" t="s">
        <v>78</v>
      </c>
      <c r="I386" s="73" t="s">
        <v>923</v>
      </c>
      <c r="J386" s="128" t="s">
        <v>924</v>
      </c>
      <c r="K386" s="160" t="s">
        <v>120</v>
      </c>
      <c r="L386" s="160" t="s">
        <v>146</v>
      </c>
      <c r="M386" s="160" t="s">
        <v>145</v>
      </c>
      <c r="N386" s="188">
        <v>8</v>
      </c>
      <c r="O386" s="189">
        <v>3</v>
      </c>
      <c r="P386" s="189">
        <v>2</v>
      </c>
      <c r="Q386" s="74">
        <v>0.66666666666666663</v>
      </c>
    </row>
    <row r="387" spans="3:17" x14ac:dyDescent="0.2">
      <c r="C387" s="128" t="s">
        <v>82</v>
      </c>
      <c r="D387" s="128" t="s">
        <v>78</v>
      </c>
      <c r="E387" s="128" t="s">
        <v>1719</v>
      </c>
      <c r="F387" s="128" t="s">
        <v>1702</v>
      </c>
      <c r="G387" s="128" t="s">
        <v>82</v>
      </c>
      <c r="H387" s="128" t="s">
        <v>78</v>
      </c>
      <c r="I387" s="73" t="s">
        <v>925</v>
      </c>
      <c r="J387" s="128" t="s">
        <v>926</v>
      </c>
      <c r="K387" s="160" t="s">
        <v>120</v>
      </c>
      <c r="L387" s="160" t="s">
        <v>146</v>
      </c>
      <c r="M387" s="160" t="s">
        <v>145</v>
      </c>
      <c r="N387" s="188">
        <v>11</v>
      </c>
      <c r="O387" s="189">
        <v>3</v>
      </c>
      <c r="P387" s="189">
        <v>2</v>
      </c>
      <c r="Q387" s="74">
        <v>0.66666666666666663</v>
      </c>
    </row>
    <row r="388" spans="3:17" x14ac:dyDescent="0.2">
      <c r="C388" s="128" t="s">
        <v>82</v>
      </c>
      <c r="D388" s="128" t="s">
        <v>78</v>
      </c>
      <c r="E388" s="128" t="s">
        <v>1719</v>
      </c>
      <c r="F388" s="128" t="s">
        <v>1702</v>
      </c>
      <c r="G388" s="128" t="s">
        <v>82</v>
      </c>
      <c r="H388" s="128" t="s">
        <v>78</v>
      </c>
      <c r="I388" s="73" t="s">
        <v>1187</v>
      </c>
      <c r="J388" s="128" t="s">
        <v>384</v>
      </c>
      <c r="K388" s="160" t="s">
        <v>120</v>
      </c>
      <c r="L388" s="160" t="s">
        <v>146</v>
      </c>
      <c r="M388" s="160" t="s">
        <v>145</v>
      </c>
      <c r="N388" s="188">
        <v>5</v>
      </c>
      <c r="O388" s="189">
        <v>2</v>
      </c>
      <c r="P388" s="189">
        <v>1</v>
      </c>
      <c r="Q388" s="74">
        <v>0.5</v>
      </c>
    </row>
    <row r="389" spans="3:17" x14ac:dyDescent="0.2">
      <c r="C389" s="128" t="s">
        <v>82</v>
      </c>
      <c r="D389" s="128" t="s">
        <v>78</v>
      </c>
      <c r="E389" s="128" t="s">
        <v>1719</v>
      </c>
      <c r="F389" s="128" t="s">
        <v>1702</v>
      </c>
      <c r="G389" s="128" t="s">
        <v>82</v>
      </c>
      <c r="H389" s="128" t="s">
        <v>78</v>
      </c>
      <c r="I389" s="73" t="s">
        <v>1188</v>
      </c>
      <c r="J389" s="128" t="s">
        <v>2071</v>
      </c>
      <c r="K389" s="160" t="s">
        <v>120</v>
      </c>
      <c r="L389" s="160" t="s">
        <v>146</v>
      </c>
      <c r="M389" s="160" t="s">
        <v>145</v>
      </c>
      <c r="N389" s="188">
        <v>2</v>
      </c>
      <c r="O389" s="189">
        <v>0</v>
      </c>
      <c r="P389" s="189">
        <v>0</v>
      </c>
      <c r="Q389" s="74" t="s">
        <v>5282</v>
      </c>
    </row>
    <row r="390" spans="3:17" x14ac:dyDescent="0.2">
      <c r="C390" s="128" t="s">
        <v>82</v>
      </c>
      <c r="D390" s="128" t="s">
        <v>76</v>
      </c>
      <c r="E390" s="128" t="s">
        <v>1719</v>
      </c>
      <c r="F390" s="128" t="s">
        <v>1702</v>
      </c>
      <c r="G390" s="128" t="s">
        <v>82</v>
      </c>
      <c r="H390" s="128" t="s">
        <v>78</v>
      </c>
      <c r="I390" s="73" t="s">
        <v>1189</v>
      </c>
      <c r="J390" s="128" t="s">
        <v>76</v>
      </c>
      <c r="K390" s="160" t="s">
        <v>121</v>
      </c>
      <c r="L390" s="160" t="s">
        <v>146</v>
      </c>
      <c r="M390" s="160" t="s">
        <v>145</v>
      </c>
      <c r="N390" s="188">
        <v>16</v>
      </c>
      <c r="O390" s="189">
        <v>7</v>
      </c>
      <c r="P390" s="189">
        <v>5</v>
      </c>
      <c r="Q390" s="74">
        <v>0.7142857142857143</v>
      </c>
    </row>
    <row r="391" spans="3:17" x14ac:dyDescent="0.2">
      <c r="C391" s="128" t="s">
        <v>82</v>
      </c>
      <c r="D391" s="128" t="s">
        <v>76</v>
      </c>
      <c r="E391" s="128" t="s">
        <v>1719</v>
      </c>
      <c r="F391" s="128" t="s">
        <v>1702</v>
      </c>
      <c r="G391" s="128" t="s">
        <v>82</v>
      </c>
      <c r="H391" s="128" t="s">
        <v>78</v>
      </c>
      <c r="I391" s="73" t="s">
        <v>1202</v>
      </c>
      <c r="J391" s="128" t="s">
        <v>1203</v>
      </c>
      <c r="K391" s="160" t="s">
        <v>120</v>
      </c>
      <c r="L391" s="160" t="s">
        <v>146</v>
      </c>
      <c r="M391" s="160" t="s">
        <v>145</v>
      </c>
      <c r="N391" s="188">
        <v>18</v>
      </c>
      <c r="O391" s="189">
        <v>6</v>
      </c>
      <c r="P391" s="189">
        <v>5</v>
      </c>
      <c r="Q391" s="74">
        <v>0.83333333333333337</v>
      </c>
    </row>
    <row r="392" spans="3:17" x14ac:dyDescent="0.2">
      <c r="C392" s="128" t="s">
        <v>82</v>
      </c>
      <c r="D392" s="128" t="s">
        <v>76</v>
      </c>
      <c r="E392" s="128" t="s">
        <v>1719</v>
      </c>
      <c r="F392" s="128" t="s">
        <v>1702</v>
      </c>
      <c r="G392" s="128" t="s">
        <v>82</v>
      </c>
      <c r="H392" s="128" t="s">
        <v>78</v>
      </c>
      <c r="I392" s="73" t="s">
        <v>1204</v>
      </c>
      <c r="J392" s="128" t="s">
        <v>323</v>
      </c>
      <c r="K392" s="160" t="s">
        <v>120</v>
      </c>
      <c r="L392" s="160" t="s">
        <v>146</v>
      </c>
      <c r="M392" s="160" t="s">
        <v>145</v>
      </c>
      <c r="N392" s="188">
        <v>10</v>
      </c>
      <c r="O392" s="189">
        <v>6</v>
      </c>
      <c r="P392" s="189">
        <v>5</v>
      </c>
      <c r="Q392" s="74">
        <v>0.83333333333333337</v>
      </c>
    </row>
    <row r="393" spans="3:17" x14ac:dyDescent="0.2">
      <c r="C393" s="128" t="s">
        <v>82</v>
      </c>
      <c r="D393" s="128" t="s">
        <v>76</v>
      </c>
      <c r="E393" s="128" t="s">
        <v>1719</v>
      </c>
      <c r="F393" s="128" t="s">
        <v>1702</v>
      </c>
      <c r="G393" s="128" t="s">
        <v>82</v>
      </c>
      <c r="H393" s="128" t="s">
        <v>78</v>
      </c>
      <c r="I393" s="73" t="s">
        <v>1205</v>
      </c>
      <c r="J393" s="128" t="s">
        <v>1206</v>
      </c>
      <c r="K393" s="160" t="s">
        <v>120</v>
      </c>
      <c r="L393" s="160" t="s">
        <v>146</v>
      </c>
      <c r="M393" s="160" t="s">
        <v>145</v>
      </c>
      <c r="N393" s="188">
        <v>9</v>
      </c>
      <c r="O393" s="189">
        <v>9</v>
      </c>
      <c r="P393" s="189">
        <v>4</v>
      </c>
      <c r="Q393" s="74">
        <v>0.44444444444444442</v>
      </c>
    </row>
    <row r="394" spans="3:17" x14ac:dyDescent="0.2">
      <c r="C394" s="128" t="s">
        <v>82</v>
      </c>
      <c r="D394" s="128" t="s">
        <v>73</v>
      </c>
      <c r="E394" s="128" t="s">
        <v>1719</v>
      </c>
      <c r="F394" s="128" t="s">
        <v>1702</v>
      </c>
      <c r="G394" s="128" t="s">
        <v>82</v>
      </c>
      <c r="H394" s="128" t="s">
        <v>78</v>
      </c>
      <c r="I394" s="73" t="s">
        <v>1215</v>
      </c>
      <c r="J394" s="128" t="s">
        <v>73</v>
      </c>
      <c r="K394" s="160" t="s">
        <v>121</v>
      </c>
      <c r="L394" s="160" t="s">
        <v>146</v>
      </c>
      <c r="M394" s="160" t="s">
        <v>145</v>
      </c>
      <c r="N394" s="188">
        <v>20</v>
      </c>
      <c r="O394" s="189">
        <v>9</v>
      </c>
      <c r="P394" s="189">
        <v>7</v>
      </c>
      <c r="Q394" s="74">
        <v>0.77777777777777779</v>
      </c>
    </row>
    <row r="395" spans="3:17" x14ac:dyDescent="0.2">
      <c r="C395" s="128" t="s">
        <v>82</v>
      </c>
      <c r="D395" s="128" t="s">
        <v>73</v>
      </c>
      <c r="E395" s="128" t="s">
        <v>1719</v>
      </c>
      <c r="F395" s="128" t="s">
        <v>1702</v>
      </c>
      <c r="G395" s="128" t="s">
        <v>82</v>
      </c>
      <c r="H395" s="128" t="s">
        <v>78</v>
      </c>
      <c r="I395" s="73" t="s">
        <v>1237</v>
      </c>
      <c r="J395" s="128" t="s">
        <v>1238</v>
      </c>
      <c r="K395" s="160" t="s">
        <v>120</v>
      </c>
      <c r="L395" s="160" t="s">
        <v>146</v>
      </c>
      <c r="M395" s="160" t="s">
        <v>145</v>
      </c>
      <c r="N395" s="188">
        <v>4</v>
      </c>
      <c r="O395" s="189">
        <v>0</v>
      </c>
      <c r="P395" s="189">
        <v>0</v>
      </c>
      <c r="Q395" s="74" t="s">
        <v>5282</v>
      </c>
    </row>
    <row r="396" spans="3:17" x14ac:dyDescent="0.2">
      <c r="C396" s="128" t="s">
        <v>82</v>
      </c>
      <c r="D396" s="128" t="s">
        <v>73</v>
      </c>
      <c r="E396" s="128" t="s">
        <v>1719</v>
      </c>
      <c r="F396" s="128" t="s">
        <v>1702</v>
      </c>
      <c r="G396" s="128" t="s">
        <v>82</v>
      </c>
      <c r="H396" s="128" t="s">
        <v>78</v>
      </c>
      <c r="I396" s="73" t="s">
        <v>1239</v>
      </c>
      <c r="J396" s="128" t="s">
        <v>1240</v>
      </c>
      <c r="K396" s="160" t="s">
        <v>120</v>
      </c>
      <c r="L396" s="160" t="s">
        <v>146</v>
      </c>
      <c r="M396" s="160" t="s">
        <v>145</v>
      </c>
      <c r="N396" s="188">
        <v>15</v>
      </c>
      <c r="O396" s="189">
        <v>7</v>
      </c>
      <c r="P396" s="189">
        <v>4</v>
      </c>
      <c r="Q396" s="74">
        <v>0.5714285714285714</v>
      </c>
    </row>
    <row r="397" spans="3:17" x14ac:dyDescent="0.2">
      <c r="C397" s="128" t="s">
        <v>82</v>
      </c>
      <c r="D397" s="128" t="s">
        <v>67</v>
      </c>
      <c r="E397" s="128" t="s">
        <v>1682</v>
      </c>
      <c r="F397" s="128" t="s">
        <v>1702</v>
      </c>
      <c r="G397" s="128" t="s">
        <v>82</v>
      </c>
      <c r="H397" s="128" t="s">
        <v>67</v>
      </c>
      <c r="I397" s="73" t="s">
        <v>1378</v>
      </c>
      <c r="J397" s="128" t="s">
        <v>67</v>
      </c>
      <c r="K397" s="160" t="s">
        <v>123</v>
      </c>
      <c r="L397" s="160" t="s">
        <v>146</v>
      </c>
      <c r="M397" s="160" t="s">
        <v>146</v>
      </c>
      <c r="N397" s="188">
        <v>113</v>
      </c>
      <c r="O397" s="189">
        <v>67</v>
      </c>
      <c r="P397" s="189">
        <v>66</v>
      </c>
      <c r="Q397" s="74">
        <v>0.9850746268656716</v>
      </c>
    </row>
    <row r="398" spans="3:17" x14ac:dyDescent="0.2">
      <c r="C398" s="128" t="s">
        <v>82</v>
      </c>
      <c r="D398" s="128" t="s">
        <v>67</v>
      </c>
      <c r="E398" s="128" t="s">
        <v>1682</v>
      </c>
      <c r="F398" s="128" t="s">
        <v>1702</v>
      </c>
      <c r="G398" s="128" t="s">
        <v>82</v>
      </c>
      <c r="H398" s="128" t="s">
        <v>82</v>
      </c>
      <c r="I398" s="73" t="s">
        <v>783</v>
      </c>
      <c r="J398" s="128" t="s">
        <v>784</v>
      </c>
      <c r="K398" s="160" t="s">
        <v>122</v>
      </c>
      <c r="L398" s="160" t="s">
        <v>145</v>
      </c>
      <c r="M398" s="160" t="s">
        <v>145</v>
      </c>
      <c r="N398" s="188">
        <v>46</v>
      </c>
      <c r="O398" s="189">
        <v>22</v>
      </c>
      <c r="P398" s="189">
        <v>2</v>
      </c>
      <c r="Q398" s="74">
        <v>9.0909090909090912E-2</v>
      </c>
    </row>
    <row r="399" spans="3:17" x14ac:dyDescent="0.2">
      <c r="C399" s="128" t="s">
        <v>82</v>
      </c>
      <c r="D399" s="128" t="s">
        <v>67</v>
      </c>
      <c r="E399" s="128" t="s">
        <v>1682</v>
      </c>
      <c r="F399" s="128" t="s">
        <v>1702</v>
      </c>
      <c r="G399" s="128" t="s">
        <v>82</v>
      </c>
      <c r="H399" s="128" t="s">
        <v>67</v>
      </c>
      <c r="I399" s="73" t="s">
        <v>1379</v>
      </c>
      <c r="J399" s="128" t="s">
        <v>1380</v>
      </c>
      <c r="K399" s="160" t="s">
        <v>120</v>
      </c>
      <c r="L399" s="160" t="s">
        <v>145</v>
      </c>
      <c r="M399" s="160" t="s">
        <v>145</v>
      </c>
      <c r="N399" s="188">
        <v>10</v>
      </c>
      <c r="O399" s="189">
        <v>7</v>
      </c>
      <c r="P399" s="189">
        <v>6</v>
      </c>
      <c r="Q399" s="74">
        <v>0.8571428571428571</v>
      </c>
    </row>
    <row r="400" spans="3:17" x14ac:dyDescent="0.2">
      <c r="C400" s="128" t="s">
        <v>82</v>
      </c>
      <c r="D400" s="128" t="s">
        <v>67</v>
      </c>
      <c r="E400" s="128" t="s">
        <v>1682</v>
      </c>
      <c r="F400" s="128" t="s">
        <v>1702</v>
      </c>
      <c r="G400" s="128" t="s">
        <v>82</v>
      </c>
      <c r="H400" s="128" t="s">
        <v>67</v>
      </c>
      <c r="I400" s="73" t="s">
        <v>1396</v>
      </c>
      <c r="J400" s="128" t="s">
        <v>1397</v>
      </c>
      <c r="K400" s="160" t="s">
        <v>121</v>
      </c>
      <c r="L400" s="160" t="s">
        <v>145</v>
      </c>
      <c r="M400" s="160" t="s">
        <v>145</v>
      </c>
      <c r="N400" s="188">
        <v>15</v>
      </c>
      <c r="O400" s="189">
        <v>9</v>
      </c>
      <c r="P400" s="189">
        <v>9</v>
      </c>
      <c r="Q400" s="74">
        <v>1</v>
      </c>
    </row>
    <row r="401" spans="3:17" x14ac:dyDescent="0.2">
      <c r="C401" s="128" t="s">
        <v>82</v>
      </c>
      <c r="D401" s="128" t="s">
        <v>67</v>
      </c>
      <c r="E401" s="128" t="s">
        <v>1682</v>
      </c>
      <c r="F401" s="128" t="s">
        <v>1702</v>
      </c>
      <c r="G401" s="128" t="s">
        <v>82</v>
      </c>
      <c r="H401" s="128" t="s">
        <v>67</v>
      </c>
      <c r="I401" s="73" t="s">
        <v>1398</v>
      </c>
      <c r="J401" s="128" t="s">
        <v>1399</v>
      </c>
      <c r="K401" s="160" t="s">
        <v>120</v>
      </c>
      <c r="L401" s="160" t="s">
        <v>145</v>
      </c>
      <c r="M401" s="160" t="s">
        <v>145</v>
      </c>
      <c r="N401" s="188">
        <v>4</v>
      </c>
      <c r="O401" s="189">
        <v>0</v>
      </c>
      <c r="P401" s="189">
        <v>0</v>
      </c>
      <c r="Q401" s="74" t="s">
        <v>5282</v>
      </c>
    </row>
    <row r="402" spans="3:17" x14ac:dyDescent="0.2">
      <c r="C402" s="128" t="s">
        <v>82</v>
      </c>
      <c r="D402" s="128" t="s">
        <v>67</v>
      </c>
      <c r="E402" s="128" t="s">
        <v>1682</v>
      </c>
      <c r="F402" s="128" t="s">
        <v>1702</v>
      </c>
      <c r="G402" s="128" t="s">
        <v>82</v>
      </c>
      <c r="H402" s="128" t="s">
        <v>67</v>
      </c>
      <c r="I402" s="73" t="s">
        <v>1400</v>
      </c>
      <c r="J402" s="128" t="s">
        <v>1401</v>
      </c>
      <c r="K402" s="160" t="s">
        <v>121</v>
      </c>
      <c r="L402" s="160" t="s">
        <v>145</v>
      </c>
      <c r="M402" s="160" t="s">
        <v>145</v>
      </c>
      <c r="N402" s="188">
        <v>7</v>
      </c>
      <c r="O402" s="189">
        <v>5</v>
      </c>
      <c r="P402" s="189">
        <v>5</v>
      </c>
      <c r="Q402" s="74">
        <v>1</v>
      </c>
    </row>
    <row r="403" spans="3:17" x14ac:dyDescent="0.2">
      <c r="C403" s="128" t="s">
        <v>82</v>
      </c>
      <c r="D403" s="128" t="s">
        <v>67</v>
      </c>
      <c r="E403" s="128" t="s">
        <v>1682</v>
      </c>
      <c r="F403" s="128" t="s">
        <v>1702</v>
      </c>
      <c r="G403" s="128" t="s">
        <v>82</v>
      </c>
      <c r="H403" s="128" t="s">
        <v>82</v>
      </c>
      <c r="I403" s="73" t="s">
        <v>785</v>
      </c>
      <c r="J403" s="128" t="s">
        <v>786</v>
      </c>
      <c r="K403" s="160" t="s">
        <v>120</v>
      </c>
      <c r="L403" s="160" t="s">
        <v>145</v>
      </c>
      <c r="M403" s="160" t="s">
        <v>145</v>
      </c>
      <c r="N403" s="188">
        <v>14</v>
      </c>
      <c r="O403" s="189">
        <v>5</v>
      </c>
      <c r="P403" s="189">
        <v>1</v>
      </c>
      <c r="Q403" s="74">
        <v>0.2</v>
      </c>
    </row>
    <row r="404" spans="3:17" x14ac:dyDescent="0.2">
      <c r="C404" s="128" t="s">
        <v>82</v>
      </c>
      <c r="D404" s="128" t="s">
        <v>67</v>
      </c>
      <c r="E404" s="128" t="s">
        <v>1682</v>
      </c>
      <c r="F404" s="128" t="s">
        <v>1702</v>
      </c>
      <c r="G404" s="128" t="s">
        <v>82</v>
      </c>
      <c r="H404" s="128" t="s">
        <v>82</v>
      </c>
      <c r="I404" s="73" t="s">
        <v>787</v>
      </c>
      <c r="J404" s="128" t="s">
        <v>788</v>
      </c>
      <c r="K404" s="160" t="s">
        <v>120</v>
      </c>
      <c r="L404" s="160" t="s">
        <v>145</v>
      </c>
      <c r="M404" s="160" t="s">
        <v>145</v>
      </c>
      <c r="N404" s="188">
        <v>6</v>
      </c>
      <c r="O404" s="189">
        <v>1</v>
      </c>
      <c r="P404" s="189">
        <v>0</v>
      </c>
      <c r="Q404" s="74">
        <v>0</v>
      </c>
    </row>
    <row r="405" spans="3:17" x14ac:dyDescent="0.2">
      <c r="C405" s="128" t="s">
        <v>82</v>
      </c>
      <c r="D405" s="128" t="s">
        <v>77</v>
      </c>
      <c r="E405" s="128" t="s">
        <v>1719</v>
      </c>
      <c r="F405" s="128" t="s">
        <v>1702</v>
      </c>
      <c r="G405" s="128" t="s">
        <v>82</v>
      </c>
      <c r="H405" s="128" t="s">
        <v>67</v>
      </c>
      <c r="I405" s="73" t="s">
        <v>1407</v>
      </c>
      <c r="J405" s="128" t="s">
        <v>77</v>
      </c>
      <c r="K405" s="160" t="s">
        <v>121</v>
      </c>
      <c r="L405" s="160" t="s">
        <v>146</v>
      </c>
      <c r="M405" s="160" t="s">
        <v>145</v>
      </c>
      <c r="N405" s="188">
        <v>14</v>
      </c>
      <c r="O405" s="189">
        <v>4</v>
      </c>
      <c r="P405" s="189">
        <v>3</v>
      </c>
      <c r="Q405" s="74">
        <v>0.75</v>
      </c>
    </row>
    <row r="406" spans="3:17" x14ac:dyDescent="0.2">
      <c r="C406" s="128" t="s">
        <v>82</v>
      </c>
      <c r="D406" s="128" t="s">
        <v>77</v>
      </c>
      <c r="E406" s="128" t="s">
        <v>1719</v>
      </c>
      <c r="F406" s="128" t="s">
        <v>1702</v>
      </c>
      <c r="G406" s="128" t="s">
        <v>82</v>
      </c>
      <c r="H406" s="128" t="s">
        <v>67</v>
      </c>
      <c r="I406" s="73" t="s">
        <v>1410</v>
      </c>
      <c r="J406" s="128" t="s">
        <v>1411</v>
      </c>
      <c r="K406" s="160" t="s">
        <v>120</v>
      </c>
      <c r="L406" s="160" t="s">
        <v>146</v>
      </c>
      <c r="M406" s="160" t="s">
        <v>145</v>
      </c>
      <c r="N406" s="188">
        <v>8</v>
      </c>
      <c r="O406" s="189">
        <v>3</v>
      </c>
      <c r="P406" s="189">
        <v>3</v>
      </c>
      <c r="Q406" s="74">
        <v>1</v>
      </c>
    </row>
    <row r="407" spans="3:17" x14ac:dyDescent="0.2">
      <c r="C407" s="128" t="s">
        <v>82</v>
      </c>
      <c r="D407" s="128" t="s">
        <v>77</v>
      </c>
      <c r="E407" s="128" t="s">
        <v>1719</v>
      </c>
      <c r="F407" s="128" t="s">
        <v>1702</v>
      </c>
      <c r="G407" s="128" t="s">
        <v>82</v>
      </c>
      <c r="H407" s="128" t="s">
        <v>67</v>
      </c>
      <c r="I407" s="73" t="s">
        <v>1464</v>
      </c>
      <c r="J407" s="128" t="s">
        <v>1465</v>
      </c>
      <c r="K407" s="160" t="s">
        <v>120</v>
      </c>
      <c r="L407" s="160" t="s">
        <v>146</v>
      </c>
      <c r="M407" s="160" t="s">
        <v>145</v>
      </c>
      <c r="N407" s="188">
        <v>9</v>
      </c>
      <c r="O407" s="189">
        <v>3</v>
      </c>
      <c r="P407" s="189">
        <v>1</v>
      </c>
      <c r="Q407" s="74">
        <v>0.33333333333333331</v>
      </c>
    </row>
    <row r="408" spans="3:17" x14ac:dyDescent="0.2">
      <c r="C408" s="128" t="s">
        <v>82</v>
      </c>
      <c r="D408" s="128" t="s">
        <v>77</v>
      </c>
      <c r="E408" s="128" t="s">
        <v>1719</v>
      </c>
      <c r="F408" s="128" t="s">
        <v>1702</v>
      </c>
      <c r="G408" s="128" t="s">
        <v>82</v>
      </c>
      <c r="H408" s="128" t="s">
        <v>67</v>
      </c>
      <c r="I408" s="73" t="s">
        <v>1466</v>
      </c>
      <c r="J408" s="128" t="s">
        <v>1467</v>
      </c>
      <c r="K408" s="160" t="s">
        <v>120</v>
      </c>
      <c r="L408" s="160" t="s">
        <v>146</v>
      </c>
      <c r="M408" s="160" t="s">
        <v>145</v>
      </c>
      <c r="N408" s="188">
        <v>6</v>
      </c>
      <c r="O408" s="189">
        <v>2</v>
      </c>
      <c r="P408" s="189">
        <v>2</v>
      </c>
      <c r="Q408" s="74">
        <v>1</v>
      </c>
    </row>
    <row r="409" spans="3:17" x14ac:dyDescent="0.2">
      <c r="C409" s="128" t="s">
        <v>82</v>
      </c>
      <c r="D409" s="128" t="s">
        <v>77</v>
      </c>
      <c r="E409" s="128" t="s">
        <v>1719</v>
      </c>
      <c r="F409" s="128" t="s">
        <v>1702</v>
      </c>
      <c r="G409" s="128" t="s">
        <v>82</v>
      </c>
      <c r="H409" s="128" t="s">
        <v>67</v>
      </c>
      <c r="I409" s="73" t="s">
        <v>1468</v>
      </c>
      <c r="J409" s="128" t="s">
        <v>1469</v>
      </c>
      <c r="K409" s="160" t="s">
        <v>120</v>
      </c>
      <c r="L409" s="160" t="s">
        <v>146</v>
      </c>
      <c r="M409" s="160" t="s">
        <v>145</v>
      </c>
      <c r="N409" s="188">
        <v>1</v>
      </c>
      <c r="O409" s="189">
        <v>0</v>
      </c>
      <c r="P409" s="189">
        <v>0</v>
      </c>
      <c r="Q409" s="74" t="s">
        <v>5282</v>
      </c>
    </row>
    <row r="410" spans="3:17" x14ac:dyDescent="0.2">
      <c r="C410" s="128" t="s">
        <v>82</v>
      </c>
      <c r="D410" s="128" t="s">
        <v>75</v>
      </c>
      <c r="E410" s="128" t="s">
        <v>1719</v>
      </c>
      <c r="F410" s="128" t="s">
        <v>1702</v>
      </c>
      <c r="G410" s="128" t="s">
        <v>82</v>
      </c>
      <c r="H410" s="128" t="s">
        <v>72</v>
      </c>
      <c r="I410" s="73" t="s">
        <v>810</v>
      </c>
      <c r="J410" s="128" t="s">
        <v>75</v>
      </c>
      <c r="K410" s="160" t="s">
        <v>122</v>
      </c>
      <c r="L410" s="160" t="s">
        <v>146</v>
      </c>
      <c r="M410" s="160" t="s">
        <v>145</v>
      </c>
      <c r="N410" s="188">
        <v>31</v>
      </c>
      <c r="O410" s="189">
        <v>16</v>
      </c>
      <c r="P410" s="189">
        <v>15</v>
      </c>
      <c r="Q410" s="74">
        <v>0.9375</v>
      </c>
    </row>
    <row r="411" spans="3:17" x14ac:dyDescent="0.2">
      <c r="C411" s="128" t="s">
        <v>82</v>
      </c>
      <c r="D411" s="128" t="s">
        <v>75</v>
      </c>
      <c r="E411" s="128" t="s">
        <v>1719</v>
      </c>
      <c r="F411" s="128" t="s">
        <v>1702</v>
      </c>
      <c r="G411" s="128" t="s">
        <v>82</v>
      </c>
      <c r="H411" s="128" t="s">
        <v>72</v>
      </c>
      <c r="I411" s="73" t="s">
        <v>811</v>
      </c>
      <c r="J411" s="128" t="s">
        <v>812</v>
      </c>
      <c r="K411" s="160" t="s">
        <v>120</v>
      </c>
      <c r="L411" s="160" t="s">
        <v>146</v>
      </c>
      <c r="M411" s="160" t="s">
        <v>145</v>
      </c>
      <c r="N411" s="188">
        <v>4</v>
      </c>
      <c r="O411" s="189">
        <v>1</v>
      </c>
      <c r="P411" s="189">
        <v>1</v>
      </c>
      <c r="Q411" s="74">
        <v>1</v>
      </c>
    </row>
    <row r="412" spans="3:17" x14ac:dyDescent="0.2">
      <c r="C412" s="128" t="s">
        <v>82</v>
      </c>
      <c r="D412" s="128" t="s">
        <v>75</v>
      </c>
      <c r="E412" s="128" t="s">
        <v>1719</v>
      </c>
      <c r="F412" s="128" t="s">
        <v>1702</v>
      </c>
      <c r="G412" s="128" t="s">
        <v>82</v>
      </c>
      <c r="H412" s="128" t="s">
        <v>72</v>
      </c>
      <c r="I412" s="73" t="s">
        <v>813</v>
      </c>
      <c r="J412" s="128" t="s">
        <v>814</v>
      </c>
      <c r="K412" s="160" t="s">
        <v>120</v>
      </c>
      <c r="L412" s="160" t="s">
        <v>146</v>
      </c>
      <c r="M412" s="160" t="s">
        <v>145</v>
      </c>
      <c r="N412" s="188">
        <v>10</v>
      </c>
      <c r="O412" s="189">
        <v>7</v>
      </c>
      <c r="P412" s="189">
        <v>6</v>
      </c>
      <c r="Q412" s="74">
        <v>0.8571428571428571</v>
      </c>
    </row>
    <row r="413" spans="3:17" x14ac:dyDescent="0.2">
      <c r="C413" s="128" t="s">
        <v>82</v>
      </c>
      <c r="D413" s="128" t="s">
        <v>75</v>
      </c>
      <c r="E413" s="128" t="s">
        <v>1719</v>
      </c>
      <c r="F413" s="128" t="s">
        <v>1702</v>
      </c>
      <c r="G413" s="128" t="s">
        <v>82</v>
      </c>
      <c r="H413" s="128" t="s">
        <v>72</v>
      </c>
      <c r="I413" s="73" t="s">
        <v>815</v>
      </c>
      <c r="J413" s="128" t="s">
        <v>816</v>
      </c>
      <c r="K413" s="160" t="s">
        <v>120</v>
      </c>
      <c r="L413" s="160" t="s">
        <v>146</v>
      </c>
      <c r="M413" s="160" t="s">
        <v>145</v>
      </c>
      <c r="N413" s="188">
        <v>15</v>
      </c>
      <c r="O413" s="189">
        <v>7</v>
      </c>
      <c r="P413" s="189">
        <v>7</v>
      </c>
      <c r="Q413" s="74">
        <v>1</v>
      </c>
    </row>
    <row r="414" spans="3:17" x14ac:dyDescent="0.2">
      <c r="C414" s="128" t="s">
        <v>82</v>
      </c>
      <c r="D414" s="128" t="s">
        <v>72</v>
      </c>
      <c r="E414" s="128" t="s">
        <v>1719</v>
      </c>
      <c r="F414" s="128" t="s">
        <v>1702</v>
      </c>
      <c r="G414" s="128" t="s">
        <v>82</v>
      </c>
      <c r="H414" s="128" t="s">
        <v>72</v>
      </c>
      <c r="I414" s="73" t="s">
        <v>817</v>
      </c>
      <c r="J414" s="128" t="s">
        <v>72</v>
      </c>
      <c r="K414" s="160" t="s">
        <v>122</v>
      </c>
      <c r="L414" s="160" t="s">
        <v>146</v>
      </c>
      <c r="M414" s="160" t="s">
        <v>145</v>
      </c>
      <c r="N414" s="188">
        <v>21</v>
      </c>
      <c r="O414" s="189">
        <v>7</v>
      </c>
      <c r="P414" s="189">
        <v>7</v>
      </c>
      <c r="Q414" s="74">
        <v>1</v>
      </c>
    </row>
    <row r="415" spans="3:17" x14ac:dyDescent="0.2">
      <c r="C415" s="128" t="s">
        <v>82</v>
      </c>
      <c r="D415" s="128" t="s">
        <v>72</v>
      </c>
      <c r="E415" s="128" t="s">
        <v>1719</v>
      </c>
      <c r="F415" s="128" t="s">
        <v>1702</v>
      </c>
      <c r="G415" s="128" t="s">
        <v>82</v>
      </c>
      <c r="H415" s="128" t="s">
        <v>72</v>
      </c>
      <c r="I415" s="73" t="s">
        <v>818</v>
      </c>
      <c r="J415" s="128" t="s">
        <v>96</v>
      </c>
      <c r="K415" s="160" t="s">
        <v>120</v>
      </c>
      <c r="L415" s="160" t="s">
        <v>146</v>
      </c>
      <c r="M415" s="160" t="s">
        <v>145</v>
      </c>
      <c r="N415" s="188">
        <v>11</v>
      </c>
      <c r="O415" s="189">
        <v>5</v>
      </c>
      <c r="P415" s="189">
        <v>5</v>
      </c>
      <c r="Q415" s="74">
        <v>1</v>
      </c>
    </row>
    <row r="416" spans="3:17" x14ac:dyDescent="0.2">
      <c r="C416" s="128" t="s">
        <v>82</v>
      </c>
      <c r="D416" s="128" t="s">
        <v>72</v>
      </c>
      <c r="E416" s="128" t="s">
        <v>1719</v>
      </c>
      <c r="F416" s="128" t="s">
        <v>1702</v>
      </c>
      <c r="G416" s="128" t="s">
        <v>82</v>
      </c>
      <c r="H416" s="128" t="s">
        <v>72</v>
      </c>
      <c r="I416" s="73" t="s">
        <v>819</v>
      </c>
      <c r="J416" s="128" t="s">
        <v>820</v>
      </c>
      <c r="K416" s="160" t="s">
        <v>120</v>
      </c>
      <c r="L416" s="160" t="s">
        <v>146</v>
      </c>
      <c r="M416" s="160" t="s">
        <v>145</v>
      </c>
      <c r="N416" s="188">
        <v>8</v>
      </c>
      <c r="O416" s="189">
        <v>5</v>
      </c>
      <c r="P416" s="189">
        <v>5</v>
      </c>
      <c r="Q416" s="74">
        <v>1</v>
      </c>
    </row>
    <row r="417" spans="3:17" x14ac:dyDescent="0.2">
      <c r="C417" s="128" t="s">
        <v>82</v>
      </c>
      <c r="D417" s="128" t="s">
        <v>72</v>
      </c>
      <c r="E417" s="128" t="s">
        <v>1719</v>
      </c>
      <c r="F417" s="128" t="s">
        <v>1702</v>
      </c>
      <c r="G417" s="128" t="s">
        <v>82</v>
      </c>
      <c r="H417" s="128" t="s">
        <v>72</v>
      </c>
      <c r="I417" s="73" t="s">
        <v>821</v>
      </c>
      <c r="J417" s="128" t="s">
        <v>822</v>
      </c>
      <c r="K417" s="160" t="s">
        <v>120</v>
      </c>
      <c r="L417" s="160" t="s">
        <v>146</v>
      </c>
      <c r="M417" s="160" t="s">
        <v>145</v>
      </c>
      <c r="N417" s="188">
        <v>8</v>
      </c>
      <c r="O417" s="189">
        <v>6</v>
      </c>
      <c r="P417" s="189">
        <v>6</v>
      </c>
      <c r="Q417" s="74">
        <v>1</v>
      </c>
    </row>
    <row r="418" spans="3:17" x14ac:dyDescent="0.2">
      <c r="C418" s="128" t="s">
        <v>82</v>
      </c>
      <c r="D418" s="128" t="s">
        <v>71</v>
      </c>
      <c r="E418" s="128" t="s">
        <v>1682</v>
      </c>
      <c r="F418" s="128" t="s">
        <v>1702</v>
      </c>
      <c r="G418" s="128" t="s">
        <v>82</v>
      </c>
      <c r="H418" s="128" t="s">
        <v>71</v>
      </c>
      <c r="I418" s="73" t="s">
        <v>909</v>
      </c>
      <c r="J418" s="128" t="s">
        <v>71</v>
      </c>
      <c r="K418" s="160" t="s">
        <v>122</v>
      </c>
      <c r="L418" s="160" t="s">
        <v>145</v>
      </c>
      <c r="M418" s="160" t="s">
        <v>145</v>
      </c>
      <c r="N418" s="188">
        <v>24</v>
      </c>
      <c r="O418" s="189">
        <v>14</v>
      </c>
      <c r="P418" s="189">
        <v>8</v>
      </c>
      <c r="Q418" s="74">
        <v>0.5714285714285714</v>
      </c>
    </row>
    <row r="419" spans="3:17" x14ac:dyDescent="0.2">
      <c r="C419" s="128" t="s">
        <v>82</v>
      </c>
      <c r="D419" s="128" t="s">
        <v>71</v>
      </c>
      <c r="E419" s="128" t="s">
        <v>1682</v>
      </c>
      <c r="F419" s="128" t="s">
        <v>1702</v>
      </c>
      <c r="G419" s="128" t="s">
        <v>82</v>
      </c>
      <c r="H419" s="128" t="s">
        <v>1701</v>
      </c>
      <c r="I419" s="73" t="s">
        <v>1319</v>
      </c>
      <c r="J419" s="128" t="s">
        <v>1320</v>
      </c>
      <c r="K419" s="160" t="s">
        <v>122</v>
      </c>
      <c r="L419" s="160" t="s">
        <v>145</v>
      </c>
      <c r="M419" s="160" t="s">
        <v>145</v>
      </c>
      <c r="N419" s="188">
        <v>15</v>
      </c>
      <c r="O419" s="189">
        <v>0</v>
      </c>
      <c r="P419" s="189">
        <v>0</v>
      </c>
      <c r="Q419" s="74" t="s">
        <v>5282</v>
      </c>
    </row>
    <row r="420" spans="3:17" x14ac:dyDescent="0.2">
      <c r="C420" s="128" t="s">
        <v>82</v>
      </c>
      <c r="D420" s="128" t="s">
        <v>71</v>
      </c>
      <c r="E420" s="128" t="s">
        <v>1682</v>
      </c>
      <c r="F420" s="128" t="s">
        <v>1702</v>
      </c>
      <c r="G420" s="128" t="s">
        <v>82</v>
      </c>
      <c r="H420" s="128" t="s">
        <v>71</v>
      </c>
      <c r="I420" s="73" t="s">
        <v>910</v>
      </c>
      <c r="J420" s="128" t="s">
        <v>911</v>
      </c>
      <c r="K420" s="160" t="s">
        <v>120</v>
      </c>
      <c r="L420" s="160" t="s">
        <v>145</v>
      </c>
      <c r="M420" s="160" t="s">
        <v>145</v>
      </c>
      <c r="N420" s="188">
        <v>1</v>
      </c>
      <c r="O420" s="189">
        <v>0</v>
      </c>
      <c r="P420" s="189">
        <v>0</v>
      </c>
      <c r="Q420" s="74" t="s">
        <v>5282</v>
      </c>
    </row>
    <row r="421" spans="3:17" x14ac:dyDescent="0.2">
      <c r="C421" s="128" t="s">
        <v>82</v>
      </c>
      <c r="D421" s="128" t="s">
        <v>71</v>
      </c>
      <c r="E421" s="128" t="s">
        <v>1682</v>
      </c>
      <c r="F421" s="128" t="s">
        <v>1702</v>
      </c>
      <c r="G421" s="128" t="s">
        <v>82</v>
      </c>
      <c r="H421" s="128" t="s">
        <v>71</v>
      </c>
      <c r="I421" s="73" t="s">
        <v>912</v>
      </c>
      <c r="J421" s="128" t="s">
        <v>913</v>
      </c>
      <c r="K421" s="160" t="s">
        <v>120</v>
      </c>
      <c r="L421" s="160" t="s">
        <v>145</v>
      </c>
      <c r="M421" s="160" t="s">
        <v>145</v>
      </c>
      <c r="N421" s="188">
        <v>4</v>
      </c>
      <c r="O421" s="189">
        <v>2</v>
      </c>
      <c r="P421" s="189">
        <v>0</v>
      </c>
      <c r="Q421" s="74">
        <v>0</v>
      </c>
    </row>
    <row r="422" spans="3:17" x14ac:dyDescent="0.2">
      <c r="C422" s="128" t="s">
        <v>82</v>
      </c>
      <c r="D422" s="128" t="s">
        <v>71</v>
      </c>
      <c r="E422" s="128" t="s">
        <v>1682</v>
      </c>
      <c r="F422" s="128" t="s">
        <v>1702</v>
      </c>
      <c r="G422" s="128" t="s">
        <v>82</v>
      </c>
      <c r="H422" s="128" t="s">
        <v>71</v>
      </c>
      <c r="I422" s="73" t="s">
        <v>914</v>
      </c>
      <c r="J422" s="128" t="s">
        <v>915</v>
      </c>
      <c r="K422" s="160" t="s">
        <v>120</v>
      </c>
      <c r="L422" s="160" t="s">
        <v>145</v>
      </c>
      <c r="M422" s="160" t="s">
        <v>145</v>
      </c>
      <c r="N422" s="188">
        <v>3</v>
      </c>
      <c r="O422" s="189">
        <v>1</v>
      </c>
      <c r="P422" s="189">
        <v>0</v>
      </c>
      <c r="Q422" s="74">
        <v>0</v>
      </c>
    </row>
    <row r="423" spans="3:17" x14ac:dyDescent="0.2">
      <c r="C423" s="128" t="s">
        <v>82</v>
      </c>
      <c r="D423" s="128" t="s">
        <v>71</v>
      </c>
      <c r="E423" s="128" t="s">
        <v>1682</v>
      </c>
      <c r="F423" s="128" t="s">
        <v>1702</v>
      </c>
      <c r="G423" s="128" t="s">
        <v>82</v>
      </c>
      <c r="H423" s="128" t="s">
        <v>1701</v>
      </c>
      <c r="I423" s="73" t="s">
        <v>1350</v>
      </c>
      <c r="J423" s="128" t="s">
        <v>1351</v>
      </c>
      <c r="K423" s="160" t="s">
        <v>120</v>
      </c>
      <c r="L423" s="160" t="s">
        <v>145</v>
      </c>
      <c r="M423" s="160" t="s">
        <v>145</v>
      </c>
      <c r="N423" s="188">
        <v>13</v>
      </c>
      <c r="O423" s="189">
        <v>2</v>
      </c>
      <c r="P423" s="189">
        <v>0</v>
      </c>
      <c r="Q423" s="74">
        <v>0</v>
      </c>
    </row>
    <row r="424" spans="3:17" x14ac:dyDescent="0.2">
      <c r="C424" s="128" t="s">
        <v>82</v>
      </c>
      <c r="D424" s="128" t="s">
        <v>71</v>
      </c>
      <c r="E424" s="128" t="s">
        <v>1682</v>
      </c>
      <c r="F424" s="128" t="s">
        <v>1702</v>
      </c>
      <c r="G424" s="128" t="s">
        <v>82</v>
      </c>
      <c r="H424" s="128" t="s">
        <v>71</v>
      </c>
      <c r="I424" s="73" t="s">
        <v>916</v>
      </c>
      <c r="J424" s="128" t="s">
        <v>917</v>
      </c>
      <c r="K424" s="160" t="s">
        <v>120</v>
      </c>
      <c r="L424" s="160" t="s">
        <v>145</v>
      </c>
      <c r="M424" s="160" t="s">
        <v>145</v>
      </c>
      <c r="N424" s="188">
        <v>0</v>
      </c>
      <c r="O424" s="189">
        <v>0</v>
      </c>
      <c r="P424" s="189">
        <v>0</v>
      </c>
      <c r="Q424" s="74" t="s">
        <v>5282</v>
      </c>
    </row>
    <row r="425" spans="3:17" x14ac:dyDescent="0.2">
      <c r="C425" s="128" t="s">
        <v>82</v>
      </c>
      <c r="D425" s="128" t="s">
        <v>71</v>
      </c>
      <c r="E425" s="128" t="s">
        <v>1682</v>
      </c>
      <c r="F425" s="128" t="s">
        <v>1702</v>
      </c>
      <c r="G425" s="128" t="s">
        <v>82</v>
      </c>
      <c r="H425" s="128" t="s">
        <v>71</v>
      </c>
      <c r="I425" s="73" t="s">
        <v>918</v>
      </c>
      <c r="J425" s="128" t="s">
        <v>919</v>
      </c>
      <c r="K425" s="160" t="s">
        <v>120</v>
      </c>
      <c r="L425" s="160" t="s">
        <v>145</v>
      </c>
      <c r="M425" s="160" t="s">
        <v>145</v>
      </c>
      <c r="N425" s="188">
        <v>5</v>
      </c>
      <c r="O425" s="189">
        <v>0</v>
      </c>
      <c r="P425" s="189">
        <v>0</v>
      </c>
      <c r="Q425" s="74" t="s">
        <v>5282</v>
      </c>
    </row>
    <row r="426" spans="3:17" x14ac:dyDescent="0.2">
      <c r="C426" s="128" t="s">
        <v>82</v>
      </c>
      <c r="D426" s="128" t="s">
        <v>70</v>
      </c>
      <c r="E426" s="128" t="s">
        <v>1719</v>
      </c>
      <c r="F426" s="128" t="s">
        <v>1702</v>
      </c>
      <c r="G426" s="128" t="s">
        <v>82</v>
      </c>
      <c r="H426" s="128" t="s">
        <v>66</v>
      </c>
      <c r="I426" s="73" t="s">
        <v>920</v>
      </c>
      <c r="J426" s="128" t="s">
        <v>70</v>
      </c>
      <c r="K426" s="160" t="s">
        <v>121</v>
      </c>
      <c r="L426" s="160" t="s">
        <v>146</v>
      </c>
      <c r="M426" s="160" t="s">
        <v>145</v>
      </c>
      <c r="N426" s="188">
        <v>11</v>
      </c>
      <c r="O426" s="189">
        <v>6</v>
      </c>
      <c r="P426" s="189">
        <v>2</v>
      </c>
      <c r="Q426" s="74">
        <v>0.33333333333333331</v>
      </c>
    </row>
    <row r="427" spans="3:17" x14ac:dyDescent="0.2">
      <c r="C427" s="128" t="s">
        <v>82</v>
      </c>
      <c r="D427" s="128" t="s">
        <v>70</v>
      </c>
      <c r="E427" s="128" t="s">
        <v>1719</v>
      </c>
      <c r="F427" s="128" t="s">
        <v>1702</v>
      </c>
      <c r="G427" s="128" t="s">
        <v>82</v>
      </c>
      <c r="H427" s="128" t="s">
        <v>66</v>
      </c>
      <c r="I427" s="73" t="s">
        <v>1559</v>
      </c>
      <c r="J427" s="128" t="s">
        <v>1560</v>
      </c>
      <c r="K427" s="160" t="s">
        <v>120</v>
      </c>
      <c r="L427" s="160" t="s">
        <v>146</v>
      </c>
      <c r="M427" s="160" t="s">
        <v>145</v>
      </c>
      <c r="N427" s="188">
        <v>3</v>
      </c>
      <c r="O427" s="189">
        <v>1</v>
      </c>
      <c r="P427" s="189">
        <v>0</v>
      </c>
      <c r="Q427" s="74">
        <v>0</v>
      </c>
    </row>
    <row r="428" spans="3:17" x14ac:dyDescent="0.2">
      <c r="C428" s="128" t="s">
        <v>82</v>
      </c>
      <c r="D428" s="128" t="s">
        <v>70</v>
      </c>
      <c r="E428" s="128" t="s">
        <v>1719</v>
      </c>
      <c r="F428" s="128" t="s">
        <v>1702</v>
      </c>
      <c r="G428" s="128" t="s">
        <v>82</v>
      </c>
      <c r="H428" s="128" t="s">
        <v>66</v>
      </c>
      <c r="I428" s="73" t="s">
        <v>1568</v>
      </c>
      <c r="J428" s="128" t="s">
        <v>1569</v>
      </c>
      <c r="K428" s="160" t="s">
        <v>120</v>
      </c>
      <c r="L428" s="160" t="s">
        <v>146</v>
      </c>
      <c r="M428" s="160" t="s">
        <v>145</v>
      </c>
      <c r="N428" s="188">
        <v>4</v>
      </c>
      <c r="O428" s="189">
        <v>2</v>
      </c>
      <c r="P428" s="189">
        <v>1</v>
      </c>
      <c r="Q428" s="74">
        <v>0.5</v>
      </c>
    </row>
    <row r="429" spans="3:17" x14ac:dyDescent="0.2">
      <c r="C429" s="128" t="s">
        <v>82</v>
      </c>
      <c r="D429" s="128" t="s">
        <v>70</v>
      </c>
      <c r="E429" s="128" t="s">
        <v>1719</v>
      </c>
      <c r="F429" s="128" t="s">
        <v>1702</v>
      </c>
      <c r="G429" s="128" t="s">
        <v>82</v>
      </c>
      <c r="H429" s="128" t="s">
        <v>66</v>
      </c>
      <c r="I429" s="73" t="s">
        <v>1570</v>
      </c>
      <c r="J429" s="128" t="s">
        <v>1571</v>
      </c>
      <c r="K429" s="160" t="s">
        <v>122</v>
      </c>
      <c r="L429" s="160" t="s">
        <v>146</v>
      </c>
      <c r="M429" s="160" t="s">
        <v>145</v>
      </c>
      <c r="N429" s="188">
        <v>9</v>
      </c>
      <c r="O429" s="189">
        <v>4</v>
      </c>
      <c r="P429" s="189">
        <v>0</v>
      </c>
      <c r="Q429" s="74">
        <v>0</v>
      </c>
    </row>
    <row r="430" spans="3:17" x14ac:dyDescent="0.2">
      <c r="C430" s="128" t="s">
        <v>15</v>
      </c>
      <c r="D430" s="128" t="s">
        <v>49</v>
      </c>
      <c r="E430" s="128" t="s">
        <v>1682</v>
      </c>
      <c r="F430" s="128" t="s">
        <v>1702</v>
      </c>
      <c r="G430" s="128" t="s">
        <v>15</v>
      </c>
      <c r="H430" s="128" t="s">
        <v>49</v>
      </c>
      <c r="I430" s="73" t="s">
        <v>1352</v>
      </c>
      <c r="J430" s="128" t="s">
        <v>1353</v>
      </c>
      <c r="K430" s="160" t="s">
        <v>120</v>
      </c>
      <c r="L430" s="160" t="s">
        <v>145</v>
      </c>
      <c r="M430" s="160" t="s">
        <v>145</v>
      </c>
      <c r="N430" s="188">
        <v>10</v>
      </c>
      <c r="O430" s="189">
        <v>2</v>
      </c>
      <c r="P430" s="189">
        <v>0</v>
      </c>
      <c r="Q430" s="74">
        <v>0</v>
      </c>
    </row>
    <row r="431" spans="3:17" x14ac:dyDescent="0.2">
      <c r="C431" s="128" t="s">
        <v>15</v>
      </c>
      <c r="D431" s="128" t="s">
        <v>49</v>
      </c>
      <c r="E431" s="128" t="s">
        <v>1682</v>
      </c>
      <c r="F431" s="128" t="s">
        <v>1702</v>
      </c>
      <c r="G431" s="128" t="s">
        <v>15</v>
      </c>
      <c r="H431" s="128" t="s">
        <v>49</v>
      </c>
      <c r="I431" s="73" t="s">
        <v>1372</v>
      </c>
      <c r="J431" s="128" t="s">
        <v>1373</v>
      </c>
      <c r="K431" s="160" t="s">
        <v>121</v>
      </c>
      <c r="L431" s="160" t="s">
        <v>145</v>
      </c>
      <c r="M431" s="160" t="s">
        <v>145</v>
      </c>
      <c r="N431" s="188">
        <v>5</v>
      </c>
      <c r="O431" s="189">
        <v>0</v>
      </c>
      <c r="P431" s="189">
        <v>0</v>
      </c>
      <c r="Q431" s="74" t="s">
        <v>5282</v>
      </c>
    </row>
    <row r="432" spans="3:17" x14ac:dyDescent="0.2">
      <c r="C432" s="128" t="s">
        <v>15</v>
      </c>
      <c r="D432" s="128" t="s">
        <v>49</v>
      </c>
      <c r="E432" s="128" t="s">
        <v>1682</v>
      </c>
      <c r="F432" s="128" t="s">
        <v>1702</v>
      </c>
      <c r="G432" s="128" t="s">
        <v>15</v>
      </c>
      <c r="H432" s="128" t="s">
        <v>49</v>
      </c>
      <c r="I432" s="73" t="s">
        <v>1374</v>
      </c>
      <c r="J432" s="128" t="s">
        <v>1375</v>
      </c>
      <c r="K432" s="160" t="s">
        <v>122</v>
      </c>
      <c r="L432" s="160" t="s">
        <v>145</v>
      </c>
      <c r="M432" s="160" t="s">
        <v>145</v>
      </c>
      <c r="N432" s="188">
        <v>49</v>
      </c>
      <c r="O432" s="189">
        <v>19</v>
      </c>
      <c r="P432" s="189">
        <v>0</v>
      </c>
      <c r="Q432" s="74">
        <v>0</v>
      </c>
    </row>
    <row r="433" spans="3:17" x14ac:dyDescent="0.2">
      <c r="C433" s="128" t="s">
        <v>82</v>
      </c>
      <c r="D433" s="128" t="s">
        <v>69</v>
      </c>
      <c r="E433" s="128" t="s">
        <v>1719</v>
      </c>
      <c r="F433" s="128" t="s">
        <v>1702</v>
      </c>
      <c r="G433" s="128" t="s">
        <v>82</v>
      </c>
      <c r="H433" s="128" t="s">
        <v>66</v>
      </c>
      <c r="I433" s="73" t="s">
        <v>1572</v>
      </c>
      <c r="J433" s="128" t="s">
        <v>69</v>
      </c>
      <c r="K433" s="160" t="s">
        <v>121</v>
      </c>
      <c r="L433" s="160" t="s">
        <v>146</v>
      </c>
      <c r="M433" s="160" t="s">
        <v>145</v>
      </c>
      <c r="N433" s="188">
        <v>2</v>
      </c>
      <c r="O433" s="189">
        <v>0</v>
      </c>
      <c r="P433" s="189">
        <v>0</v>
      </c>
      <c r="Q433" s="74" t="s">
        <v>5282</v>
      </c>
    </row>
    <row r="434" spans="3:17" x14ac:dyDescent="0.2">
      <c r="C434" s="128" t="s">
        <v>82</v>
      </c>
      <c r="D434" s="128" t="s">
        <v>66</v>
      </c>
      <c r="E434" s="128" t="s">
        <v>1682</v>
      </c>
      <c r="F434" s="128" t="s">
        <v>1702</v>
      </c>
      <c r="G434" s="128" t="s">
        <v>82</v>
      </c>
      <c r="H434" s="128" t="s">
        <v>66</v>
      </c>
      <c r="I434" s="73" t="s">
        <v>1604</v>
      </c>
      <c r="J434" s="128" t="s">
        <v>66</v>
      </c>
      <c r="K434" s="160" t="s">
        <v>122</v>
      </c>
      <c r="L434" s="160" t="s">
        <v>145</v>
      </c>
      <c r="M434" s="160" t="s">
        <v>145</v>
      </c>
      <c r="N434" s="188">
        <v>16</v>
      </c>
      <c r="O434" s="189">
        <v>2</v>
      </c>
      <c r="P434" s="189">
        <v>1</v>
      </c>
      <c r="Q434" s="74">
        <v>0.5</v>
      </c>
    </row>
    <row r="435" spans="3:17" x14ac:dyDescent="0.2">
      <c r="C435" s="128" t="s">
        <v>85</v>
      </c>
      <c r="D435" s="128" t="s">
        <v>86</v>
      </c>
      <c r="E435" s="128" t="s">
        <v>1719</v>
      </c>
      <c r="F435" s="128" t="s">
        <v>1702</v>
      </c>
      <c r="G435" s="128" t="s">
        <v>1770</v>
      </c>
      <c r="H435" s="128" t="s">
        <v>1771</v>
      </c>
      <c r="I435" s="73" t="s">
        <v>927</v>
      </c>
      <c r="J435" s="128" t="s">
        <v>928</v>
      </c>
      <c r="K435" s="160" t="s">
        <v>119</v>
      </c>
      <c r="L435" s="160" t="s">
        <v>146</v>
      </c>
      <c r="M435" s="160" t="s">
        <v>146</v>
      </c>
      <c r="N435" s="188">
        <v>467</v>
      </c>
      <c r="O435" s="189">
        <v>222</v>
      </c>
      <c r="P435" s="189">
        <v>219</v>
      </c>
      <c r="Q435" s="74">
        <v>0.98648648648648651</v>
      </c>
    </row>
    <row r="436" spans="3:17" x14ac:dyDescent="0.2">
      <c r="C436" s="128" t="s">
        <v>85</v>
      </c>
      <c r="D436" s="128" t="s">
        <v>86</v>
      </c>
      <c r="E436" s="128" t="s">
        <v>1719</v>
      </c>
      <c r="F436" s="128" t="s">
        <v>1702</v>
      </c>
      <c r="G436" s="128" t="s">
        <v>86</v>
      </c>
      <c r="H436" s="128" t="s">
        <v>231</v>
      </c>
      <c r="I436" s="73" t="s">
        <v>978</v>
      </c>
      <c r="J436" s="128" t="s">
        <v>979</v>
      </c>
      <c r="K436" s="160" t="s">
        <v>122</v>
      </c>
      <c r="L436" s="160" t="s">
        <v>146</v>
      </c>
      <c r="M436" s="160" t="s">
        <v>145</v>
      </c>
      <c r="N436" s="188">
        <v>68</v>
      </c>
      <c r="O436" s="189">
        <v>33</v>
      </c>
      <c r="P436" s="189">
        <v>33</v>
      </c>
      <c r="Q436" s="74">
        <v>1</v>
      </c>
    </row>
    <row r="437" spans="3:17" x14ac:dyDescent="0.2">
      <c r="C437" s="128" t="s">
        <v>85</v>
      </c>
      <c r="D437" s="128" t="s">
        <v>86</v>
      </c>
      <c r="E437" s="128" t="s">
        <v>1719</v>
      </c>
      <c r="F437" s="128" t="s">
        <v>1702</v>
      </c>
      <c r="G437" s="128" t="s">
        <v>86</v>
      </c>
      <c r="H437" s="128" t="s">
        <v>504</v>
      </c>
      <c r="I437" s="73" t="s">
        <v>929</v>
      </c>
      <c r="J437" s="128" t="s">
        <v>504</v>
      </c>
      <c r="K437" s="160" t="s">
        <v>122</v>
      </c>
      <c r="L437" s="160" t="s">
        <v>146</v>
      </c>
      <c r="M437" s="160" t="s">
        <v>146</v>
      </c>
      <c r="N437" s="188">
        <v>82</v>
      </c>
      <c r="O437" s="189">
        <v>38</v>
      </c>
      <c r="P437" s="189">
        <v>36</v>
      </c>
      <c r="Q437" s="74">
        <v>0.94736842105263153</v>
      </c>
    </row>
    <row r="438" spans="3:17" x14ac:dyDescent="0.2">
      <c r="C438" s="128" t="s">
        <v>85</v>
      </c>
      <c r="D438" s="128" t="s">
        <v>86</v>
      </c>
      <c r="E438" s="128" t="s">
        <v>1719</v>
      </c>
      <c r="F438" s="128" t="s">
        <v>1702</v>
      </c>
      <c r="G438" s="128" t="s">
        <v>86</v>
      </c>
      <c r="H438" s="128" t="s">
        <v>1603</v>
      </c>
      <c r="I438" s="73" t="s">
        <v>1348</v>
      </c>
      <c r="J438" s="128" t="s">
        <v>1349</v>
      </c>
      <c r="K438" s="160" t="s">
        <v>121</v>
      </c>
      <c r="L438" s="160" t="s">
        <v>146</v>
      </c>
      <c r="M438" s="160" t="s">
        <v>145</v>
      </c>
      <c r="N438" s="188">
        <v>16</v>
      </c>
      <c r="O438" s="189">
        <v>4</v>
      </c>
      <c r="P438" s="189">
        <v>4</v>
      </c>
      <c r="Q438" s="74">
        <v>1</v>
      </c>
    </row>
    <row r="439" spans="3:17" x14ac:dyDescent="0.2">
      <c r="C439" s="128" t="s">
        <v>85</v>
      </c>
      <c r="D439" s="128" t="s">
        <v>86</v>
      </c>
      <c r="E439" s="128" t="s">
        <v>1719</v>
      </c>
      <c r="F439" s="128" t="s">
        <v>1702</v>
      </c>
      <c r="G439" s="128" t="s">
        <v>86</v>
      </c>
      <c r="H439" s="128" t="s">
        <v>1603</v>
      </c>
      <c r="I439" s="73" t="s">
        <v>1470</v>
      </c>
      <c r="J439" s="128" t="s">
        <v>1471</v>
      </c>
      <c r="K439" s="160" t="s">
        <v>120</v>
      </c>
      <c r="L439" s="160" t="s">
        <v>146</v>
      </c>
      <c r="M439" s="160" t="s">
        <v>145</v>
      </c>
      <c r="N439" s="188">
        <v>3</v>
      </c>
      <c r="O439" s="189">
        <v>1</v>
      </c>
      <c r="P439" s="189">
        <v>1</v>
      </c>
      <c r="Q439" s="74">
        <v>1</v>
      </c>
    </row>
    <row r="440" spans="3:17" x14ac:dyDescent="0.2">
      <c r="C440" s="128" t="s">
        <v>85</v>
      </c>
      <c r="D440" s="128" t="s">
        <v>86</v>
      </c>
      <c r="E440" s="128" t="s">
        <v>1719</v>
      </c>
      <c r="F440" s="128" t="s">
        <v>1702</v>
      </c>
      <c r="G440" s="128" t="s">
        <v>86</v>
      </c>
      <c r="H440" s="128" t="s">
        <v>1603</v>
      </c>
      <c r="I440" s="73" t="s">
        <v>1492</v>
      </c>
      <c r="J440" s="128" t="s">
        <v>1493</v>
      </c>
      <c r="K440" s="160" t="s">
        <v>120</v>
      </c>
      <c r="L440" s="160" t="s">
        <v>146</v>
      </c>
      <c r="M440" s="160" t="s">
        <v>145</v>
      </c>
      <c r="N440" s="188">
        <v>11</v>
      </c>
      <c r="O440" s="189">
        <v>6</v>
      </c>
      <c r="P440" s="189">
        <v>5</v>
      </c>
      <c r="Q440" s="74">
        <v>0.83333333333333337</v>
      </c>
    </row>
    <row r="441" spans="3:17" x14ac:dyDescent="0.2">
      <c r="C441" s="128" t="s">
        <v>85</v>
      </c>
      <c r="D441" s="128" t="s">
        <v>86</v>
      </c>
      <c r="E441" s="128" t="s">
        <v>1719</v>
      </c>
      <c r="F441" s="128" t="s">
        <v>1702</v>
      </c>
      <c r="G441" s="128" t="s">
        <v>86</v>
      </c>
      <c r="H441" s="128" t="s">
        <v>1603</v>
      </c>
      <c r="I441" s="73" t="s">
        <v>1524</v>
      </c>
      <c r="J441" s="128" t="s">
        <v>1525</v>
      </c>
      <c r="K441" s="160" t="s">
        <v>121</v>
      </c>
      <c r="L441" s="160" t="s">
        <v>146</v>
      </c>
      <c r="M441" s="160" t="s">
        <v>145</v>
      </c>
      <c r="N441" s="188">
        <v>15</v>
      </c>
      <c r="O441" s="189">
        <v>2</v>
      </c>
      <c r="P441" s="189">
        <v>2</v>
      </c>
      <c r="Q441" s="74">
        <v>1</v>
      </c>
    </row>
    <row r="442" spans="3:17" x14ac:dyDescent="0.2">
      <c r="C442" s="128" t="s">
        <v>85</v>
      </c>
      <c r="D442" s="128" t="s">
        <v>86</v>
      </c>
      <c r="E442" s="128" t="s">
        <v>1719</v>
      </c>
      <c r="F442" s="128" t="s">
        <v>1702</v>
      </c>
      <c r="G442" s="128" t="s">
        <v>86</v>
      </c>
      <c r="H442" s="128" t="s">
        <v>971</v>
      </c>
      <c r="I442" s="73" t="s">
        <v>966</v>
      </c>
      <c r="J442" s="128" t="s">
        <v>967</v>
      </c>
      <c r="K442" s="160" t="s">
        <v>121</v>
      </c>
      <c r="L442" s="160" t="s">
        <v>146</v>
      </c>
      <c r="M442" s="160" t="s">
        <v>145</v>
      </c>
      <c r="N442" s="188">
        <v>12</v>
      </c>
      <c r="O442" s="189">
        <v>5</v>
      </c>
      <c r="P442" s="189">
        <v>3</v>
      </c>
      <c r="Q442" s="74">
        <v>0.6</v>
      </c>
    </row>
    <row r="443" spans="3:17" x14ac:dyDescent="0.2">
      <c r="C443" s="128" t="s">
        <v>85</v>
      </c>
      <c r="D443" s="128" t="s">
        <v>86</v>
      </c>
      <c r="E443" s="128" t="s">
        <v>1719</v>
      </c>
      <c r="F443" s="128" t="s">
        <v>1702</v>
      </c>
      <c r="G443" s="128" t="s">
        <v>86</v>
      </c>
      <c r="H443" s="128" t="s">
        <v>971</v>
      </c>
      <c r="I443" s="73" t="s">
        <v>968</v>
      </c>
      <c r="J443" s="128" t="s">
        <v>969</v>
      </c>
      <c r="K443" s="160" t="s">
        <v>120</v>
      </c>
      <c r="L443" s="160" t="s">
        <v>146</v>
      </c>
      <c r="M443" s="160" t="s">
        <v>145</v>
      </c>
      <c r="N443" s="188">
        <v>11</v>
      </c>
      <c r="O443" s="189">
        <v>7</v>
      </c>
      <c r="P443" s="189">
        <v>5</v>
      </c>
      <c r="Q443" s="74">
        <v>0.7142857142857143</v>
      </c>
    </row>
    <row r="444" spans="3:17" x14ac:dyDescent="0.2">
      <c r="C444" s="128" t="s">
        <v>85</v>
      </c>
      <c r="D444" s="128" t="s">
        <v>86</v>
      </c>
      <c r="E444" s="128" t="s">
        <v>1719</v>
      </c>
      <c r="F444" s="128" t="s">
        <v>1702</v>
      </c>
      <c r="G444" s="128" t="s">
        <v>86</v>
      </c>
      <c r="H444" s="128" t="s">
        <v>971</v>
      </c>
      <c r="I444" s="73" t="s">
        <v>970</v>
      </c>
      <c r="J444" s="128" t="s">
        <v>971</v>
      </c>
      <c r="K444" s="160" t="s">
        <v>122</v>
      </c>
      <c r="L444" s="160" t="s">
        <v>146</v>
      </c>
      <c r="M444" s="160" t="s">
        <v>145</v>
      </c>
      <c r="N444" s="188">
        <v>54</v>
      </c>
      <c r="O444" s="189">
        <v>29</v>
      </c>
      <c r="P444" s="189">
        <v>24</v>
      </c>
      <c r="Q444" s="74">
        <v>0.82758620689655171</v>
      </c>
    </row>
    <row r="445" spans="3:17" x14ac:dyDescent="0.2">
      <c r="C445" s="128" t="s">
        <v>85</v>
      </c>
      <c r="D445" s="128" t="s">
        <v>86</v>
      </c>
      <c r="E445" s="128" t="s">
        <v>1719</v>
      </c>
      <c r="F445" s="128" t="s">
        <v>1702</v>
      </c>
      <c r="G445" s="128" t="s">
        <v>86</v>
      </c>
      <c r="H445" s="128" t="s">
        <v>1603</v>
      </c>
      <c r="I445" s="73" t="s">
        <v>1526</v>
      </c>
      <c r="J445" s="128" t="s">
        <v>1527</v>
      </c>
      <c r="K445" s="160" t="s">
        <v>120</v>
      </c>
      <c r="L445" s="160" t="s">
        <v>146</v>
      </c>
      <c r="M445" s="160" t="s">
        <v>145</v>
      </c>
      <c r="N445" s="188">
        <v>18</v>
      </c>
      <c r="O445" s="189">
        <v>13</v>
      </c>
      <c r="P445" s="189">
        <v>13</v>
      </c>
      <c r="Q445" s="74">
        <v>1</v>
      </c>
    </row>
    <row r="446" spans="3:17" x14ac:dyDescent="0.2">
      <c r="C446" s="128" t="s">
        <v>85</v>
      </c>
      <c r="D446" s="128" t="s">
        <v>86</v>
      </c>
      <c r="E446" s="128" t="s">
        <v>1719</v>
      </c>
      <c r="F446" s="128" t="s">
        <v>1702</v>
      </c>
      <c r="G446" s="128" t="s">
        <v>86</v>
      </c>
      <c r="H446" s="128" t="s">
        <v>1603</v>
      </c>
      <c r="I446" s="73" t="s">
        <v>1543</v>
      </c>
      <c r="J446" s="128" t="s">
        <v>1544</v>
      </c>
      <c r="K446" s="160" t="s">
        <v>120</v>
      </c>
      <c r="L446" s="160" t="s">
        <v>146</v>
      </c>
      <c r="M446" s="160" t="s">
        <v>145</v>
      </c>
      <c r="N446" s="188">
        <v>12</v>
      </c>
      <c r="O446" s="189">
        <v>7</v>
      </c>
      <c r="P446" s="189">
        <v>7</v>
      </c>
      <c r="Q446" s="74">
        <v>1</v>
      </c>
    </row>
    <row r="447" spans="3:17" x14ac:dyDescent="0.2">
      <c r="C447" s="128" t="s">
        <v>85</v>
      </c>
      <c r="D447" s="128" t="s">
        <v>86</v>
      </c>
      <c r="E447" s="128" t="s">
        <v>1719</v>
      </c>
      <c r="F447" s="128" t="s">
        <v>1702</v>
      </c>
      <c r="G447" s="128" t="s">
        <v>86</v>
      </c>
      <c r="H447" s="128" t="s">
        <v>231</v>
      </c>
      <c r="I447" s="73" t="s">
        <v>980</v>
      </c>
      <c r="J447" s="128" t="s">
        <v>235</v>
      </c>
      <c r="K447" s="160" t="s">
        <v>120</v>
      </c>
      <c r="L447" s="160" t="s">
        <v>146</v>
      </c>
      <c r="M447" s="160" t="s">
        <v>145</v>
      </c>
      <c r="N447" s="188">
        <v>13</v>
      </c>
      <c r="O447" s="189">
        <v>9</v>
      </c>
      <c r="P447" s="189">
        <v>9</v>
      </c>
      <c r="Q447" s="74">
        <v>1</v>
      </c>
    </row>
    <row r="448" spans="3:17" x14ac:dyDescent="0.2">
      <c r="C448" s="128" t="s">
        <v>85</v>
      </c>
      <c r="D448" s="128" t="s">
        <v>86</v>
      </c>
      <c r="E448" s="128" t="s">
        <v>1719</v>
      </c>
      <c r="F448" s="128" t="s">
        <v>1702</v>
      </c>
      <c r="G448" s="128" t="s">
        <v>86</v>
      </c>
      <c r="H448" s="128" t="s">
        <v>231</v>
      </c>
      <c r="I448" s="73" t="s">
        <v>981</v>
      </c>
      <c r="J448" s="128" t="s">
        <v>982</v>
      </c>
      <c r="K448" s="160" t="s">
        <v>120</v>
      </c>
      <c r="L448" s="160" t="s">
        <v>146</v>
      </c>
      <c r="M448" s="160" t="s">
        <v>145</v>
      </c>
      <c r="N448" s="188">
        <v>16</v>
      </c>
      <c r="O448" s="189">
        <v>5</v>
      </c>
      <c r="P448" s="189">
        <v>5</v>
      </c>
      <c r="Q448" s="74">
        <v>1</v>
      </c>
    </row>
    <row r="449" spans="3:17" x14ac:dyDescent="0.2">
      <c r="C449" s="128" t="s">
        <v>85</v>
      </c>
      <c r="D449" s="128" t="s">
        <v>86</v>
      </c>
      <c r="E449" s="128" t="s">
        <v>1719</v>
      </c>
      <c r="F449" s="128" t="s">
        <v>1702</v>
      </c>
      <c r="G449" s="128" t="s">
        <v>86</v>
      </c>
      <c r="H449" s="128" t="s">
        <v>231</v>
      </c>
      <c r="I449" s="73" t="s">
        <v>983</v>
      </c>
      <c r="J449" s="128" t="s">
        <v>984</v>
      </c>
      <c r="K449" s="160" t="s">
        <v>122</v>
      </c>
      <c r="L449" s="160" t="s">
        <v>146</v>
      </c>
      <c r="M449" s="160" t="s">
        <v>145</v>
      </c>
      <c r="N449" s="188">
        <v>33</v>
      </c>
      <c r="O449" s="189">
        <v>19</v>
      </c>
      <c r="P449" s="189">
        <v>18</v>
      </c>
      <c r="Q449" s="74">
        <v>0.94736842105263153</v>
      </c>
    </row>
    <row r="450" spans="3:17" x14ac:dyDescent="0.2">
      <c r="C450" s="128" t="s">
        <v>85</v>
      </c>
      <c r="D450" s="128" t="s">
        <v>86</v>
      </c>
      <c r="E450" s="128" t="s">
        <v>1719</v>
      </c>
      <c r="F450" s="128" t="s">
        <v>1702</v>
      </c>
      <c r="G450" s="128" t="s">
        <v>86</v>
      </c>
      <c r="H450" s="128" t="s">
        <v>1603</v>
      </c>
      <c r="I450" s="73" t="s">
        <v>1549</v>
      </c>
      <c r="J450" s="128" t="s">
        <v>1550</v>
      </c>
      <c r="K450" s="160" t="s">
        <v>120</v>
      </c>
      <c r="L450" s="160" t="s">
        <v>146</v>
      </c>
      <c r="M450" s="160" t="s">
        <v>145</v>
      </c>
      <c r="N450" s="188">
        <v>3</v>
      </c>
      <c r="O450" s="189">
        <v>0</v>
      </c>
      <c r="P450" s="189">
        <v>0</v>
      </c>
      <c r="Q450" s="74" t="s">
        <v>5282</v>
      </c>
    </row>
    <row r="451" spans="3:17" x14ac:dyDescent="0.2">
      <c r="C451" s="128" t="s">
        <v>85</v>
      </c>
      <c r="D451" s="128" t="s">
        <v>86</v>
      </c>
      <c r="E451" s="128" t="s">
        <v>1719</v>
      </c>
      <c r="F451" s="128" t="s">
        <v>1702</v>
      </c>
      <c r="G451" s="128" t="s">
        <v>86</v>
      </c>
      <c r="H451" s="128" t="s">
        <v>971</v>
      </c>
      <c r="I451" s="73" t="s">
        <v>972</v>
      </c>
      <c r="J451" s="128" t="s">
        <v>973</v>
      </c>
      <c r="K451" s="160" t="s">
        <v>120</v>
      </c>
      <c r="L451" s="160" t="s">
        <v>146</v>
      </c>
      <c r="M451" s="160" t="s">
        <v>145</v>
      </c>
      <c r="N451" s="188">
        <v>9</v>
      </c>
      <c r="O451" s="189">
        <v>7</v>
      </c>
      <c r="P451" s="189">
        <v>7</v>
      </c>
      <c r="Q451" s="74">
        <v>1</v>
      </c>
    </row>
    <row r="452" spans="3:17" x14ac:dyDescent="0.2">
      <c r="C452" s="128" t="s">
        <v>85</v>
      </c>
      <c r="D452" s="128" t="s">
        <v>86</v>
      </c>
      <c r="E452" s="128" t="s">
        <v>1719</v>
      </c>
      <c r="F452" s="128" t="s">
        <v>1702</v>
      </c>
      <c r="G452" s="128" t="s">
        <v>86</v>
      </c>
      <c r="H452" s="128" t="s">
        <v>504</v>
      </c>
      <c r="I452" s="73" t="s">
        <v>930</v>
      </c>
      <c r="J452" s="128" t="s">
        <v>931</v>
      </c>
      <c r="K452" s="160" t="s">
        <v>120</v>
      </c>
      <c r="L452" s="160" t="s">
        <v>146</v>
      </c>
      <c r="M452" s="160" t="s">
        <v>145</v>
      </c>
      <c r="N452" s="188">
        <v>39</v>
      </c>
      <c r="O452" s="189">
        <v>19</v>
      </c>
      <c r="P452" s="189">
        <v>9</v>
      </c>
      <c r="Q452" s="74">
        <v>0.47368421052631576</v>
      </c>
    </row>
    <row r="453" spans="3:17" x14ac:dyDescent="0.2">
      <c r="C453" s="128" t="s">
        <v>85</v>
      </c>
      <c r="D453" s="128" t="s">
        <v>86</v>
      </c>
      <c r="E453" s="128" t="s">
        <v>1719</v>
      </c>
      <c r="F453" s="128" t="s">
        <v>1702</v>
      </c>
      <c r="G453" s="128" t="s">
        <v>86</v>
      </c>
      <c r="H453" s="128" t="s">
        <v>504</v>
      </c>
      <c r="I453" s="73" t="s">
        <v>932</v>
      </c>
      <c r="J453" s="128" t="s">
        <v>933</v>
      </c>
      <c r="K453" s="160" t="s">
        <v>121</v>
      </c>
      <c r="L453" s="160" t="s">
        <v>146</v>
      </c>
      <c r="M453" s="160" t="s">
        <v>145</v>
      </c>
      <c r="N453" s="188">
        <v>26</v>
      </c>
      <c r="O453" s="189">
        <v>14</v>
      </c>
      <c r="P453" s="189">
        <v>14</v>
      </c>
      <c r="Q453" s="74">
        <v>1</v>
      </c>
    </row>
    <row r="454" spans="3:17" x14ac:dyDescent="0.2">
      <c r="C454" s="128" t="s">
        <v>85</v>
      </c>
      <c r="D454" s="128" t="s">
        <v>86</v>
      </c>
      <c r="E454" s="128" t="s">
        <v>1719</v>
      </c>
      <c r="F454" s="128" t="s">
        <v>1702</v>
      </c>
      <c r="G454" s="128" t="s">
        <v>86</v>
      </c>
      <c r="H454" s="128" t="s">
        <v>504</v>
      </c>
      <c r="I454" s="73" t="s">
        <v>934</v>
      </c>
      <c r="J454" s="128" t="s">
        <v>935</v>
      </c>
      <c r="K454" s="160" t="s">
        <v>120</v>
      </c>
      <c r="L454" s="160" t="s">
        <v>146</v>
      </c>
      <c r="M454" s="160" t="s">
        <v>145</v>
      </c>
      <c r="N454" s="188">
        <v>20</v>
      </c>
      <c r="O454" s="189">
        <v>9</v>
      </c>
      <c r="P454" s="189">
        <v>6</v>
      </c>
      <c r="Q454" s="74">
        <v>0.66666666666666663</v>
      </c>
    </row>
    <row r="455" spans="3:17" x14ac:dyDescent="0.2">
      <c r="C455" s="128" t="s">
        <v>85</v>
      </c>
      <c r="D455" s="128" t="s">
        <v>84</v>
      </c>
      <c r="E455" s="128" t="s">
        <v>1682</v>
      </c>
      <c r="F455" s="128" t="s">
        <v>1702</v>
      </c>
      <c r="G455" s="128" t="s">
        <v>86</v>
      </c>
      <c r="H455" s="128" t="s">
        <v>85</v>
      </c>
      <c r="I455" s="73" t="s">
        <v>938</v>
      </c>
      <c r="J455" s="128" t="s">
        <v>84</v>
      </c>
      <c r="K455" s="160" t="s">
        <v>122</v>
      </c>
      <c r="L455" s="160" t="s">
        <v>145</v>
      </c>
      <c r="M455" s="160" t="s">
        <v>145</v>
      </c>
      <c r="N455" s="188">
        <v>22</v>
      </c>
      <c r="O455" s="189">
        <v>12</v>
      </c>
      <c r="P455" s="189">
        <v>6</v>
      </c>
      <c r="Q455" s="74">
        <v>0.5</v>
      </c>
    </row>
    <row r="456" spans="3:17" x14ac:dyDescent="0.2">
      <c r="C456" s="128" t="s">
        <v>85</v>
      </c>
      <c r="D456" s="128" t="s">
        <v>84</v>
      </c>
      <c r="E456" s="128" t="s">
        <v>1682</v>
      </c>
      <c r="F456" s="128" t="s">
        <v>1702</v>
      </c>
      <c r="G456" s="128" t="s">
        <v>86</v>
      </c>
      <c r="H456" s="128" t="s">
        <v>85</v>
      </c>
      <c r="I456" s="73" t="s">
        <v>939</v>
      </c>
      <c r="J456" s="128" t="s">
        <v>940</v>
      </c>
      <c r="K456" s="160" t="s">
        <v>120</v>
      </c>
      <c r="L456" s="160" t="s">
        <v>145</v>
      </c>
      <c r="M456" s="160" t="s">
        <v>145</v>
      </c>
      <c r="N456" s="188">
        <v>11</v>
      </c>
      <c r="O456" s="189">
        <v>7</v>
      </c>
      <c r="P456" s="189">
        <v>7</v>
      </c>
      <c r="Q456" s="74">
        <v>1</v>
      </c>
    </row>
    <row r="457" spans="3:17" x14ac:dyDescent="0.2">
      <c r="C457" s="128" t="s">
        <v>85</v>
      </c>
      <c r="D457" s="128" t="s">
        <v>84</v>
      </c>
      <c r="E457" s="128" t="s">
        <v>1682</v>
      </c>
      <c r="F457" s="128" t="s">
        <v>1702</v>
      </c>
      <c r="G457" s="128" t="s">
        <v>86</v>
      </c>
      <c r="H457" s="128" t="s">
        <v>85</v>
      </c>
      <c r="I457" s="73" t="s">
        <v>941</v>
      </c>
      <c r="J457" s="128" t="s">
        <v>942</v>
      </c>
      <c r="K457" s="160" t="s">
        <v>120</v>
      </c>
      <c r="L457" s="160" t="s">
        <v>145</v>
      </c>
      <c r="M457" s="160" t="s">
        <v>145</v>
      </c>
      <c r="N457" s="188">
        <v>9</v>
      </c>
      <c r="O457" s="189">
        <v>2</v>
      </c>
      <c r="P457" s="189">
        <v>1</v>
      </c>
      <c r="Q457" s="74">
        <v>0.5</v>
      </c>
    </row>
    <row r="458" spans="3:17" x14ac:dyDescent="0.2">
      <c r="C458" s="128" t="s">
        <v>85</v>
      </c>
      <c r="D458" s="128" t="s">
        <v>85</v>
      </c>
      <c r="E458" s="128" t="s">
        <v>1719</v>
      </c>
      <c r="F458" s="128" t="s">
        <v>1702</v>
      </c>
      <c r="G458" s="128" t="s">
        <v>86</v>
      </c>
      <c r="H458" s="128" t="s">
        <v>85</v>
      </c>
      <c r="I458" s="73" t="s">
        <v>943</v>
      </c>
      <c r="J458" s="128" t="s">
        <v>85</v>
      </c>
      <c r="K458" s="160" t="s">
        <v>122</v>
      </c>
      <c r="L458" s="160" t="s">
        <v>146</v>
      </c>
      <c r="M458" s="160" t="s">
        <v>146</v>
      </c>
      <c r="N458" s="188">
        <v>77</v>
      </c>
      <c r="O458" s="189">
        <v>28</v>
      </c>
      <c r="P458" s="189">
        <v>28</v>
      </c>
      <c r="Q458" s="74">
        <v>1</v>
      </c>
    </row>
    <row r="459" spans="3:17" x14ac:dyDescent="0.2">
      <c r="C459" s="128" t="s">
        <v>85</v>
      </c>
      <c r="D459" s="128" t="s">
        <v>85</v>
      </c>
      <c r="E459" s="128" t="s">
        <v>1719</v>
      </c>
      <c r="F459" s="128" t="s">
        <v>1702</v>
      </c>
      <c r="G459" s="128" t="s">
        <v>86</v>
      </c>
      <c r="H459" s="128" t="s">
        <v>85</v>
      </c>
      <c r="I459" s="73" t="s">
        <v>944</v>
      </c>
      <c r="J459" s="128" t="s">
        <v>945</v>
      </c>
      <c r="K459" s="160" t="s">
        <v>121</v>
      </c>
      <c r="L459" s="160" t="s">
        <v>146</v>
      </c>
      <c r="M459" s="160" t="s">
        <v>145</v>
      </c>
      <c r="N459" s="188">
        <v>12</v>
      </c>
      <c r="O459" s="189">
        <v>4</v>
      </c>
      <c r="P459" s="189">
        <v>4</v>
      </c>
      <c r="Q459" s="74">
        <v>1</v>
      </c>
    </row>
    <row r="460" spans="3:17" x14ac:dyDescent="0.2">
      <c r="C460" s="128" t="s">
        <v>85</v>
      </c>
      <c r="D460" s="128" t="s">
        <v>85</v>
      </c>
      <c r="E460" s="128" t="s">
        <v>1719</v>
      </c>
      <c r="F460" s="128" t="s">
        <v>1702</v>
      </c>
      <c r="G460" s="128" t="s">
        <v>86</v>
      </c>
      <c r="H460" s="128" t="s">
        <v>85</v>
      </c>
      <c r="I460" s="73" t="s">
        <v>946</v>
      </c>
      <c r="J460" s="128" t="s">
        <v>947</v>
      </c>
      <c r="K460" s="160" t="s">
        <v>120</v>
      </c>
      <c r="L460" s="160" t="s">
        <v>146</v>
      </c>
      <c r="M460" s="160" t="s">
        <v>145</v>
      </c>
      <c r="N460" s="188">
        <v>5</v>
      </c>
      <c r="O460" s="189">
        <v>4</v>
      </c>
      <c r="P460" s="189">
        <v>4</v>
      </c>
      <c r="Q460" s="74">
        <v>1</v>
      </c>
    </row>
    <row r="461" spans="3:17" x14ac:dyDescent="0.2">
      <c r="C461" s="128" t="s">
        <v>85</v>
      </c>
      <c r="D461" s="128" t="s">
        <v>85</v>
      </c>
      <c r="E461" s="128" t="s">
        <v>1719</v>
      </c>
      <c r="F461" s="128" t="s">
        <v>1702</v>
      </c>
      <c r="G461" s="128" t="s">
        <v>86</v>
      </c>
      <c r="H461" s="128" t="s">
        <v>85</v>
      </c>
      <c r="I461" s="73" t="s">
        <v>948</v>
      </c>
      <c r="J461" s="128" t="s">
        <v>949</v>
      </c>
      <c r="K461" s="160" t="s">
        <v>122</v>
      </c>
      <c r="L461" s="160" t="s">
        <v>146</v>
      </c>
      <c r="M461" s="160" t="s">
        <v>145</v>
      </c>
      <c r="N461" s="188">
        <v>24</v>
      </c>
      <c r="O461" s="189">
        <v>11</v>
      </c>
      <c r="P461" s="189">
        <v>10</v>
      </c>
      <c r="Q461" s="74">
        <v>0.90909090909090906</v>
      </c>
    </row>
    <row r="462" spans="3:17" x14ac:dyDescent="0.2">
      <c r="C462" s="128" t="s">
        <v>85</v>
      </c>
      <c r="D462" s="128" t="s">
        <v>85</v>
      </c>
      <c r="E462" s="128" t="s">
        <v>1719</v>
      </c>
      <c r="F462" s="128" t="s">
        <v>1702</v>
      </c>
      <c r="G462" s="128" t="s">
        <v>86</v>
      </c>
      <c r="H462" s="128" t="s">
        <v>85</v>
      </c>
      <c r="I462" s="73" t="s">
        <v>950</v>
      </c>
      <c r="J462" s="128" t="s">
        <v>951</v>
      </c>
      <c r="K462" s="160" t="s">
        <v>120</v>
      </c>
      <c r="L462" s="160" t="s">
        <v>146</v>
      </c>
      <c r="M462" s="160" t="s">
        <v>145</v>
      </c>
      <c r="N462" s="188">
        <v>9</v>
      </c>
      <c r="O462" s="189">
        <v>3</v>
      </c>
      <c r="P462" s="189">
        <v>2</v>
      </c>
      <c r="Q462" s="74">
        <v>0.66666666666666663</v>
      </c>
    </row>
    <row r="463" spans="3:17" x14ac:dyDescent="0.2">
      <c r="C463" s="128" t="s">
        <v>85</v>
      </c>
      <c r="D463" s="128" t="s">
        <v>85</v>
      </c>
      <c r="E463" s="128" t="s">
        <v>1719</v>
      </c>
      <c r="F463" s="128" t="s">
        <v>1702</v>
      </c>
      <c r="G463" s="128" t="s">
        <v>86</v>
      </c>
      <c r="H463" s="128" t="s">
        <v>85</v>
      </c>
      <c r="I463" s="73" t="s">
        <v>952</v>
      </c>
      <c r="J463" s="128" t="s">
        <v>953</v>
      </c>
      <c r="K463" s="160" t="s">
        <v>120</v>
      </c>
      <c r="L463" s="160" t="s">
        <v>146</v>
      </c>
      <c r="M463" s="160" t="s">
        <v>145</v>
      </c>
      <c r="N463" s="188">
        <v>9</v>
      </c>
      <c r="O463" s="189">
        <v>2</v>
      </c>
      <c r="P463" s="189">
        <v>2</v>
      </c>
      <c r="Q463" s="74">
        <v>1</v>
      </c>
    </row>
    <row r="464" spans="3:17" x14ac:dyDescent="0.2">
      <c r="C464" s="128" t="s">
        <v>85</v>
      </c>
      <c r="D464" s="128" t="s">
        <v>85</v>
      </c>
      <c r="E464" s="128" t="s">
        <v>1719</v>
      </c>
      <c r="F464" s="128" t="s">
        <v>1702</v>
      </c>
      <c r="G464" s="128" t="s">
        <v>86</v>
      </c>
      <c r="H464" s="128" t="s">
        <v>85</v>
      </c>
      <c r="I464" s="73" t="s">
        <v>954</v>
      </c>
      <c r="J464" s="128" t="s">
        <v>955</v>
      </c>
      <c r="K464" s="160" t="s">
        <v>120</v>
      </c>
      <c r="L464" s="160" t="s">
        <v>146</v>
      </c>
      <c r="M464" s="160" t="s">
        <v>145</v>
      </c>
      <c r="N464" s="188">
        <v>1</v>
      </c>
      <c r="O464" s="189">
        <v>1</v>
      </c>
      <c r="P464" s="189">
        <v>1</v>
      </c>
      <c r="Q464" s="74">
        <v>1</v>
      </c>
    </row>
    <row r="465" spans="3:17" x14ac:dyDescent="0.2">
      <c r="C465" s="128" t="s">
        <v>85</v>
      </c>
      <c r="D465" s="128" t="s">
        <v>85</v>
      </c>
      <c r="E465" s="128" t="s">
        <v>1719</v>
      </c>
      <c r="F465" s="128" t="s">
        <v>1702</v>
      </c>
      <c r="G465" s="128" t="s">
        <v>86</v>
      </c>
      <c r="H465" s="128" t="s">
        <v>85</v>
      </c>
      <c r="I465" s="73" t="s">
        <v>956</v>
      </c>
      <c r="J465" s="128" t="s">
        <v>957</v>
      </c>
      <c r="K465" s="160" t="s">
        <v>120</v>
      </c>
      <c r="L465" s="160" t="s">
        <v>146</v>
      </c>
      <c r="M465" s="160" t="s">
        <v>145</v>
      </c>
      <c r="N465" s="188">
        <v>3</v>
      </c>
      <c r="O465" s="189">
        <v>1</v>
      </c>
      <c r="P465" s="189">
        <v>1</v>
      </c>
      <c r="Q465" s="74">
        <v>1</v>
      </c>
    </row>
    <row r="466" spans="3:17" x14ac:dyDescent="0.2">
      <c r="C466" s="128" t="s">
        <v>15</v>
      </c>
      <c r="D466" s="128" t="s">
        <v>15</v>
      </c>
      <c r="E466" s="128" t="s">
        <v>1682</v>
      </c>
      <c r="F466" s="128" t="s">
        <v>1702</v>
      </c>
      <c r="G466" s="128" t="s">
        <v>15</v>
      </c>
      <c r="H466" s="128" t="s">
        <v>15</v>
      </c>
      <c r="I466" s="73" t="s">
        <v>1015</v>
      </c>
      <c r="J466" s="128" t="s">
        <v>15</v>
      </c>
      <c r="K466" s="160" t="s">
        <v>123</v>
      </c>
      <c r="L466" s="160" t="s">
        <v>146</v>
      </c>
      <c r="M466" s="160" t="s">
        <v>146</v>
      </c>
      <c r="N466" s="188">
        <v>134</v>
      </c>
      <c r="O466" s="189">
        <v>75</v>
      </c>
      <c r="P466" s="189">
        <v>75</v>
      </c>
      <c r="Q466" s="74">
        <v>1</v>
      </c>
    </row>
    <row r="467" spans="3:17" x14ac:dyDescent="0.2">
      <c r="C467" s="128" t="s">
        <v>15</v>
      </c>
      <c r="D467" s="128" t="s">
        <v>15</v>
      </c>
      <c r="E467" s="128" t="s">
        <v>1682</v>
      </c>
      <c r="F467" s="128" t="s">
        <v>1702</v>
      </c>
      <c r="G467" s="128" t="s">
        <v>15</v>
      </c>
      <c r="H467" s="128" t="s">
        <v>15</v>
      </c>
      <c r="I467" s="73" t="s">
        <v>1016</v>
      </c>
      <c r="J467" s="128" t="s">
        <v>1017</v>
      </c>
      <c r="K467" s="160" t="s">
        <v>120</v>
      </c>
      <c r="L467" s="160" t="s">
        <v>145</v>
      </c>
      <c r="M467" s="160" t="s">
        <v>145</v>
      </c>
      <c r="N467" s="188">
        <v>4</v>
      </c>
      <c r="O467" s="189">
        <v>4</v>
      </c>
      <c r="P467" s="189">
        <v>4</v>
      </c>
      <c r="Q467" s="74">
        <v>1</v>
      </c>
    </row>
    <row r="468" spans="3:17" x14ac:dyDescent="0.2">
      <c r="C468" s="128" t="s">
        <v>15</v>
      </c>
      <c r="D468" s="128" t="s">
        <v>15</v>
      </c>
      <c r="E468" s="128" t="s">
        <v>1682</v>
      </c>
      <c r="F468" s="128" t="s">
        <v>1702</v>
      </c>
      <c r="G468" s="128" t="s">
        <v>15</v>
      </c>
      <c r="H468" s="128" t="s">
        <v>15</v>
      </c>
      <c r="I468" s="73" t="s">
        <v>1018</v>
      </c>
      <c r="J468" s="128" t="s">
        <v>1019</v>
      </c>
      <c r="K468" s="160" t="s">
        <v>120</v>
      </c>
      <c r="L468" s="160" t="s">
        <v>145</v>
      </c>
      <c r="M468" s="160" t="s">
        <v>145</v>
      </c>
      <c r="N468" s="188">
        <v>3</v>
      </c>
      <c r="O468" s="189">
        <v>2</v>
      </c>
      <c r="P468" s="189">
        <v>2</v>
      </c>
      <c r="Q468" s="74">
        <v>1</v>
      </c>
    </row>
    <row r="469" spans="3:17" x14ac:dyDescent="0.2">
      <c r="C469" s="128" t="s">
        <v>15</v>
      </c>
      <c r="D469" s="128" t="s">
        <v>15</v>
      </c>
      <c r="E469" s="128" t="s">
        <v>1682</v>
      </c>
      <c r="F469" s="128" t="s">
        <v>1702</v>
      </c>
      <c r="G469" s="128" t="s">
        <v>15</v>
      </c>
      <c r="H469" s="128" t="s">
        <v>15</v>
      </c>
      <c r="I469" s="73" t="s">
        <v>1020</v>
      </c>
      <c r="J469" s="128" t="s">
        <v>1021</v>
      </c>
      <c r="K469" s="160" t="s">
        <v>120</v>
      </c>
      <c r="L469" s="160" t="s">
        <v>145</v>
      </c>
      <c r="M469" s="160" t="s">
        <v>145</v>
      </c>
      <c r="N469" s="188">
        <v>7</v>
      </c>
      <c r="O469" s="189">
        <v>5</v>
      </c>
      <c r="P469" s="189">
        <v>5</v>
      </c>
      <c r="Q469" s="74">
        <v>1</v>
      </c>
    </row>
    <row r="470" spans="3:17" x14ac:dyDescent="0.2">
      <c r="C470" s="128" t="s">
        <v>15</v>
      </c>
      <c r="D470" s="128" t="s">
        <v>15</v>
      </c>
      <c r="E470" s="128" t="s">
        <v>1682</v>
      </c>
      <c r="F470" s="128" t="s">
        <v>1702</v>
      </c>
      <c r="G470" s="128" t="s">
        <v>15</v>
      </c>
      <c r="H470" s="128" t="s">
        <v>15</v>
      </c>
      <c r="I470" s="73" t="s">
        <v>1022</v>
      </c>
      <c r="J470" s="128" t="s">
        <v>1023</v>
      </c>
      <c r="K470" s="160" t="s">
        <v>120</v>
      </c>
      <c r="L470" s="160" t="s">
        <v>145</v>
      </c>
      <c r="M470" s="160" t="s">
        <v>145</v>
      </c>
      <c r="N470" s="188">
        <v>4</v>
      </c>
      <c r="O470" s="189">
        <v>2</v>
      </c>
      <c r="P470" s="189">
        <v>2</v>
      </c>
      <c r="Q470" s="74">
        <v>1</v>
      </c>
    </row>
    <row r="471" spans="3:17" x14ac:dyDescent="0.2">
      <c r="C471" s="128" t="s">
        <v>15</v>
      </c>
      <c r="D471" s="128" t="s">
        <v>50</v>
      </c>
      <c r="E471" s="128" t="s">
        <v>1682</v>
      </c>
      <c r="F471" s="128" t="s">
        <v>1702</v>
      </c>
      <c r="G471" s="128" t="s">
        <v>15</v>
      </c>
      <c r="H471" s="128" t="s">
        <v>15</v>
      </c>
      <c r="I471" s="73" t="s">
        <v>1024</v>
      </c>
      <c r="J471" s="128" t="s">
        <v>50</v>
      </c>
      <c r="K471" s="160" t="s">
        <v>121</v>
      </c>
      <c r="L471" s="160" t="s">
        <v>145</v>
      </c>
      <c r="M471" s="160" t="s">
        <v>145</v>
      </c>
      <c r="N471" s="188">
        <v>12</v>
      </c>
      <c r="O471" s="189">
        <v>6</v>
      </c>
      <c r="P471" s="189">
        <v>5</v>
      </c>
      <c r="Q471" s="74">
        <v>0.83333333333333337</v>
      </c>
    </row>
    <row r="472" spans="3:17" x14ac:dyDescent="0.2">
      <c r="C472" s="128" t="s">
        <v>15</v>
      </c>
      <c r="D472" s="128" t="s">
        <v>49</v>
      </c>
      <c r="E472" s="128" t="s">
        <v>1682</v>
      </c>
      <c r="F472" s="128" t="s">
        <v>1702</v>
      </c>
      <c r="G472" s="128" t="s">
        <v>15</v>
      </c>
      <c r="H472" s="128" t="s">
        <v>49</v>
      </c>
      <c r="I472" s="73" t="s">
        <v>801</v>
      </c>
      <c r="J472" s="128" t="s">
        <v>49</v>
      </c>
      <c r="K472" s="160" t="s">
        <v>122</v>
      </c>
      <c r="L472" s="160" t="s">
        <v>146</v>
      </c>
      <c r="M472" s="160" t="s">
        <v>146</v>
      </c>
      <c r="N472" s="188">
        <v>28</v>
      </c>
      <c r="O472" s="189">
        <v>14</v>
      </c>
      <c r="P472" s="189">
        <v>12</v>
      </c>
      <c r="Q472" s="74">
        <v>0.8571428571428571</v>
      </c>
    </row>
    <row r="473" spans="3:17" x14ac:dyDescent="0.2">
      <c r="C473" s="128" t="s">
        <v>15</v>
      </c>
      <c r="D473" s="128" t="s">
        <v>49</v>
      </c>
      <c r="E473" s="128" t="s">
        <v>1682</v>
      </c>
      <c r="F473" s="128" t="s">
        <v>1702</v>
      </c>
      <c r="G473" s="128" t="s">
        <v>15</v>
      </c>
      <c r="H473" s="128" t="s">
        <v>49</v>
      </c>
      <c r="I473" s="73" t="s">
        <v>985</v>
      </c>
      <c r="J473" s="128" t="s">
        <v>986</v>
      </c>
      <c r="K473" s="160" t="s">
        <v>120</v>
      </c>
      <c r="L473" s="160" t="s">
        <v>145</v>
      </c>
      <c r="M473" s="160" t="s">
        <v>145</v>
      </c>
      <c r="N473" s="188">
        <v>11</v>
      </c>
      <c r="O473" s="189">
        <v>7</v>
      </c>
      <c r="P473" s="189">
        <v>0</v>
      </c>
      <c r="Q473" s="74">
        <v>0</v>
      </c>
    </row>
    <row r="474" spans="3:17" x14ac:dyDescent="0.2">
      <c r="C474" s="128" t="s">
        <v>15</v>
      </c>
      <c r="D474" s="128" t="s">
        <v>49</v>
      </c>
      <c r="E474" s="128" t="s">
        <v>1682</v>
      </c>
      <c r="F474" s="128" t="s">
        <v>1702</v>
      </c>
      <c r="G474" s="128" t="s">
        <v>15</v>
      </c>
      <c r="H474" s="128" t="s">
        <v>49</v>
      </c>
      <c r="I474" s="73" t="s">
        <v>987</v>
      </c>
      <c r="J474" s="128" t="s">
        <v>988</v>
      </c>
      <c r="K474" s="160" t="s">
        <v>120</v>
      </c>
      <c r="L474" s="160" t="s">
        <v>145</v>
      </c>
      <c r="M474" s="160" t="s">
        <v>145</v>
      </c>
      <c r="N474" s="188">
        <v>19</v>
      </c>
      <c r="O474" s="189">
        <v>8</v>
      </c>
      <c r="P474" s="189">
        <v>0</v>
      </c>
      <c r="Q474" s="74">
        <v>0</v>
      </c>
    </row>
    <row r="475" spans="3:17" x14ac:dyDescent="0.2">
      <c r="C475" s="128" t="s">
        <v>15</v>
      </c>
      <c r="D475" s="128" t="s">
        <v>49</v>
      </c>
      <c r="E475" s="128" t="s">
        <v>1682</v>
      </c>
      <c r="F475" s="128" t="s">
        <v>1702</v>
      </c>
      <c r="G475" s="128" t="s">
        <v>15</v>
      </c>
      <c r="H475" s="128" t="s">
        <v>49</v>
      </c>
      <c r="I475" s="73" t="s">
        <v>989</v>
      </c>
      <c r="J475" s="128" t="s">
        <v>990</v>
      </c>
      <c r="K475" s="160" t="s">
        <v>120</v>
      </c>
      <c r="L475" s="160" t="s">
        <v>145</v>
      </c>
      <c r="M475" s="160" t="s">
        <v>145</v>
      </c>
      <c r="N475" s="188">
        <v>7</v>
      </c>
      <c r="O475" s="189">
        <v>4</v>
      </c>
      <c r="P475" s="189">
        <v>0</v>
      </c>
      <c r="Q475" s="74">
        <v>0</v>
      </c>
    </row>
    <row r="476" spans="3:17" x14ac:dyDescent="0.2">
      <c r="C476" s="128" t="s">
        <v>15</v>
      </c>
      <c r="D476" s="128" t="s">
        <v>53</v>
      </c>
      <c r="E476" s="128" t="s">
        <v>1682</v>
      </c>
      <c r="F476" s="128" t="s">
        <v>1702</v>
      </c>
      <c r="G476" s="128" t="s">
        <v>15</v>
      </c>
      <c r="H476" s="128" t="s">
        <v>992</v>
      </c>
      <c r="I476" s="73" t="s">
        <v>991</v>
      </c>
      <c r="J476" s="128" t="s">
        <v>992</v>
      </c>
      <c r="K476" s="160" t="s">
        <v>122</v>
      </c>
      <c r="L476" s="160" t="s">
        <v>145</v>
      </c>
      <c r="M476" s="160" t="s">
        <v>145</v>
      </c>
      <c r="N476" s="188">
        <v>21</v>
      </c>
      <c r="O476" s="189">
        <v>12</v>
      </c>
      <c r="P476" s="189">
        <v>7</v>
      </c>
      <c r="Q476" s="74">
        <v>0.58333333333333337</v>
      </c>
    </row>
    <row r="477" spans="3:17" x14ac:dyDescent="0.2">
      <c r="C477" s="128" t="s">
        <v>15</v>
      </c>
      <c r="D477" s="128" t="s">
        <v>53</v>
      </c>
      <c r="E477" s="128" t="s">
        <v>1682</v>
      </c>
      <c r="F477" s="128" t="s">
        <v>1702</v>
      </c>
      <c r="G477" s="128" t="s">
        <v>15</v>
      </c>
      <c r="H477" s="128" t="s">
        <v>992</v>
      </c>
      <c r="I477" s="73" t="s">
        <v>993</v>
      </c>
      <c r="J477" s="128" t="s">
        <v>994</v>
      </c>
      <c r="K477" s="160" t="s">
        <v>120</v>
      </c>
      <c r="L477" s="160" t="s">
        <v>145</v>
      </c>
      <c r="M477" s="160" t="s">
        <v>145</v>
      </c>
      <c r="N477" s="188">
        <v>2</v>
      </c>
      <c r="O477" s="189">
        <v>2</v>
      </c>
      <c r="P477" s="189">
        <v>2</v>
      </c>
      <c r="Q477" s="74">
        <v>1</v>
      </c>
    </row>
    <row r="478" spans="3:17" x14ac:dyDescent="0.2">
      <c r="C478" s="128" t="s">
        <v>15</v>
      </c>
      <c r="D478" s="128" t="s">
        <v>53</v>
      </c>
      <c r="E478" s="128" t="s">
        <v>1682</v>
      </c>
      <c r="F478" s="128" t="s">
        <v>1702</v>
      </c>
      <c r="G478" s="128" t="s">
        <v>15</v>
      </c>
      <c r="H478" s="128" t="s">
        <v>992</v>
      </c>
      <c r="I478" s="73" t="s">
        <v>995</v>
      </c>
      <c r="J478" s="128" t="s">
        <v>996</v>
      </c>
      <c r="K478" s="160" t="s">
        <v>120</v>
      </c>
      <c r="L478" s="160" t="s">
        <v>145</v>
      </c>
      <c r="M478" s="160" t="s">
        <v>145</v>
      </c>
      <c r="N478" s="188">
        <v>4</v>
      </c>
      <c r="O478" s="189">
        <v>3</v>
      </c>
      <c r="P478" s="189">
        <v>3</v>
      </c>
      <c r="Q478" s="74">
        <v>1</v>
      </c>
    </row>
    <row r="479" spans="3:17" x14ac:dyDescent="0.2">
      <c r="C479" s="128" t="s">
        <v>15</v>
      </c>
      <c r="D479" s="128" t="s">
        <v>48</v>
      </c>
      <c r="E479" s="128" t="s">
        <v>1682</v>
      </c>
      <c r="F479" s="128" t="s">
        <v>1702</v>
      </c>
      <c r="G479" s="128" t="s">
        <v>15</v>
      </c>
      <c r="H479" s="128" t="s">
        <v>992</v>
      </c>
      <c r="I479" s="73" t="s">
        <v>997</v>
      </c>
      <c r="J479" s="128" t="s">
        <v>48</v>
      </c>
      <c r="K479" s="160" t="s">
        <v>121</v>
      </c>
      <c r="L479" s="160" t="s">
        <v>145</v>
      </c>
      <c r="M479" s="160" t="s">
        <v>145</v>
      </c>
      <c r="N479" s="188">
        <v>5</v>
      </c>
      <c r="O479" s="189">
        <v>2</v>
      </c>
      <c r="P479" s="189">
        <v>2</v>
      </c>
      <c r="Q479" s="74">
        <v>1</v>
      </c>
    </row>
    <row r="480" spans="3:17" x14ac:dyDescent="0.2">
      <c r="C480" s="128" t="s">
        <v>15</v>
      </c>
      <c r="D480" s="128" t="s">
        <v>48</v>
      </c>
      <c r="E480" s="128" t="s">
        <v>1682</v>
      </c>
      <c r="F480" s="128" t="s">
        <v>1702</v>
      </c>
      <c r="G480" s="128" t="s">
        <v>15</v>
      </c>
      <c r="H480" s="128" t="s">
        <v>992</v>
      </c>
      <c r="I480" s="73" t="s">
        <v>998</v>
      </c>
      <c r="J480" s="128" t="s">
        <v>289</v>
      </c>
      <c r="K480" s="160" t="s">
        <v>120</v>
      </c>
      <c r="L480" s="160" t="s">
        <v>145</v>
      </c>
      <c r="M480" s="160" t="s">
        <v>145</v>
      </c>
      <c r="N480" s="188">
        <v>9</v>
      </c>
      <c r="O480" s="189">
        <v>2</v>
      </c>
      <c r="P480" s="189">
        <v>1</v>
      </c>
      <c r="Q480" s="74">
        <v>0.5</v>
      </c>
    </row>
    <row r="481" spans="3:17" x14ac:dyDescent="0.2">
      <c r="C481" s="128" t="s">
        <v>15</v>
      </c>
      <c r="D481" s="128" t="s">
        <v>48</v>
      </c>
      <c r="E481" s="128" t="s">
        <v>1682</v>
      </c>
      <c r="F481" s="128" t="s">
        <v>1702</v>
      </c>
      <c r="G481" s="128" t="s">
        <v>15</v>
      </c>
      <c r="H481" s="128" t="s">
        <v>992</v>
      </c>
      <c r="I481" s="73" t="s">
        <v>999</v>
      </c>
      <c r="J481" s="128" t="s">
        <v>1000</v>
      </c>
      <c r="K481" s="160" t="s">
        <v>120</v>
      </c>
      <c r="L481" s="160" t="s">
        <v>145</v>
      </c>
      <c r="M481" s="160" t="s">
        <v>145</v>
      </c>
      <c r="N481" s="188">
        <v>12</v>
      </c>
      <c r="O481" s="189">
        <v>9</v>
      </c>
      <c r="P481" s="189">
        <v>8</v>
      </c>
      <c r="Q481" s="74">
        <v>0.88888888888888884</v>
      </c>
    </row>
    <row r="482" spans="3:17" x14ac:dyDescent="0.2">
      <c r="C482" s="128" t="s">
        <v>15</v>
      </c>
      <c r="D482" s="128" t="s">
        <v>51</v>
      </c>
      <c r="E482" s="128" t="s">
        <v>1682</v>
      </c>
      <c r="F482" s="128" t="s">
        <v>1702</v>
      </c>
      <c r="G482" s="128" t="s">
        <v>15</v>
      </c>
      <c r="H482" s="128" t="s">
        <v>15</v>
      </c>
      <c r="I482" s="73" t="s">
        <v>1025</v>
      </c>
      <c r="J482" s="128" t="s">
        <v>51</v>
      </c>
      <c r="K482" s="160" t="s">
        <v>122</v>
      </c>
      <c r="L482" s="160" t="s">
        <v>145</v>
      </c>
      <c r="M482" s="160" t="s">
        <v>145</v>
      </c>
      <c r="N482" s="188">
        <v>15</v>
      </c>
      <c r="O482" s="189">
        <v>9</v>
      </c>
      <c r="P482" s="189">
        <v>3</v>
      </c>
      <c r="Q482" s="74">
        <v>0.33333333333333331</v>
      </c>
    </row>
    <row r="483" spans="3:17" x14ac:dyDescent="0.2">
      <c r="C483" s="128" t="s">
        <v>15</v>
      </c>
      <c r="D483" s="128" t="s">
        <v>54</v>
      </c>
      <c r="E483" s="128" t="s">
        <v>1682</v>
      </c>
      <c r="F483" s="128" t="s">
        <v>1702</v>
      </c>
      <c r="G483" s="128" t="s">
        <v>15</v>
      </c>
      <c r="H483" s="128" t="s">
        <v>15</v>
      </c>
      <c r="I483" s="73" t="s">
        <v>1026</v>
      </c>
      <c r="J483" s="128" t="s">
        <v>54</v>
      </c>
      <c r="K483" s="160" t="s">
        <v>122</v>
      </c>
      <c r="L483" s="160" t="s">
        <v>145</v>
      </c>
      <c r="M483" s="160" t="s">
        <v>145</v>
      </c>
      <c r="N483" s="188">
        <v>24</v>
      </c>
      <c r="O483" s="189">
        <v>7</v>
      </c>
      <c r="P483" s="189">
        <v>5</v>
      </c>
      <c r="Q483" s="74">
        <v>0.7142857142857143</v>
      </c>
    </row>
    <row r="484" spans="3:17" x14ac:dyDescent="0.2">
      <c r="C484" s="128" t="s">
        <v>15</v>
      </c>
      <c r="D484" s="128" t="s">
        <v>54</v>
      </c>
      <c r="E484" s="128" t="s">
        <v>1682</v>
      </c>
      <c r="F484" s="128" t="s">
        <v>1702</v>
      </c>
      <c r="G484" s="128" t="s">
        <v>15</v>
      </c>
      <c r="H484" s="128" t="s">
        <v>15</v>
      </c>
      <c r="I484" s="73" t="s">
        <v>1199</v>
      </c>
      <c r="J484" s="128" t="s">
        <v>1200</v>
      </c>
      <c r="K484" s="160" t="s">
        <v>120</v>
      </c>
      <c r="L484" s="160" t="s">
        <v>145</v>
      </c>
      <c r="M484" s="160" t="s">
        <v>145</v>
      </c>
      <c r="N484" s="188">
        <v>0</v>
      </c>
      <c r="O484" s="189">
        <v>0</v>
      </c>
      <c r="P484" s="189">
        <v>0</v>
      </c>
      <c r="Q484" s="74" t="s">
        <v>5282</v>
      </c>
    </row>
    <row r="485" spans="3:17" x14ac:dyDescent="0.2">
      <c r="C485" s="128" t="s">
        <v>15</v>
      </c>
      <c r="D485" s="128" t="s">
        <v>54</v>
      </c>
      <c r="E485" s="128" t="s">
        <v>1682</v>
      </c>
      <c r="F485" s="128" t="s">
        <v>1702</v>
      </c>
      <c r="G485" s="128" t="s">
        <v>15</v>
      </c>
      <c r="H485" s="128" t="s">
        <v>15</v>
      </c>
      <c r="I485" s="73" t="s">
        <v>1235</v>
      </c>
      <c r="J485" s="128" t="s">
        <v>1236</v>
      </c>
      <c r="K485" s="160" t="s">
        <v>120</v>
      </c>
      <c r="L485" s="160" t="s">
        <v>145</v>
      </c>
      <c r="M485" s="160" t="s">
        <v>145</v>
      </c>
      <c r="N485" s="188">
        <v>9</v>
      </c>
      <c r="O485" s="189">
        <v>6</v>
      </c>
      <c r="P485" s="189">
        <v>3</v>
      </c>
      <c r="Q485" s="74">
        <v>0.5</v>
      </c>
    </row>
    <row r="486" spans="3:17" x14ac:dyDescent="0.2">
      <c r="C486" s="128" t="s">
        <v>15</v>
      </c>
      <c r="D486" s="128" t="s">
        <v>47</v>
      </c>
      <c r="E486" s="128" t="s">
        <v>1719</v>
      </c>
      <c r="F486" s="128" t="s">
        <v>1702</v>
      </c>
      <c r="G486" s="128" t="s">
        <v>15</v>
      </c>
      <c r="H486" s="128" t="s">
        <v>15</v>
      </c>
      <c r="I486" s="73" t="s">
        <v>1288</v>
      </c>
      <c r="J486" s="128" t="s">
        <v>47</v>
      </c>
      <c r="K486" s="160" t="s">
        <v>121</v>
      </c>
      <c r="L486" s="160" t="s">
        <v>146</v>
      </c>
      <c r="M486" s="160" t="s">
        <v>145</v>
      </c>
      <c r="N486" s="188">
        <v>7</v>
      </c>
      <c r="O486" s="189">
        <v>6</v>
      </c>
      <c r="P486" s="189">
        <v>6</v>
      </c>
      <c r="Q486" s="74">
        <v>1</v>
      </c>
    </row>
    <row r="487" spans="3:17" x14ac:dyDescent="0.2">
      <c r="C487" s="128" t="s">
        <v>15</v>
      </c>
      <c r="D487" s="128" t="s">
        <v>45</v>
      </c>
      <c r="E487" s="128" t="s">
        <v>1682</v>
      </c>
      <c r="F487" s="128" t="s">
        <v>1702</v>
      </c>
      <c r="G487" s="128" t="s">
        <v>15</v>
      </c>
      <c r="H487" s="128" t="s">
        <v>992</v>
      </c>
      <c r="I487" s="73" t="s">
        <v>1001</v>
      </c>
      <c r="J487" s="128" t="s">
        <v>45</v>
      </c>
      <c r="K487" s="160" t="s">
        <v>121</v>
      </c>
      <c r="L487" s="160" t="s">
        <v>145</v>
      </c>
      <c r="M487" s="160" t="s">
        <v>145</v>
      </c>
      <c r="N487" s="188">
        <v>7</v>
      </c>
      <c r="O487" s="189">
        <v>4</v>
      </c>
      <c r="P487" s="189">
        <v>4</v>
      </c>
      <c r="Q487" s="74">
        <v>1</v>
      </c>
    </row>
    <row r="488" spans="3:17" x14ac:dyDescent="0.2">
      <c r="C488" s="128" t="s">
        <v>15</v>
      </c>
      <c r="D488" s="128" t="s">
        <v>52</v>
      </c>
      <c r="E488" s="128" t="s">
        <v>1719</v>
      </c>
      <c r="F488" s="128" t="s">
        <v>1702</v>
      </c>
      <c r="G488" s="128" t="s">
        <v>15</v>
      </c>
      <c r="H488" s="128" t="s">
        <v>15</v>
      </c>
      <c r="I488" s="73" t="s">
        <v>1291</v>
      </c>
      <c r="J488" s="128" t="s">
        <v>52</v>
      </c>
      <c r="K488" s="160" t="s">
        <v>122</v>
      </c>
      <c r="L488" s="160" t="s">
        <v>146</v>
      </c>
      <c r="M488" s="160" t="s">
        <v>146</v>
      </c>
      <c r="N488" s="188">
        <v>20</v>
      </c>
      <c r="O488" s="189">
        <v>5</v>
      </c>
      <c r="P488" s="189">
        <v>5</v>
      </c>
      <c r="Q488" s="74">
        <v>1</v>
      </c>
    </row>
    <row r="489" spans="3:17" x14ac:dyDescent="0.2">
      <c r="C489" s="128" t="s">
        <v>15</v>
      </c>
      <c r="D489" s="128" t="s">
        <v>52</v>
      </c>
      <c r="E489" s="128" t="s">
        <v>1719</v>
      </c>
      <c r="F489" s="128" t="s">
        <v>1702</v>
      </c>
      <c r="G489" s="128" t="s">
        <v>15</v>
      </c>
      <c r="H489" s="128" t="s">
        <v>15</v>
      </c>
      <c r="I489" s="73" t="s">
        <v>1344</v>
      </c>
      <c r="J489" s="128" t="s">
        <v>1345</v>
      </c>
      <c r="K489" s="160" t="s">
        <v>120</v>
      </c>
      <c r="L489" s="160" t="s">
        <v>146</v>
      </c>
      <c r="M489" s="160" t="s">
        <v>145</v>
      </c>
      <c r="N489" s="188">
        <v>5</v>
      </c>
      <c r="O489" s="189">
        <v>3</v>
      </c>
      <c r="P489" s="189">
        <v>3</v>
      </c>
      <c r="Q489" s="74">
        <v>1</v>
      </c>
    </row>
    <row r="490" spans="3:17" x14ac:dyDescent="0.2">
      <c r="C490" s="128" t="s">
        <v>15</v>
      </c>
      <c r="D490" s="128" t="s">
        <v>52</v>
      </c>
      <c r="E490" s="128" t="s">
        <v>1719</v>
      </c>
      <c r="F490" s="128" t="s">
        <v>1702</v>
      </c>
      <c r="G490" s="128" t="s">
        <v>15</v>
      </c>
      <c r="H490" s="128" t="s">
        <v>15</v>
      </c>
      <c r="I490" s="73" t="s">
        <v>1346</v>
      </c>
      <c r="J490" s="128" t="s">
        <v>1347</v>
      </c>
      <c r="K490" s="160" t="s">
        <v>120</v>
      </c>
      <c r="L490" s="160" t="s">
        <v>146</v>
      </c>
      <c r="M490" s="160" t="s">
        <v>145</v>
      </c>
      <c r="N490" s="188">
        <v>5</v>
      </c>
      <c r="O490" s="189">
        <v>3</v>
      </c>
      <c r="P490" s="189">
        <v>2</v>
      </c>
      <c r="Q490" s="74">
        <v>0.66666666666666663</v>
      </c>
    </row>
    <row r="491" spans="3:17" x14ac:dyDescent="0.2">
      <c r="C491" s="128" t="s">
        <v>22</v>
      </c>
      <c r="D491" s="128" t="s">
        <v>20</v>
      </c>
      <c r="E491" s="128" t="s">
        <v>1719</v>
      </c>
      <c r="F491" s="128" t="s">
        <v>1700</v>
      </c>
      <c r="G491" s="128" t="s">
        <v>22</v>
      </c>
      <c r="H491" s="128" t="s">
        <v>1032</v>
      </c>
      <c r="I491" s="73" t="s">
        <v>1027</v>
      </c>
      <c r="J491" s="128" t="s">
        <v>20</v>
      </c>
      <c r="K491" s="160" t="s">
        <v>122</v>
      </c>
      <c r="L491" s="160" t="s">
        <v>146</v>
      </c>
      <c r="M491" s="160" t="s">
        <v>145</v>
      </c>
      <c r="N491" s="188">
        <v>54</v>
      </c>
      <c r="O491" s="189">
        <v>26</v>
      </c>
      <c r="P491" s="189">
        <v>22</v>
      </c>
      <c r="Q491" s="74">
        <v>0.84615384615384615</v>
      </c>
    </row>
    <row r="492" spans="3:17" x14ac:dyDescent="0.2">
      <c r="C492" s="128" t="s">
        <v>22</v>
      </c>
      <c r="D492" s="128" t="s">
        <v>20</v>
      </c>
      <c r="E492" s="128" t="s">
        <v>1719</v>
      </c>
      <c r="F492" s="128" t="s">
        <v>1700</v>
      </c>
      <c r="G492" s="128" t="s">
        <v>22</v>
      </c>
      <c r="H492" s="128" t="s">
        <v>12</v>
      </c>
      <c r="I492" s="73" t="s">
        <v>1360</v>
      </c>
      <c r="J492" s="128" t="s">
        <v>1361</v>
      </c>
      <c r="K492" s="160" t="s">
        <v>121</v>
      </c>
      <c r="L492" s="160" t="s">
        <v>146</v>
      </c>
      <c r="M492" s="160" t="s">
        <v>145</v>
      </c>
      <c r="N492" s="188">
        <v>5</v>
      </c>
      <c r="O492" s="189">
        <v>0</v>
      </c>
      <c r="P492" s="189">
        <v>0</v>
      </c>
      <c r="Q492" s="74" t="s">
        <v>5282</v>
      </c>
    </row>
    <row r="493" spans="3:17" x14ac:dyDescent="0.2">
      <c r="C493" s="128" t="s">
        <v>22</v>
      </c>
      <c r="D493" s="128" t="s">
        <v>20</v>
      </c>
      <c r="E493" s="128" t="s">
        <v>1719</v>
      </c>
      <c r="F493" s="128" t="s">
        <v>1700</v>
      </c>
      <c r="G493" s="128" t="s">
        <v>22</v>
      </c>
      <c r="H493" s="128" t="s">
        <v>1032</v>
      </c>
      <c r="I493" s="73" t="s">
        <v>1028</v>
      </c>
      <c r="J493" s="128" t="s">
        <v>1029</v>
      </c>
      <c r="K493" s="160" t="s">
        <v>120</v>
      </c>
      <c r="L493" s="160" t="s">
        <v>146</v>
      </c>
      <c r="M493" s="160" t="s">
        <v>145</v>
      </c>
      <c r="N493" s="188">
        <v>10</v>
      </c>
      <c r="O493" s="189">
        <v>6</v>
      </c>
      <c r="P493" s="189">
        <v>4</v>
      </c>
      <c r="Q493" s="74">
        <v>0.66666666666666663</v>
      </c>
    </row>
    <row r="494" spans="3:17" x14ac:dyDescent="0.2">
      <c r="C494" s="128" t="s">
        <v>22</v>
      </c>
      <c r="D494" s="128" t="s">
        <v>20</v>
      </c>
      <c r="E494" s="128" t="s">
        <v>1719</v>
      </c>
      <c r="F494" s="128" t="s">
        <v>1700</v>
      </c>
      <c r="G494" s="128" t="s">
        <v>22</v>
      </c>
      <c r="H494" s="128" t="s">
        <v>1032</v>
      </c>
      <c r="I494" s="73" t="s">
        <v>1030</v>
      </c>
      <c r="J494" s="128" t="s">
        <v>43</v>
      </c>
      <c r="K494" s="160" t="s">
        <v>120</v>
      </c>
      <c r="L494" s="160" t="s">
        <v>146</v>
      </c>
      <c r="M494" s="160" t="s">
        <v>145</v>
      </c>
      <c r="N494" s="188">
        <v>1</v>
      </c>
      <c r="O494" s="189">
        <v>0</v>
      </c>
      <c r="P494" s="189">
        <v>0</v>
      </c>
      <c r="Q494" s="74" t="s">
        <v>5282</v>
      </c>
    </row>
    <row r="495" spans="3:17" x14ac:dyDescent="0.2">
      <c r="C495" s="128" t="s">
        <v>22</v>
      </c>
      <c r="D495" s="128" t="s">
        <v>20</v>
      </c>
      <c r="E495" s="128" t="s">
        <v>1719</v>
      </c>
      <c r="F495" s="128" t="s">
        <v>1700</v>
      </c>
      <c r="G495" s="128" t="s">
        <v>22</v>
      </c>
      <c r="H495" s="128" t="s">
        <v>12</v>
      </c>
      <c r="I495" s="73" t="s">
        <v>1362</v>
      </c>
      <c r="J495" s="128" t="s">
        <v>1363</v>
      </c>
      <c r="K495" s="160" t="s">
        <v>120</v>
      </c>
      <c r="L495" s="160" t="s">
        <v>146</v>
      </c>
      <c r="M495" s="160" t="s">
        <v>145</v>
      </c>
      <c r="N495" s="188">
        <v>4</v>
      </c>
      <c r="O495" s="189">
        <v>3</v>
      </c>
      <c r="P495" s="189">
        <v>0</v>
      </c>
      <c r="Q495" s="74">
        <v>0</v>
      </c>
    </row>
    <row r="496" spans="3:17" x14ac:dyDescent="0.2">
      <c r="C496" s="128" t="s">
        <v>22</v>
      </c>
      <c r="D496" s="128" t="s">
        <v>20</v>
      </c>
      <c r="E496" s="128" t="s">
        <v>1719</v>
      </c>
      <c r="F496" s="128" t="s">
        <v>1700</v>
      </c>
      <c r="G496" s="128" t="s">
        <v>22</v>
      </c>
      <c r="H496" s="128" t="s">
        <v>1032</v>
      </c>
      <c r="I496" s="73" t="s">
        <v>1031</v>
      </c>
      <c r="J496" s="128" t="s">
        <v>1032</v>
      </c>
      <c r="K496" s="160" t="s">
        <v>122</v>
      </c>
      <c r="L496" s="160" t="s">
        <v>146</v>
      </c>
      <c r="M496" s="160" t="s">
        <v>146</v>
      </c>
      <c r="N496" s="188">
        <v>65</v>
      </c>
      <c r="O496" s="189">
        <v>6</v>
      </c>
      <c r="P496" s="189">
        <v>5</v>
      </c>
      <c r="Q496" s="74">
        <v>0.83333333333333337</v>
      </c>
    </row>
    <row r="497" spans="3:17" x14ac:dyDescent="0.2">
      <c r="C497" s="128" t="s">
        <v>22</v>
      </c>
      <c r="D497" s="128" t="s">
        <v>20</v>
      </c>
      <c r="E497" s="128" t="s">
        <v>1719</v>
      </c>
      <c r="F497" s="128" t="s">
        <v>1700</v>
      </c>
      <c r="G497" s="128" t="s">
        <v>22</v>
      </c>
      <c r="H497" s="128" t="s">
        <v>1032</v>
      </c>
      <c r="I497" s="73" t="s">
        <v>1033</v>
      </c>
      <c r="J497" s="128" t="s">
        <v>1034</v>
      </c>
      <c r="K497" s="160" t="s">
        <v>120</v>
      </c>
      <c r="L497" s="160" t="s">
        <v>146</v>
      </c>
      <c r="M497" s="160" t="s">
        <v>145</v>
      </c>
      <c r="N497" s="188">
        <v>5</v>
      </c>
      <c r="O497" s="189">
        <v>1</v>
      </c>
      <c r="P497" s="189">
        <v>1</v>
      </c>
      <c r="Q497" s="74">
        <v>1</v>
      </c>
    </row>
    <row r="498" spans="3:17" x14ac:dyDescent="0.2">
      <c r="C498" s="128" t="s">
        <v>22</v>
      </c>
      <c r="D498" s="128" t="s">
        <v>20</v>
      </c>
      <c r="E498" s="128" t="s">
        <v>1719</v>
      </c>
      <c r="F498" s="128" t="s">
        <v>1700</v>
      </c>
      <c r="G498" s="128" t="s">
        <v>22</v>
      </c>
      <c r="H498" s="128" t="s">
        <v>1032</v>
      </c>
      <c r="I498" s="73" t="s">
        <v>1035</v>
      </c>
      <c r="J498" s="128" t="s">
        <v>1036</v>
      </c>
      <c r="K498" s="160" t="s">
        <v>121</v>
      </c>
      <c r="L498" s="160" t="s">
        <v>146</v>
      </c>
      <c r="M498" s="160" t="s">
        <v>145</v>
      </c>
      <c r="N498" s="188">
        <v>7</v>
      </c>
      <c r="O498" s="189">
        <v>3</v>
      </c>
      <c r="P498" s="189">
        <v>2</v>
      </c>
      <c r="Q498" s="74">
        <v>0.66666666666666663</v>
      </c>
    </row>
    <row r="499" spans="3:17" x14ac:dyDescent="0.2">
      <c r="C499" s="128" t="s">
        <v>22</v>
      </c>
      <c r="D499" s="128" t="s">
        <v>20</v>
      </c>
      <c r="E499" s="128" t="s">
        <v>1719</v>
      </c>
      <c r="F499" s="128" t="s">
        <v>1700</v>
      </c>
      <c r="G499" s="128" t="s">
        <v>22</v>
      </c>
      <c r="H499" s="128" t="s">
        <v>1032</v>
      </c>
      <c r="I499" s="73" t="s">
        <v>1037</v>
      </c>
      <c r="J499" s="128" t="s">
        <v>1038</v>
      </c>
      <c r="K499" s="160" t="s">
        <v>121</v>
      </c>
      <c r="L499" s="160" t="s">
        <v>146</v>
      </c>
      <c r="M499" s="160" t="s">
        <v>145</v>
      </c>
      <c r="N499" s="188">
        <v>3</v>
      </c>
      <c r="O499" s="189">
        <v>2</v>
      </c>
      <c r="P499" s="189">
        <v>2</v>
      </c>
      <c r="Q499" s="74">
        <v>1</v>
      </c>
    </row>
    <row r="500" spans="3:17" x14ac:dyDescent="0.2">
      <c r="C500" s="128" t="s">
        <v>22</v>
      </c>
      <c r="D500" s="128" t="s">
        <v>21</v>
      </c>
      <c r="E500" s="128" t="s">
        <v>1719</v>
      </c>
      <c r="F500" s="128" t="s">
        <v>1700</v>
      </c>
      <c r="G500" s="128" t="s">
        <v>22</v>
      </c>
      <c r="H500" s="128" t="s">
        <v>21</v>
      </c>
      <c r="I500" s="73" t="s">
        <v>1272</v>
      </c>
      <c r="J500" s="128" t="s">
        <v>1273</v>
      </c>
      <c r="K500" s="160" t="s">
        <v>122</v>
      </c>
      <c r="L500" s="160" t="s">
        <v>146</v>
      </c>
      <c r="M500" s="160" t="s">
        <v>145</v>
      </c>
      <c r="N500" s="188">
        <v>23</v>
      </c>
      <c r="O500" s="189">
        <v>5</v>
      </c>
      <c r="P500" s="189">
        <v>1</v>
      </c>
      <c r="Q500" s="74">
        <v>0.2</v>
      </c>
    </row>
    <row r="501" spans="3:17" x14ac:dyDescent="0.2">
      <c r="C501" s="128" t="s">
        <v>22</v>
      </c>
      <c r="D501" s="128" t="s">
        <v>21</v>
      </c>
      <c r="E501" s="128" t="s">
        <v>1719</v>
      </c>
      <c r="F501" s="128" t="s">
        <v>1700</v>
      </c>
      <c r="G501" s="128" t="s">
        <v>22</v>
      </c>
      <c r="H501" s="128" t="s">
        <v>1032</v>
      </c>
      <c r="I501" s="73" t="s">
        <v>1039</v>
      </c>
      <c r="J501" s="128" t="s">
        <v>1040</v>
      </c>
      <c r="K501" s="160" t="s">
        <v>120</v>
      </c>
      <c r="L501" s="160" t="s">
        <v>146</v>
      </c>
      <c r="M501" s="160" t="s">
        <v>145</v>
      </c>
      <c r="N501" s="188">
        <v>6</v>
      </c>
      <c r="O501" s="189">
        <v>6</v>
      </c>
      <c r="P501" s="189">
        <v>2</v>
      </c>
      <c r="Q501" s="74">
        <v>0.33333333333333331</v>
      </c>
    </row>
    <row r="502" spans="3:17" x14ac:dyDescent="0.2">
      <c r="C502" s="128" t="s">
        <v>22</v>
      </c>
      <c r="D502" s="128" t="s">
        <v>21</v>
      </c>
      <c r="E502" s="128" t="s">
        <v>1719</v>
      </c>
      <c r="F502" s="128" t="s">
        <v>1700</v>
      </c>
      <c r="G502" s="128" t="s">
        <v>22</v>
      </c>
      <c r="H502" s="128" t="s">
        <v>1032</v>
      </c>
      <c r="I502" s="73" t="s">
        <v>1041</v>
      </c>
      <c r="J502" s="128" t="s">
        <v>1042</v>
      </c>
      <c r="K502" s="160" t="s">
        <v>120</v>
      </c>
      <c r="L502" s="160" t="s">
        <v>146</v>
      </c>
      <c r="M502" s="160" t="s">
        <v>145</v>
      </c>
      <c r="N502" s="188">
        <v>9</v>
      </c>
      <c r="O502" s="189">
        <v>1</v>
      </c>
      <c r="P502" s="189">
        <v>0</v>
      </c>
      <c r="Q502" s="74">
        <v>0</v>
      </c>
    </row>
    <row r="503" spans="3:17" x14ac:dyDescent="0.2">
      <c r="C503" s="128" t="s">
        <v>22</v>
      </c>
      <c r="D503" s="128" t="s">
        <v>19</v>
      </c>
      <c r="E503" s="128" t="s">
        <v>1682</v>
      </c>
      <c r="F503" s="128" t="s">
        <v>1700</v>
      </c>
      <c r="G503" s="128" t="s">
        <v>10</v>
      </c>
      <c r="H503" s="128" t="s">
        <v>19</v>
      </c>
      <c r="I503" s="73" t="s">
        <v>1082</v>
      </c>
      <c r="J503" s="128" t="s">
        <v>19</v>
      </c>
      <c r="K503" s="160" t="s">
        <v>122</v>
      </c>
      <c r="L503" s="160" t="s">
        <v>145</v>
      </c>
      <c r="M503" s="160" t="s">
        <v>145</v>
      </c>
      <c r="N503" s="188">
        <v>11</v>
      </c>
      <c r="O503" s="189">
        <v>2</v>
      </c>
      <c r="P503" s="189">
        <v>1</v>
      </c>
      <c r="Q503" s="74">
        <v>0.5</v>
      </c>
    </row>
    <row r="504" spans="3:17" x14ac:dyDescent="0.2">
      <c r="C504" s="128" t="s">
        <v>22</v>
      </c>
      <c r="D504" s="128" t="s">
        <v>19</v>
      </c>
      <c r="E504" s="128" t="s">
        <v>1682</v>
      </c>
      <c r="F504" s="128" t="s">
        <v>1700</v>
      </c>
      <c r="G504" s="128" t="s">
        <v>10</v>
      </c>
      <c r="H504" s="128" t="s">
        <v>19</v>
      </c>
      <c r="I504" s="73" t="s">
        <v>1083</v>
      </c>
      <c r="J504" s="128" t="s">
        <v>1084</v>
      </c>
      <c r="K504" s="160" t="s">
        <v>120</v>
      </c>
      <c r="L504" s="160" t="s">
        <v>145</v>
      </c>
      <c r="M504" s="160" t="s">
        <v>145</v>
      </c>
      <c r="N504" s="188">
        <v>5</v>
      </c>
      <c r="O504" s="189">
        <v>2</v>
      </c>
      <c r="P504" s="189">
        <v>1</v>
      </c>
      <c r="Q504" s="74">
        <v>0.5</v>
      </c>
    </row>
    <row r="505" spans="3:17" x14ac:dyDescent="0.2">
      <c r="C505" s="128" t="s">
        <v>22</v>
      </c>
      <c r="D505" s="128" t="s">
        <v>19</v>
      </c>
      <c r="E505" s="128" t="s">
        <v>1682</v>
      </c>
      <c r="F505" s="128" t="s">
        <v>1700</v>
      </c>
      <c r="G505" s="128" t="s">
        <v>22</v>
      </c>
      <c r="H505" s="128" t="s">
        <v>1032</v>
      </c>
      <c r="I505" s="73" t="s">
        <v>1043</v>
      </c>
      <c r="J505" s="128" t="s">
        <v>1044</v>
      </c>
      <c r="K505" s="160" t="s">
        <v>120</v>
      </c>
      <c r="L505" s="160" t="s">
        <v>145</v>
      </c>
      <c r="M505" s="160" t="s">
        <v>145</v>
      </c>
      <c r="N505" s="188">
        <v>3</v>
      </c>
      <c r="O505" s="189">
        <v>1</v>
      </c>
      <c r="P505" s="189">
        <v>0</v>
      </c>
      <c r="Q505" s="74">
        <v>0</v>
      </c>
    </row>
    <row r="506" spans="3:17" x14ac:dyDescent="0.2">
      <c r="C506" s="128" t="s">
        <v>22</v>
      </c>
      <c r="D506" s="128" t="s">
        <v>18</v>
      </c>
      <c r="E506" s="128" t="s">
        <v>1719</v>
      </c>
      <c r="F506" s="128" t="s">
        <v>1700</v>
      </c>
      <c r="G506" s="128" t="s">
        <v>10</v>
      </c>
      <c r="H506" s="128" t="s">
        <v>19</v>
      </c>
      <c r="I506" s="73" t="s">
        <v>1085</v>
      </c>
      <c r="J506" s="128" t="s">
        <v>18</v>
      </c>
      <c r="K506" s="160" t="s">
        <v>122</v>
      </c>
      <c r="L506" s="160" t="s">
        <v>146</v>
      </c>
      <c r="M506" s="160" t="s">
        <v>145</v>
      </c>
      <c r="N506" s="188">
        <v>17</v>
      </c>
      <c r="O506" s="189">
        <v>5</v>
      </c>
      <c r="P506" s="189">
        <v>3</v>
      </c>
      <c r="Q506" s="74">
        <v>0.6</v>
      </c>
    </row>
    <row r="507" spans="3:17" x14ac:dyDescent="0.2">
      <c r="C507" s="128" t="s">
        <v>22</v>
      </c>
      <c r="D507" s="128" t="s">
        <v>18</v>
      </c>
      <c r="E507" s="128" t="s">
        <v>1719</v>
      </c>
      <c r="F507" s="128" t="s">
        <v>1700</v>
      </c>
      <c r="G507" s="128" t="s">
        <v>10</v>
      </c>
      <c r="H507" s="128" t="s">
        <v>19</v>
      </c>
      <c r="I507" s="73" t="s">
        <v>1086</v>
      </c>
      <c r="J507" s="128" t="s">
        <v>1087</v>
      </c>
      <c r="K507" s="160" t="s">
        <v>120</v>
      </c>
      <c r="L507" s="160" t="s">
        <v>146</v>
      </c>
      <c r="M507" s="160" t="s">
        <v>145</v>
      </c>
      <c r="N507" s="188">
        <v>10</v>
      </c>
      <c r="O507" s="189">
        <v>4</v>
      </c>
      <c r="P507" s="189">
        <v>3</v>
      </c>
      <c r="Q507" s="74">
        <v>0.75</v>
      </c>
    </row>
    <row r="508" spans="3:17" x14ac:dyDescent="0.2">
      <c r="C508" s="128" t="s">
        <v>22</v>
      </c>
      <c r="D508" s="128" t="s">
        <v>11</v>
      </c>
      <c r="E508" s="128" t="s">
        <v>1719</v>
      </c>
      <c r="F508" s="128" t="s">
        <v>1700</v>
      </c>
      <c r="G508" s="128" t="s">
        <v>10</v>
      </c>
      <c r="H508" s="128" t="s">
        <v>19</v>
      </c>
      <c r="I508" s="73" t="s">
        <v>1088</v>
      </c>
      <c r="J508" s="128" t="s">
        <v>1089</v>
      </c>
      <c r="K508" s="160" t="s">
        <v>120</v>
      </c>
      <c r="L508" s="160" t="s">
        <v>146</v>
      </c>
      <c r="M508" s="160" t="s">
        <v>145</v>
      </c>
      <c r="N508" s="188">
        <v>3</v>
      </c>
      <c r="O508" s="189">
        <v>1</v>
      </c>
      <c r="P508" s="189">
        <v>1</v>
      </c>
      <c r="Q508" s="74">
        <v>1</v>
      </c>
    </row>
    <row r="509" spans="3:17" x14ac:dyDescent="0.2">
      <c r="C509" s="128" t="s">
        <v>22</v>
      </c>
      <c r="D509" s="128" t="s">
        <v>15</v>
      </c>
      <c r="E509" s="128" t="s">
        <v>1719</v>
      </c>
      <c r="F509" s="128" t="s">
        <v>1700</v>
      </c>
      <c r="G509" s="128" t="s">
        <v>22</v>
      </c>
      <c r="H509" s="128" t="s">
        <v>1032</v>
      </c>
      <c r="I509" s="73" t="s">
        <v>1045</v>
      </c>
      <c r="J509" s="128" t="s">
        <v>1046</v>
      </c>
      <c r="K509" s="160" t="s">
        <v>122</v>
      </c>
      <c r="L509" s="160" t="s">
        <v>146</v>
      </c>
      <c r="M509" s="160" t="s">
        <v>145</v>
      </c>
      <c r="N509" s="188">
        <v>14</v>
      </c>
      <c r="O509" s="189">
        <v>4</v>
      </c>
      <c r="P509" s="189">
        <v>2</v>
      </c>
      <c r="Q509" s="74">
        <v>0.5</v>
      </c>
    </row>
    <row r="510" spans="3:17" x14ac:dyDescent="0.2">
      <c r="C510" s="128" t="s">
        <v>22</v>
      </c>
      <c r="D510" s="128" t="s">
        <v>15</v>
      </c>
      <c r="E510" s="128" t="s">
        <v>1719</v>
      </c>
      <c r="F510" s="128" t="s">
        <v>1700</v>
      </c>
      <c r="G510" s="128" t="s">
        <v>22</v>
      </c>
      <c r="H510" s="128" t="s">
        <v>1032</v>
      </c>
      <c r="I510" s="73" t="s">
        <v>1047</v>
      </c>
      <c r="J510" s="128" t="s">
        <v>1048</v>
      </c>
      <c r="K510" s="160" t="s">
        <v>120</v>
      </c>
      <c r="L510" s="160" t="s">
        <v>146</v>
      </c>
      <c r="M510" s="160" t="s">
        <v>145</v>
      </c>
      <c r="N510" s="188">
        <v>1</v>
      </c>
      <c r="O510" s="189">
        <v>0</v>
      </c>
      <c r="P510" s="189">
        <v>0</v>
      </c>
      <c r="Q510" s="74" t="s">
        <v>5282</v>
      </c>
    </row>
    <row r="511" spans="3:17" x14ac:dyDescent="0.2">
      <c r="C511" s="128" t="s">
        <v>22</v>
      </c>
      <c r="D511" s="128" t="s">
        <v>15</v>
      </c>
      <c r="E511" s="128" t="s">
        <v>1719</v>
      </c>
      <c r="F511" s="128" t="s">
        <v>1700</v>
      </c>
      <c r="G511" s="128" t="s">
        <v>22</v>
      </c>
      <c r="H511" s="128" t="s">
        <v>1032</v>
      </c>
      <c r="I511" s="73" t="s">
        <v>1049</v>
      </c>
      <c r="J511" s="128" t="s">
        <v>1050</v>
      </c>
      <c r="K511" s="160" t="s">
        <v>120</v>
      </c>
      <c r="L511" s="160" t="s">
        <v>146</v>
      </c>
      <c r="M511" s="160" t="s">
        <v>145</v>
      </c>
      <c r="N511" s="188">
        <v>6</v>
      </c>
      <c r="O511" s="189">
        <v>1</v>
      </c>
      <c r="P511" s="189">
        <v>1</v>
      </c>
      <c r="Q511" s="74">
        <v>1</v>
      </c>
    </row>
    <row r="512" spans="3:17" x14ac:dyDescent="0.2">
      <c r="C512" s="128" t="s">
        <v>22</v>
      </c>
      <c r="D512" s="128" t="s">
        <v>15</v>
      </c>
      <c r="E512" s="128" t="s">
        <v>1719</v>
      </c>
      <c r="F512" s="128" t="s">
        <v>1700</v>
      </c>
      <c r="G512" s="128" t="s">
        <v>22</v>
      </c>
      <c r="H512" s="128" t="s">
        <v>1032</v>
      </c>
      <c r="I512" s="73" t="s">
        <v>1051</v>
      </c>
      <c r="J512" s="128" t="s">
        <v>1052</v>
      </c>
      <c r="K512" s="160" t="s">
        <v>120</v>
      </c>
      <c r="L512" s="160" t="s">
        <v>146</v>
      </c>
      <c r="M512" s="160" t="s">
        <v>145</v>
      </c>
      <c r="N512" s="188">
        <v>2</v>
      </c>
      <c r="O512" s="189">
        <v>0</v>
      </c>
      <c r="P512" s="189">
        <v>0</v>
      </c>
      <c r="Q512" s="74" t="s">
        <v>5282</v>
      </c>
    </row>
    <row r="513" spans="3:17" x14ac:dyDescent="0.2">
      <c r="C513" s="128" t="s">
        <v>22</v>
      </c>
      <c r="D513" s="128" t="s">
        <v>22</v>
      </c>
      <c r="E513" s="128" t="s">
        <v>1682</v>
      </c>
      <c r="F513" s="128" t="s">
        <v>1700</v>
      </c>
      <c r="G513" s="128" t="s">
        <v>22</v>
      </c>
      <c r="H513" s="128" t="s">
        <v>22</v>
      </c>
      <c r="I513" s="73" t="s">
        <v>1097</v>
      </c>
      <c r="J513" s="128" t="s">
        <v>1098</v>
      </c>
      <c r="K513" s="160" t="s">
        <v>119</v>
      </c>
      <c r="L513" s="160" t="s">
        <v>146</v>
      </c>
      <c r="M513" s="160" t="s">
        <v>145</v>
      </c>
      <c r="N513" s="188">
        <v>529</v>
      </c>
      <c r="O513" s="189">
        <v>250</v>
      </c>
      <c r="P513" s="189">
        <v>248</v>
      </c>
      <c r="Q513" s="74">
        <v>0.99199999999999999</v>
      </c>
    </row>
    <row r="514" spans="3:17" x14ac:dyDescent="0.2">
      <c r="C514" s="128" t="s">
        <v>22</v>
      </c>
      <c r="D514" s="128" t="s">
        <v>22</v>
      </c>
      <c r="E514" s="128" t="s">
        <v>1682</v>
      </c>
      <c r="F514" s="128" t="s">
        <v>1700</v>
      </c>
      <c r="G514" s="128" t="s">
        <v>22</v>
      </c>
      <c r="H514" s="128" t="s">
        <v>22</v>
      </c>
      <c r="I514" s="73" t="s">
        <v>1099</v>
      </c>
      <c r="J514" s="128" t="s">
        <v>1100</v>
      </c>
      <c r="K514" s="160" t="s">
        <v>121</v>
      </c>
      <c r="L514" s="160" t="s">
        <v>145</v>
      </c>
      <c r="M514" s="160" t="s">
        <v>145</v>
      </c>
      <c r="N514" s="188">
        <v>6</v>
      </c>
      <c r="O514" s="189">
        <v>3</v>
      </c>
      <c r="P514" s="189">
        <v>2</v>
      </c>
      <c r="Q514" s="74">
        <v>0.66666666666666663</v>
      </c>
    </row>
    <row r="515" spans="3:17" x14ac:dyDescent="0.2">
      <c r="C515" s="128" t="s">
        <v>22</v>
      </c>
      <c r="D515" s="128" t="s">
        <v>22</v>
      </c>
      <c r="E515" s="128" t="s">
        <v>1682</v>
      </c>
      <c r="F515" s="128" t="s">
        <v>1700</v>
      </c>
      <c r="G515" s="128" t="s">
        <v>22</v>
      </c>
      <c r="H515" s="128" t="s">
        <v>22</v>
      </c>
      <c r="I515" s="73" t="s">
        <v>1101</v>
      </c>
      <c r="J515" s="128" t="s">
        <v>1102</v>
      </c>
      <c r="K515" s="160" t="s">
        <v>121</v>
      </c>
      <c r="L515" s="160" t="s">
        <v>145</v>
      </c>
      <c r="M515" s="160" t="s">
        <v>145</v>
      </c>
      <c r="N515" s="188">
        <v>7</v>
      </c>
      <c r="O515" s="189">
        <v>5</v>
      </c>
      <c r="P515" s="189">
        <v>4</v>
      </c>
      <c r="Q515" s="74">
        <v>0.8</v>
      </c>
    </row>
    <row r="516" spans="3:17" x14ac:dyDescent="0.2">
      <c r="C516" s="128" t="s">
        <v>22</v>
      </c>
      <c r="D516" s="128" t="s">
        <v>22</v>
      </c>
      <c r="E516" s="128" t="s">
        <v>1682</v>
      </c>
      <c r="F516" s="128" t="s">
        <v>1700</v>
      </c>
      <c r="G516" s="128" t="s">
        <v>22</v>
      </c>
      <c r="H516" s="128" t="s">
        <v>22</v>
      </c>
      <c r="I516" s="73" t="s">
        <v>1103</v>
      </c>
      <c r="J516" s="128" t="s">
        <v>1104</v>
      </c>
      <c r="K516" s="160" t="s">
        <v>121</v>
      </c>
      <c r="L516" s="160" t="s">
        <v>145</v>
      </c>
      <c r="M516" s="160" t="s">
        <v>145</v>
      </c>
      <c r="N516" s="188">
        <v>10</v>
      </c>
      <c r="O516" s="189">
        <v>3</v>
      </c>
      <c r="P516" s="189">
        <v>3</v>
      </c>
      <c r="Q516" s="74">
        <v>1</v>
      </c>
    </row>
    <row r="517" spans="3:17" x14ac:dyDescent="0.2">
      <c r="C517" s="128" t="s">
        <v>22</v>
      </c>
      <c r="D517" s="128" t="s">
        <v>22</v>
      </c>
      <c r="E517" s="128" t="s">
        <v>1682</v>
      </c>
      <c r="F517" s="128" t="s">
        <v>1700</v>
      </c>
      <c r="G517" s="128" t="s">
        <v>22</v>
      </c>
      <c r="H517" s="128" t="s">
        <v>22</v>
      </c>
      <c r="I517" s="73" t="s">
        <v>1105</v>
      </c>
      <c r="J517" s="128" t="s">
        <v>365</v>
      </c>
      <c r="K517" s="160" t="s">
        <v>120</v>
      </c>
      <c r="L517" s="160" t="s">
        <v>145</v>
      </c>
      <c r="M517" s="160" t="s">
        <v>145</v>
      </c>
      <c r="N517" s="188">
        <v>9</v>
      </c>
      <c r="O517" s="189">
        <v>8</v>
      </c>
      <c r="P517" s="189">
        <v>8</v>
      </c>
      <c r="Q517" s="74">
        <v>1</v>
      </c>
    </row>
    <row r="518" spans="3:17" x14ac:dyDescent="0.2">
      <c r="C518" s="128" t="s">
        <v>22</v>
      </c>
      <c r="D518" s="128" t="s">
        <v>22</v>
      </c>
      <c r="E518" s="128" t="s">
        <v>1682</v>
      </c>
      <c r="F518" s="128" t="s">
        <v>1700</v>
      </c>
      <c r="G518" s="128" t="s">
        <v>22</v>
      </c>
      <c r="H518" s="128" t="s">
        <v>22</v>
      </c>
      <c r="I518" s="73" t="s">
        <v>1106</v>
      </c>
      <c r="J518" s="128" t="s">
        <v>1107</v>
      </c>
      <c r="K518" s="160" t="s">
        <v>120</v>
      </c>
      <c r="L518" s="160" t="s">
        <v>145</v>
      </c>
      <c r="M518" s="160" t="s">
        <v>145</v>
      </c>
      <c r="N518" s="188">
        <v>3</v>
      </c>
      <c r="O518" s="189">
        <v>3</v>
      </c>
      <c r="P518" s="189">
        <v>3</v>
      </c>
      <c r="Q518" s="74">
        <v>1</v>
      </c>
    </row>
    <row r="519" spans="3:17" x14ac:dyDescent="0.2">
      <c r="C519" s="128" t="s">
        <v>22</v>
      </c>
      <c r="D519" s="128" t="s">
        <v>22</v>
      </c>
      <c r="E519" s="128" t="s">
        <v>1682</v>
      </c>
      <c r="F519" s="128" t="s">
        <v>1700</v>
      </c>
      <c r="G519" s="128" t="s">
        <v>22</v>
      </c>
      <c r="H519" s="128" t="s">
        <v>22</v>
      </c>
      <c r="I519" s="73" t="s">
        <v>1108</v>
      </c>
      <c r="J519" s="128" t="s">
        <v>1109</v>
      </c>
      <c r="K519" s="160" t="s">
        <v>122</v>
      </c>
      <c r="L519" s="160" t="s">
        <v>145</v>
      </c>
      <c r="M519" s="160" t="s">
        <v>145</v>
      </c>
      <c r="N519" s="188">
        <v>14</v>
      </c>
      <c r="O519" s="189">
        <v>8</v>
      </c>
      <c r="P519" s="189">
        <v>8</v>
      </c>
      <c r="Q519" s="74">
        <v>1</v>
      </c>
    </row>
    <row r="520" spans="3:17" x14ac:dyDescent="0.2">
      <c r="C520" s="128" t="s">
        <v>22</v>
      </c>
      <c r="D520" s="128" t="s">
        <v>22</v>
      </c>
      <c r="E520" s="128" t="s">
        <v>1682</v>
      </c>
      <c r="F520" s="128" t="s">
        <v>1700</v>
      </c>
      <c r="G520" s="128" t="s">
        <v>22</v>
      </c>
      <c r="H520" s="128" t="s">
        <v>22</v>
      </c>
      <c r="I520" s="73" t="s">
        <v>1110</v>
      </c>
      <c r="J520" s="128" t="s">
        <v>1111</v>
      </c>
      <c r="K520" s="160" t="s">
        <v>120</v>
      </c>
      <c r="L520" s="160" t="s">
        <v>145</v>
      </c>
      <c r="M520" s="160" t="s">
        <v>145</v>
      </c>
      <c r="N520" s="188">
        <v>3</v>
      </c>
      <c r="O520" s="189">
        <v>2</v>
      </c>
      <c r="P520" s="189">
        <v>1</v>
      </c>
      <c r="Q520" s="74">
        <v>0.5</v>
      </c>
    </row>
    <row r="521" spans="3:17" x14ac:dyDescent="0.2">
      <c r="C521" s="128" t="s">
        <v>22</v>
      </c>
      <c r="D521" s="128" t="s">
        <v>22</v>
      </c>
      <c r="E521" s="128" t="s">
        <v>1682</v>
      </c>
      <c r="F521" s="128" t="s">
        <v>1700</v>
      </c>
      <c r="G521" s="128" t="s">
        <v>22</v>
      </c>
      <c r="H521" s="128" t="s">
        <v>22</v>
      </c>
      <c r="I521" s="73" t="s">
        <v>1112</v>
      </c>
      <c r="J521" s="128" t="s">
        <v>1113</v>
      </c>
      <c r="K521" s="160" t="s">
        <v>121</v>
      </c>
      <c r="L521" s="160" t="s">
        <v>145</v>
      </c>
      <c r="M521" s="160" t="s">
        <v>145</v>
      </c>
      <c r="N521" s="188">
        <v>12</v>
      </c>
      <c r="O521" s="189">
        <v>6</v>
      </c>
      <c r="P521" s="189">
        <v>6</v>
      </c>
      <c r="Q521" s="74">
        <v>1</v>
      </c>
    </row>
    <row r="522" spans="3:17" x14ac:dyDescent="0.2">
      <c r="C522" s="128" t="s">
        <v>22</v>
      </c>
      <c r="D522" s="128" t="s">
        <v>22</v>
      </c>
      <c r="E522" s="128" t="s">
        <v>1682</v>
      </c>
      <c r="F522" s="128" t="s">
        <v>1700</v>
      </c>
      <c r="G522" s="128" t="s">
        <v>22</v>
      </c>
      <c r="H522" s="128" t="s">
        <v>22</v>
      </c>
      <c r="I522" s="73" t="s">
        <v>1114</v>
      </c>
      <c r="J522" s="128" t="s">
        <v>1115</v>
      </c>
      <c r="K522" s="160" t="s">
        <v>120</v>
      </c>
      <c r="L522" s="160" t="s">
        <v>145</v>
      </c>
      <c r="M522" s="160" t="s">
        <v>145</v>
      </c>
      <c r="N522" s="188">
        <v>6</v>
      </c>
      <c r="O522" s="189">
        <v>2</v>
      </c>
      <c r="P522" s="189">
        <v>2</v>
      </c>
      <c r="Q522" s="74">
        <v>1</v>
      </c>
    </row>
    <row r="523" spans="3:17" x14ac:dyDescent="0.2">
      <c r="C523" s="128" t="s">
        <v>22</v>
      </c>
      <c r="D523" s="128" t="s">
        <v>22</v>
      </c>
      <c r="E523" s="128" t="s">
        <v>1682</v>
      </c>
      <c r="F523" s="128" t="s">
        <v>1700</v>
      </c>
      <c r="G523" s="128" t="s">
        <v>22</v>
      </c>
      <c r="H523" s="128" t="s">
        <v>22</v>
      </c>
      <c r="I523" s="73" t="s">
        <v>1116</v>
      </c>
      <c r="J523" s="128" t="s">
        <v>1117</v>
      </c>
      <c r="K523" s="160" t="s">
        <v>121</v>
      </c>
      <c r="L523" s="160" t="s">
        <v>145</v>
      </c>
      <c r="M523" s="160" t="s">
        <v>145</v>
      </c>
      <c r="N523" s="188">
        <v>7</v>
      </c>
      <c r="O523" s="189">
        <v>4</v>
      </c>
      <c r="P523" s="189">
        <v>4</v>
      </c>
      <c r="Q523" s="74">
        <v>1</v>
      </c>
    </row>
    <row r="524" spans="3:17" x14ac:dyDescent="0.2">
      <c r="C524" s="128" t="s">
        <v>22</v>
      </c>
      <c r="D524" s="128" t="s">
        <v>22</v>
      </c>
      <c r="E524" s="128" t="s">
        <v>1682</v>
      </c>
      <c r="F524" s="128" t="s">
        <v>1700</v>
      </c>
      <c r="G524" s="128" t="s">
        <v>22</v>
      </c>
      <c r="H524" s="128" t="s">
        <v>1253</v>
      </c>
      <c r="I524" s="73" t="s">
        <v>1250</v>
      </c>
      <c r="J524" s="128" t="s">
        <v>1251</v>
      </c>
      <c r="K524" s="160" t="s">
        <v>122</v>
      </c>
      <c r="L524" s="160" t="s">
        <v>145</v>
      </c>
      <c r="M524" s="160" t="s">
        <v>145</v>
      </c>
      <c r="N524" s="188">
        <v>28</v>
      </c>
      <c r="O524" s="189">
        <v>12</v>
      </c>
      <c r="P524" s="189">
        <v>1</v>
      </c>
      <c r="Q524" s="74">
        <v>8.3333333333333329E-2</v>
      </c>
    </row>
    <row r="525" spans="3:17" x14ac:dyDescent="0.2">
      <c r="C525" s="128" t="s">
        <v>22</v>
      </c>
      <c r="D525" s="128" t="s">
        <v>22</v>
      </c>
      <c r="E525" s="128" t="s">
        <v>1682</v>
      </c>
      <c r="F525" s="128" t="s">
        <v>1700</v>
      </c>
      <c r="G525" s="128" t="s">
        <v>22</v>
      </c>
      <c r="H525" s="128" t="s">
        <v>1253</v>
      </c>
      <c r="I525" s="73" t="s">
        <v>1252</v>
      </c>
      <c r="J525" s="128" t="s">
        <v>1253</v>
      </c>
      <c r="K525" s="160" t="s">
        <v>122</v>
      </c>
      <c r="L525" s="160" t="s">
        <v>145</v>
      </c>
      <c r="M525" s="160" t="s">
        <v>145</v>
      </c>
      <c r="N525" s="188">
        <v>35</v>
      </c>
      <c r="O525" s="189">
        <v>18</v>
      </c>
      <c r="P525" s="189">
        <v>3</v>
      </c>
      <c r="Q525" s="74">
        <v>0.16666666666666666</v>
      </c>
    </row>
    <row r="526" spans="3:17" x14ac:dyDescent="0.2">
      <c r="C526" s="128" t="s">
        <v>22</v>
      </c>
      <c r="D526" s="128" t="s">
        <v>22</v>
      </c>
      <c r="E526" s="128" t="s">
        <v>1682</v>
      </c>
      <c r="F526" s="128" t="s">
        <v>1700</v>
      </c>
      <c r="G526" s="128" t="s">
        <v>22</v>
      </c>
      <c r="H526" s="128" t="s">
        <v>1253</v>
      </c>
      <c r="I526" s="73" t="s">
        <v>1254</v>
      </c>
      <c r="J526" s="128" t="s">
        <v>1255</v>
      </c>
      <c r="K526" s="160" t="s">
        <v>121</v>
      </c>
      <c r="L526" s="160" t="s">
        <v>145</v>
      </c>
      <c r="M526" s="160" t="s">
        <v>145</v>
      </c>
      <c r="N526" s="188">
        <v>7</v>
      </c>
      <c r="O526" s="189">
        <v>3</v>
      </c>
      <c r="P526" s="189">
        <v>2</v>
      </c>
      <c r="Q526" s="74">
        <v>0.66666666666666663</v>
      </c>
    </row>
    <row r="527" spans="3:17" x14ac:dyDescent="0.2">
      <c r="C527" s="128" t="s">
        <v>22</v>
      </c>
      <c r="D527" s="128" t="s">
        <v>22</v>
      </c>
      <c r="E527" s="128" t="s">
        <v>1682</v>
      </c>
      <c r="F527" s="128" t="s">
        <v>1700</v>
      </c>
      <c r="G527" s="128" t="s">
        <v>22</v>
      </c>
      <c r="H527" s="128" t="s">
        <v>1253</v>
      </c>
      <c r="I527" s="73" t="s">
        <v>1256</v>
      </c>
      <c r="J527" s="128" t="s">
        <v>1257</v>
      </c>
      <c r="K527" s="160" t="s">
        <v>120</v>
      </c>
      <c r="L527" s="160" t="s">
        <v>145</v>
      </c>
      <c r="M527" s="160" t="s">
        <v>145</v>
      </c>
      <c r="N527" s="188">
        <v>2</v>
      </c>
      <c r="O527" s="189">
        <v>2</v>
      </c>
      <c r="P527" s="189">
        <v>1</v>
      </c>
      <c r="Q527" s="74">
        <v>0.5</v>
      </c>
    </row>
    <row r="528" spans="3:17" x14ac:dyDescent="0.2">
      <c r="C528" s="128" t="s">
        <v>22</v>
      </c>
      <c r="D528" s="128" t="s">
        <v>22</v>
      </c>
      <c r="E528" s="128" t="s">
        <v>1682</v>
      </c>
      <c r="F528" s="128" t="s">
        <v>1700</v>
      </c>
      <c r="G528" s="128" t="s">
        <v>22</v>
      </c>
      <c r="H528" s="128" t="s">
        <v>22</v>
      </c>
      <c r="I528" s="73" t="s">
        <v>1118</v>
      </c>
      <c r="J528" s="128" t="s">
        <v>1119</v>
      </c>
      <c r="K528" s="160" t="s">
        <v>120</v>
      </c>
      <c r="L528" s="160" t="s">
        <v>145</v>
      </c>
      <c r="M528" s="160" t="s">
        <v>145</v>
      </c>
      <c r="N528" s="188">
        <v>4</v>
      </c>
      <c r="O528" s="189">
        <v>1</v>
      </c>
      <c r="P528" s="189">
        <v>1</v>
      </c>
      <c r="Q528" s="74">
        <v>1</v>
      </c>
    </row>
    <row r="529" spans="3:17" x14ac:dyDescent="0.2">
      <c r="C529" s="128" t="s">
        <v>22</v>
      </c>
      <c r="D529" s="128" t="s">
        <v>22</v>
      </c>
      <c r="E529" s="128" t="s">
        <v>1682</v>
      </c>
      <c r="F529" s="128" t="s">
        <v>1700</v>
      </c>
      <c r="G529" s="128" t="s">
        <v>22</v>
      </c>
      <c r="H529" s="128" t="s">
        <v>22</v>
      </c>
      <c r="I529" s="73" t="s">
        <v>1120</v>
      </c>
      <c r="J529" s="128" t="s">
        <v>1121</v>
      </c>
      <c r="K529" s="160" t="s">
        <v>120</v>
      </c>
      <c r="L529" s="160" t="s">
        <v>145</v>
      </c>
      <c r="M529" s="160" t="s">
        <v>145</v>
      </c>
      <c r="N529" s="188">
        <v>1</v>
      </c>
      <c r="O529" s="189">
        <v>0</v>
      </c>
      <c r="P529" s="189">
        <v>0</v>
      </c>
      <c r="Q529" s="74" t="s">
        <v>5282</v>
      </c>
    </row>
    <row r="530" spans="3:17" x14ac:dyDescent="0.2">
      <c r="C530" s="128" t="s">
        <v>22</v>
      </c>
      <c r="D530" s="128" t="s">
        <v>22</v>
      </c>
      <c r="E530" s="128" t="s">
        <v>1682</v>
      </c>
      <c r="F530" s="128" t="s">
        <v>1700</v>
      </c>
      <c r="G530" s="128" t="s">
        <v>22</v>
      </c>
      <c r="H530" s="128" t="s">
        <v>22</v>
      </c>
      <c r="I530" s="73" t="s">
        <v>1122</v>
      </c>
      <c r="J530" s="128" t="s">
        <v>1123</v>
      </c>
      <c r="K530" s="160" t="s">
        <v>120</v>
      </c>
      <c r="L530" s="160" t="s">
        <v>145</v>
      </c>
      <c r="M530" s="160" t="s">
        <v>145</v>
      </c>
      <c r="N530" s="188">
        <v>5</v>
      </c>
      <c r="O530" s="189">
        <v>2</v>
      </c>
      <c r="P530" s="189">
        <v>1</v>
      </c>
      <c r="Q530" s="74">
        <v>0.5</v>
      </c>
    </row>
    <row r="531" spans="3:17" x14ac:dyDescent="0.2">
      <c r="C531" s="128" t="s">
        <v>22</v>
      </c>
      <c r="D531" s="128" t="s">
        <v>22</v>
      </c>
      <c r="E531" s="128" t="s">
        <v>1682</v>
      </c>
      <c r="F531" s="128" t="s">
        <v>1700</v>
      </c>
      <c r="G531" s="128" t="s">
        <v>22</v>
      </c>
      <c r="H531" s="128" t="s">
        <v>22</v>
      </c>
      <c r="I531" s="73" t="s">
        <v>1124</v>
      </c>
      <c r="J531" s="128" t="s">
        <v>1125</v>
      </c>
      <c r="K531" s="160" t="s">
        <v>120</v>
      </c>
      <c r="L531" s="160" t="s">
        <v>145</v>
      </c>
      <c r="M531" s="160" t="s">
        <v>145</v>
      </c>
      <c r="N531" s="188">
        <v>1</v>
      </c>
      <c r="O531" s="189">
        <v>0</v>
      </c>
      <c r="P531" s="189">
        <v>0</v>
      </c>
      <c r="Q531" s="74" t="s">
        <v>5282</v>
      </c>
    </row>
    <row r="532" spans="3:17" x14ac:dyDescent="0.2">
      <c r="C532" s="128" t="s">
        <v>22</v>
      </c>
      <c r="D532" s="128" t="s">
        <v>22</v>
      </c>
      <c r="E532" s="128" t="s">
        <v>1682</v>
      </c>
      <c r="F532" s="128" t="s">
        <v>1700</v>
      </c>
      <c r="G532" s="128" t="s">
        <v>22</v>
      </c>
      <c r="H532" s="128" t="s">
        <v>22</v>
      </c>
      <c r="I532" s="73" t="s">
        <v>1126</v>
      </c>
      <c r="J532" s="128" t="s">
        <v>1127</v>
      </c>
      <c r="K532" s="160" t="s">
        <v>120</v>
      </c>
      <c r="L532" s="160" t="s">
        <v>145</v>
      </c>
      <c r="M532" s="160" t="s">
        <v>145</v>
      </c>
      <c r="N532" s="188">
        <v>0</v>
      </c>
      <c r="O532" s="189">
        <v>0</v>
      </c>
      <c r="P532" s="189">
        <v>0</v>
      </c>
      <c r="Q532" s="74" t="s">
        <v>5282</v>
      </c>
    </row>
    <row r="533" spans="3:17" x14ac:dyDescent="0.2">
      <c r="C533" s="128" t="s">
        <v>22</v>
      </c>
      <c r="D533" s="128" t="s">
        <v>22</v>
      </c>
      <c r="E533" s="128" t="s">
        <v>1682</v>
      </c>
      <c r="F533" s="128" t="s">
        <v>1700</v>
      </c>
      <c r="G533" s="128" t="s">
        <v>22</v>
      </c>
      <c r="H533" s="128" t="s">
        <v>22</v>
      </c>
      <c r="I533" s="73" t="s">
        <v>1128</v>
      </c>
      <c r="J533" s="128" t="s">
        <v>1129</v>
      </c>
      <c r="K533" s="160" t="s">
        <v>120</v>
      </c>
      <c r="L533" s="160" t="s">
        <v>145</v>
      </c>
      <c r="M533" s="160" t="s">
        <v>145</v>
      </c>
      <c r="N533" s="188">
        <v>2</v>
      </c>
      <c r="O533" s="189">
        <v>1</v>
      </c>
      <c r="P533" s="189">
        <v>1</v>
      </c>
      <c r="Q533" s="74">
        <v>1</v>
      </c>
    </row>
    <row r="534" spans="3:17" x14ac:dyDescent="0.2">
      <c r="C534" s="128" t="s">
        <v>22</v>
      </c>
      <c r="D534" s="128" t="s">
        <v>12</v>
      </c>
      <c r="E534" s="128" t="s">
        <v>1719</v>
      </c>
      <c r="F534" s="128" t="s">
        <v>1700</v>
      </c>
      <c r="G534" s="128" t="s">
        <v>22</v>
      </c>
      <c r="H534" s="128" t="s">
        <v>12</v>
      </c>
      <c r="I534" s="73" t="s">
        <v>1364</v>
      </c>
      <c r="J534" s="128" t="s">
        <v>1365</v>
      </c>
      <c r="K534" s="160" t="s">
        <v>122</v>
      </c>
      <c r="L534" s="160" t="s">
        <v>146</v>
      </c>
      <c r="M534" s="160" t="s">
        <v>145</v>
      </c>
      <c r="N534" s="188">
        <v>48</v>
      </c>
      <c r="O534" s="189">
        <v>22</v>
      </c>
      <c r="P534" s="189">
        <v>16</v>
      </c>
      <c r="Q534" s="74">
        <v>0.72727272727272729</v>
      </c>
    </row>
    <row r="535" spans="3:17" x14ac:dyDescent="0.2">
      <c r="C535" s="128" t="s">
        <v>22</v>
      </c>
      <c r="D535" s="128" t="s">
        <v>12</v>
      </c>
      <c r="E535" s="128" t="s">
        <v>1719</v>
      </c>
      <c r="F535" s="128" t="s">
        <v>1700</v>
      </c>
      <c r="G535" s="128" t="s">
        <v>22</v>
      </c>
      <c r="H535" s="128" t="s">
        <v>12</v>
      </c>
      <c r="I535" s="73" t="s">
        <v>1381</v>
      </c>
      <c r="J535" s="128" t="s">
        <v>289</v>
      </c>
      <c r="K535" s="160" t="s">
        <v>120</v>
      </c>
      <c r="L535" s="160" t="s">
        <v>146</v>
      </c>
      <c r="M535" s="160" t="s">
        <v>145</v>
      </c>
      <c r="N535" s="188">
        <v>9</v>
      </c>
      <c r="O535" s="189">
        <v>7</v>
      </c>
      <c r="P535" s="189">
        <v>6</v>
      </c>
      <c r="Q535" s="74">
        <v>0.8571428571428571</v>
      </c>
    </row>
    <row r="536" spans="3:17" x14ac:dyDescent="0.2">
      <c r="C536" s="128" t="s">
        <v>22</v>
      </c>
      <c r="D536" s="128" t="s">
        <v>12</v>
      </c>
      <c r="E536" s="128" t="s">
        <v>1719</v>
      </c>
      <c r="F536" s="128" t="s">
        <v>1700</v>
      </c>
      <c r="G536" s="128" t="s">
        <v>22</v>
      </c>
      <c r="H536" s="128" t="s">
        <v>12</v>
      </c>
      <c r="I536" s="73" t="s">
        <v>1382</v>
      </c>
      <c r="J536" s="128" t="s">
        <v>1383</v>
      </c>
      <c r="K536" s="160" t="s">
        <v>120</v>
      </c>
      <c r="L536" s="160" t="s">
        <v>146</v>
      </c>
      <c r="M536" s="160" t="s">
        <v>145</v>
      </c>
      <c r="N536" s="188">
        <v>1</v>
      </c>
      <c r="O536" s="189">
        <v>0</v>
      </c>
      <c r="P536" s="189">
        <v>0</v>
      </c>
      <c r="Q536" s="74" t="s">
        <v>5282</v>
      </c>
    </row>
    <row r="537" spans="3:17" x14ac:dyDescent="0.2">
      <c r="C537" s="128" t="s">
        <v>22</v>
      </c>
      <c r="D537" s="128" t="s">
        <v>12</v>
      </c>
      <c r="E537" s="128" t="s">
        <v>1719</v>
      </c>
      <c r="F537" s="128" t="s">
        <v>1700</v>
      </c>
      <c r="G537" s="128" t="s">
        <v>22</v>
      </c>
      <c r="H537" s="128" t="s">
        <v>12</v>
      </c>
      <c r="I537" s="73" t="s">
        <v>1384</v>
      </c>
      <c r="J537" s="128" t="s">
        <v>1385</v>
      </c>
      <c r="K537" s="160" t="s">
        <v>120</v>
      </c>
      <c r="L537" s="160" t="s">
        <v>146</v>
      </c>
      <c r="M537" s="160" t="s">
        <v>145</v>
      </c>
      <c r="N537" s="188">
        <v>1</v>
      </c>
      <c r="O537" s="189">
        <v>0</v>
      </c>
      <c r="P537" s="189">
        <v>0</v>
      </c>
      <c r="Q537" s="74" t="s">
        <v>5282</v>
      </c>
    </row>
    <row r="538" spans="3:17" x14ac:dyDescent="0.2">
      <c r="C538" s="128" t="s">
        <v>22</v>
      </c>
      <c r="D538" s="128" t="s">
        <v>21</v>
      </c>
      <c r="E538" s="128" t="s">
        <v>1719</v>
      </c>
      <c r="F538" s="128" t="s">
        <v>1700</v>
      </c>
      <c r="G538" s="128" t="s">
        <v>22</v>
      </c>
      <c r="H538" s="128" t="s">
        <v>21</v>
      </c>
      <c r="I538" s="73" t="s">
        <v>1274</v>
      </c>
      <c r="J538" s="128" t="s">
        <v>21</v>
      </c>
      <c r="K538" s="160" t="s">
        <v>122</v>
      </c>
      <c r="L538" s="160" t="s">
        <v>146</v>
      </c>
      <c r="M538" s="160" t="s">
        <v>146</v>
      </c>
      <c r="N538" s="188">
        <v>56</v>
      </c>
      <c r="O538" s="189">
        <v>24</v>
      </c>
      <c r="P538" s="189">
        <v>22</v>
      </c>
      <c r="Q538" s="74">
        <v>0.91666666666666663</v>
      </c>
    </row>
    <row r="539" spans="3:17" x14ac:dyDescent="0.2">
      <c r="C539" s="128" t="s">
        <v>22</v>
      </c>
      <c r="D539" s="128" t="s">
        <v>21</v>
      </c>
      <c r="E539" s="128" t="s">
        <v>1719</v>
      </c>
      <c r="F539" s="128" t="s">
        <v>1700</v>
      </c>
      <c r="G539" s="128" t="s">
        <v>22</v>
      </c>
      <c r="H539" s="128" t="s">
        <v>21</v>
      </c>
      <c r="I539" s="73" t="s">
        <v>1275</v>
      </c>
      <c r="J539" s="128" t="s">
        <v>34</v>
      </c>
      <c r="K539" s="160" t="s">
        <v>121</v>
      </c>
      <c r="L539" s="160" t="s">
        <v>146</v>
      </c>
      <c r="M539" s="160" t="s">
        <v>145</v>
      </c>
      <c r="N539" s="188">
        <v>23</v>
      </c>
      <c r="O539" s="189">
        <v>8</v>
      </c>
      <c r="P539" s="189">
        <v>4</v>
      </c>
      <c r="Q539" s="74">
        <v>0.5</v>
      </c>
    </row>
    <row r="540" spans="3:17" x14ac:dyDescent="0.2">
      <c r="C540" s="128" t="s">
        <v>22</v>
      </c>
      <c r="D540" s="128" t="s">
        <v>21</v>
      </c>
      <c r="E540" s="128" t="s">
        <v>1719</v>
      </c>
      <c r="F540" s="128" t="s">
        <v>1700</v>
      </c>
      <c r="G540" s="128" t="s">
        <v>22</v>
      </c>
      <c r="H540" s="128" t="s">
        <v>21</v>
      </c>
      <c r="I540" s="73" t="s">
        <v>1276</v>
      </c>
      <c r="J540" s="128" t="s">
        <v>1277</v>
      </c>
      <c r="K540" s="160" t="s">
        <v>120</v>
      </c>
      <c r="L540" s="160" t="s">
        <v>146</v>
      </c>
      <c r="M540" s="160" t="s">
        <v>145</v>
      </c>
      <c r="N540" s="188">
        <v>9</v>
      </c>
      <c r="O540" s="189">
        <v>1</v>
      </c>
      <c r="P540" s="189">
        <v>1</v>
      </c>
      <c r="Q540" s="74">
        <v>1</v>
      </c>
    </row>
    <row r="541" spans="3:17" x14ac:dyDescent="0.2">
      <c r="C541" s="128" t="s">
        <v>22</v>
      </c>
      <c r="D541" s="128" t="s">
        <v>21</v>
      </c>
      <c r="E541" s="128" t="s">
        <v>1719</v>
      </c>
      <c r="F541" s="128" t="s">
        <v>1700</v>
      </c>
      <c r="G541" s="128" t="s">
        <v>22</v>
      </c>
      <c r="H541" s="128" t="s">
        <v>21</v>
      </c>
      <c r="I541" s="73" t="s">
        <v>1278</v>
      </c>
      <c r="J541" s="128" t="s">
        <v>1279</v>
      </c>
      <c r="K541" s="160" t="s">
        <v>120</v>
      </c>
      <c r="L541" s="160" t="s">
        <v>146</v>
      </c>
      <c r="M541" s="160" t="s">
        <v>145</v>
      </c>
      <c r="N541" s="188">
        <v>7</v>
      </c>
      <c r="O541" s="189">
        <v>5</v>
      </c>
      <c r="P541" s="189">
        <v>3</v>
      </c>
      <c r="Q541" s="74">
        <v>0.6</v>
      </c>
    </row>
    <row r="542" spans="3:17" x14ac:dyDescent="0.2">
      <c r="C542" s="128" t="s">
        <v>22</v>
      </c>
      <c r="D542" s="128" t="s">
        <v>21</v>
      </c>
      <c r="E542" s="128" t="s">
        <v>1719</v>
      </c>
      <c r="F542" s="128" t="s">
        <v>1700</v>
      </c>
      <c r="G542" s="128" t="s">
        <v>22</v>
      </c>
      <c r="H542" s="128" t="s">
        <v>21</v>
      </c>
      <c r="I542" s="73" t="s">
        <v>1292</v>
      </c>
      <c r="J542" s="128" t="s">
        <v>1293</v>
      </c>
      <c r="K542" s="160" t="s">
        <v>121</v>
      </c>
      <c r="L542" s="160" t="s">
        <v>146</v>
      </c>
      <c r="M542" s="160" t="s">
        <v>145</v>
      </c>
      <c r="N542" s="188">
        <v>13</v>
      </c>
      <c r="O542" s="189">
        <v>7</v>
      </c>
      <c r="P542" s="189">
        <v>2</v>
      </c>
      <c r="Q542" s="74">
        <v>0.2857142857142857</v>
      </c>
    </row>
    <row r="543" spans="3:17" x14ac:dyDescent="0.2">
      <c r="C543" s="128" t="s">
        <v>22</v>
      </c>
      <c r="D543" s="128" t="s">
        <v>21</v>
      </c>
      <c r="E543" s="128" t="s">
        <v>1719</v>
      </c>
      <c r="F543" s="128" t="s">
        <v>1700</v>
      </c>
      <c r="G543" s="128" t="s">
        <v>22</v>
      </c>
      <c r="H543" s="128" t="s">
        <v>21</v>
      </c>
      <c r="I543" s="73" t="s">
        <v>1294</v>
      </c>
      <c r="J543" s="128" t="s">
        <v>1295</v>
      </c>
      <c r="K543" s="160" t="s">
        <v>120</v>
      </c>
      <c r="L543" s="160" t="s">
        <v>146</v>
      </c>
      <c r="M543" s="160" t="s">
        <v>145</v>
      </c>
      <c r="N543" s="188">
        <v>9</v>
      </c>
      <c r="O543" s="189">
        <v>3</v>
      </c>
      <c r="P543" s="189">
        <v>2</v>
      </c>
      <c r="Q543" s="74">
        <v>0.66666666666666663</v>
      </c>
    </row>
    <row r="544" spans="3:17" x14ac:dyDescent="0.2">
      <c r="C544" s="128" t="s">
        <v>22</v>
      </c>
      <c r="D544" s="128" t="s">
        <v>16</v>
      </c>
      <c r="E544" s="128" t="s">
        <v>1719</v>
      </c>
      <c r="F544" s="128" t="s">
        <v>1700</v>
      </c>
      <c r="G544" s="128" t="s">
        <v>10</v>
      </c>
      <c r="H544" s="128" t="s">
        <v>11</v>
      </c>
      <c r="I544" s="73" t="s">
        <v>1425</v>
      </c>
      <c r="J544" s="128" t="s">
        <v>16</v>
      </c>
      <c r="K544" s="160" t="s">
        <v>122</v>
      </c>
      <c r="L544" s="160" t="s">
        <v>146</v>
      </c>
      <c r="M544" s="160" t="s">
        <v>145</v>
      </c>
      <c r="N544" s="188">
        <v>22</v>
      </c>
      <c r="O544" s="189">
        <v>7</v>
      </c>
      <c r="P544" s="189">
        <v>2</v>
      </c>
      <c r="Q544" s="74">
        <v>0.2857142857142857</v>
      </c>
    </row>
    <row r="545" spans="3:17" x14ac:dyDescent="0.2">
      <c r="C545" s="128" t="s">
        <v>22</v>
      </c>
      <c r="D545" s="128" t="s">
        <v>16</v>
      </c>
      <c r="E545" s="128" t="s">
        <v>1719</v>
      </c>
      <c r="F545" s="128" t="s">
        <v>1700</v>
      </c>
      <c r="G545" s="128" t="s">
        <v>22</v>
      </c>
      <c r="H545" s="128" t="s">
        <v>1032</v>
      </c>
      <c r="I545" s="73" t="s">
        <v>1053</v>
      </c>
      <c r="J545" s="128" t="s">
        <v>542</v>
      </c>
      <c r="K545" s="160" t="s">
        <v>121</v>
      </c>
      <c r="L545" s="160" t="s">
        <v>146</v>
      </c>
      <c r="M545" s="160" t="s">
        <v>145</v>
      </c>
      <c r="N545" s="188">
        <v>11</v>
      </c>
      <c r="O545" s="189">
        <v>5</v>
      </c>
      <c r="P545" s="189">
        <v>5</v>
      </c>
      <c r="Q545" s="74">
        <v>1</v>
      </c>
    </row>
    <row r="546" spans="3:17" x14ac:dyDescent="0.2">
      <c r="C546" s="128" t="s">
        <v>22</v>
      </c>
      <c r="D546" s="128" t="s">
        <v>16</v>
      </c>
      <c r="E546" s="128" t="s">
        <v>1719</v>
      </c>
      <c r="F546" s="128" t="s">
        <v>1700</v>
      </c>
      <c r="G546" s="128" t="s">
        <v>10</v>
      </c>
      <c r="H546" s="128" t="s">
        <v>11</v>
      </c>
      <c r="I546" s="73" t="s">
        <v>1426</v>
      </c>
      <c r="J546" s="128" t="s">
        <v>1427</v>
      </c>
      <c r="K546" s="160" t="s">
        <v>120</v>
      </c>
      <c r="L546" s="160" t="s">
        <v>146</v>
      </c>
      <c r="M546" s="160" t="s">
        <v>145</v>
      </c>
      <c r="N546" s="188">
        <v>2</v>
      </c>
      <c r="O546" s="189">
        <v>1</v>
      </c>
      <c r="P546" s="189">
        <v>0</v>
      </c>
      <c r="Q546" s="74">
        <v>0</v>
      </c>
    </row>
    <row r="547" spans="3:17" x14ac:dyDescent="0.2">
      <c r="C547" s="128" t="s">
        <v>22</v>
      </c>
      <c r="D547" s="128" t="s">
        <v>16</v>
      </c>
      <c r="E547" s="128" t="s">
        <v>1719</v>
      </c>
      <c r="F547" s="128" t="s">
        <v>1700</v>
      </c>
      <c r="G547" s="128" t="s">
        <v>10</v>
      </c>
      <c r="H547" s="128" t="s">
        <v>11</v>
      </c>
      <c r="I547" s="73" t="s">
        <v>1428</v>
      </c>
      <c r="J547" s="128" t="s">
        <v>1429</v>
      </c>
      <c r="K547" s="160" t="s">
        <v>120</v>
      </c>
      <c r="L547" s="160" t="s">
        <v>146</v>
      </c>
      <c r="M547" s="160" t="s">
        <v>145</v>
      </c>
      <c r="N547" s="188">
        <v>5</v>
      </c>
      <c r="O547" s="189">
        <v>3</v>
      </c>
      <c r="P547" s="189">
        <v>3</v>
      </c>
      <c r="Q547" s="74">
        <v>1</v>
      </c>
    </row>
    <row r="548" spans="3:17" x14ac:dyDescent="0.2">
      <c r="C548" s="128" t="s">
        <v>22</v>
      </c>
      <c r="D548" s="128" t="s">
        <v>16</v>
      </c>
      <c r="E548" s="128" t="s">
        <v>1719</v>
      </c>
      <c r="F548" s="128" t="s">
        <v>1700</v>
      </c>
      <c r="G548" s="128" t="s">
        <v>10</v>
      </c>
      <c r="H548" s="128" t="s">
        <v>11</v>
      </c>
      <c r="I548" s="73" t="s">
        <v>1430</v>
      </c>
      <c r="J548" s="128" t="s">
        <v>1431</v>
      </c>
      <c r="K548" s="160" t="s">
        <v>120</v>
      </c>
      <c r="L548" s="160" t="s">
        <v>146</v>
      </c>
      <c r="M548" s="160" t="s">
        <v>145</v>
      </c>
      <c r="N548" s="188">
        <v>9</v>
      </c>
      <c r="O548" s="189">
        <v>6</v>
      </c>
      <c r="P548" s="189">
        <v>5</v>
      </c>
      <c r="Q548" s="74">
        <v>0.83333333333333337</v>
      </c>
    </row>
    <row r="549" spans="3:17" x14ac:dyDescent="0.2">
      <c r="C549" s="128" t="s">
        <v>22</v>
      </c>
      <c r="D549" s="128" t="s">
        <v>158</v>
      </c>
      <c r="E549" s="128" t="s">
        <v>1682</v>
      </c>
      <c r="F549" s="128" t="s">
        <v>1700</v>
      </c>
      <c r="G549" s="128" t="s">
        <v>10</v>
      </c>
      <c r="H549" s="128" t="s">
        <v>19</v>
      </c>
      <c r="I549" s="73" t="s">
        <v>1090</v>
      </c>
      <c r="J549" s="128" t="s">
        <v>942</v>
      </c>
      <c r="K549" s="160" t="s">
        <v>120</v>
      </c>
      <c r="L549" s="160" t="s">
        <v>145</v>
      </c>
      <c r="M549" s="160" t="s">
        <v>145</v>
      </c>
      <c r="N549" s="188">
        <v>1</v>
      </c>
      <c r="O549" s="189">
        <v>0</v>
      </c>
      <c r="P549" s="189">
        <v>0</v>
      </c>
      <c r="Q549" s="74" t="s">
        <v>5282</v>
      </c>
    </row>
    <row r="550" spans="3:17" x14ac:dyDescent="0.2">
      <c r="C550" s="128" t="s">
        <v>22</v>
      </c>
      <c r="D550" s="128" t="s">
        <v>16</v>
      </c>
      <c r="E550" s="128" t="s">
        <v>1719</v>
      </c>
      <c r="F550" s="128" t="s">
        <v>1700</v>
      </c>
      <c r="G550" s="128" t="s">
        <v>10</v>
      </c>
      <c r="H550" s="128" t="s">
        <v>11</v>
      </c>
      <c r="I550" s="73" t="s">
        <v>1432</v>
      </c>
      <c r="J550" s="128" t="s">
        <v>1433</v>
      </c>
      <c r="K550" s="160" t="s">
        <v>120</v>
      </c>
      <c r="L550" s="160" t="s">
        <v>146</v>
      </c>
      <c r="M550" s="160" t="s">
        <v>145</v>
      </c>
      <c r="N550" s="188">
        <v>10</v>
      </c>
      <c r="O550" s="189">
        <v>4</v>
      </c>
      <c r="P550" s="189">
        <v>3</v>
      </c>
      <c r="Q550" s="74">
        <v>0.75</v>
      </c>
    </row>
    <row r="551" spans="3:17" x14ac:dyDescent="0.2">
      <c r="C551" s="128" t="s">
        <v>22</v>
      </c>
      <c r="D551" s="128" t="s">
        <v>158</v>
      </c>
      <c r="E551" s="128" t="s">
        <v>1682</v>
      </c>
      <c r="F551" s="128" t="s">
        <v>1700</v>
      </c>
      <c r="G551" s="128" t="s">
        <v>10</v>
      </c>
      <c r="H551" s="128" t="s">
        <v>19</v>
      </c>
      <c r="I551" s="73" t="s">
        <v>1091</v>
      </c>
      <c r="J551" s="128" t="s">
        <v>1092</v>
      </c>
      <c r="K551" s="160" t="s">
        <v>122</v>
      </c>
      <c r="L551" s="160" t="s">
        <v>145</v>
      </c>
      <c r="M551" s="160" t="s">
        <v>145</v>
      </c>
      <c r="N551" s="188">
        <v>10</v>
      </c>
      <c r="O551" s="189">
        <v>4</v>
      </c>
      <c r="P551" s="189">
        <v>3</v>
      </c>
      <c r="Q551" s="74">
        <v>0.75</v>
      </c>
    </row>
    <row r="552" spans="3:17" x14ac:dyDescent="0.2">
      <c r="C552" s="128" t="s">
        <v>22</v>
      </c>
      <c r="D552" s="128" t="s">
        <v>11</v>
      </c>
      <c r="E552" s="128" t="s">
        <v>1719</v>
      </c>
      <c r="F552" s="128" t="s">
        <v>1700</v>
      </c>
      <c r="G552" s="128" t="s">
        <v>10</v>
      </c>
      <c r="H552" s="128" t="s">
        <v>11</v>
      </c>
      <c r="I552" s="73" t="s">
        <v>1434</v>
      </c>
      <c r="J552" s="128" t="s">
        <v>11</v>
      </c>
      <c r="K552" s="160" t="s">
        <v>122</v>
      </c>
      <c r="L552" s="160" t="s">
        <v>146</v>
      </c>
      <c r="M552" s="160" t="s">
        <v>145</v>
      </c>
      <c r="N552" s="188">
        <v>75</v>
      </c>
      <c r="O552" s="189">
        <v>29</v>
      </c>
      <c r="P552" s="189">
        <v>19</v>
      </c>
      <c r="Q552" s="74">
        <v>0.65517241379310343</v>
      </c>
    </row>
    <row r="553" spans="3:17" x14ac:dyDescent="0.2">
      <c r="C553" s="128" t="s">
        <v>22</v>
      </c>
      <c r="D553" s="128" t="s">
        <v>11</v>
      </c>
      <c r="E553" s="128" t="s">
        <v>1719</v>
      </c>
      <c r="F553" s="128" t="s">
        <v>1700</v>
      </c>
      <c r="G553" s="128" t="s">
        <v>10</v>
      </c>
      <c r="H553" s="128" t="s">
        <v>11</v>
      </c>
      <c r="I553" s="73" t="s">
        <v>1435</v>
      </c>
      <c r="J553" s="128" t="s">
        <v>1436</v>
      </c>
      <c r="K553" s="160" t="s">
        <v>120</v>
      </c>
      <c r="L553" s="160" t="s">
        <v>146</v>
      </c>
      <c r="M553" s="160" t="s">
        <v>145</v>
      </c>
      <c r="N553" s="188">
        <v>11</v>
      </c>
      <c r="O553" s="189">
        <v>4</v>
      </c>
      <c r="P553" s="189">
        <v>3</v>
      </c>
      <c r="Q553" s="74">
        <v>0.75</v>
      </c>
    </row>
    <row r="554" spans="3:17" x14ac:dyDescent="0.2">
      <c r="C554" s="128" t="s">
        <v>22</v>
      </c>
      <c r="D554" s="128" t="s">
        <v>11</v>
      </c>
      <c r="E554" s="128" t="s">
        <v>1719</v>
      </c>
      <c r="F554" s="128" t="s">
        <v>1700</v>
      </c>
      <c r="G554" s="128" t="s">
        <v>10</v>
      </c>
      <c r="H554" s="128" t="s">
        <v>11</v>
      </c>
      <c r="I554" s="73" t="s">
        <v>1443</v>
      </c>
      <c r="J554" s="128" t="s">
        <v>1444</v>
      </c>
      <c r="K554" s="160" t="s">
        <v>120</v>
      </c>
      <c r="L554" s="160" t="s">
        <v>146</v>
      </c>
      <c r="M554" s="160" t="s">
        <v>145</v>
      </c>
      <c r="N554" s="188">
        <v>4</v>
      </c>
      <c r="O554" s="189">
        <v>3</v>
      </c>
      <c r="P554" s="189">
        <v>2</v>
      </c>
      <c r="Q554" s="74">
        <v>0.66666666666666663</v>
      </c>
    </row>
    <row r="555" spans="3:17" x14ac:dyDescent="0.2">
      <c r="C555" s="128" t="s">
        <v>22</v>
      </c>
      <c r="D555" s="128" t="s">
        <v>11</v>
      </c>
      <c r="E555" s="128" t="s">
        <v>1719</v>
      </c>
      <c r="F555" s="128" t="s">
        <v>1700</v>
      </c>
      <c r="G555" s="128" t="s">
        <v>10</v>
      </c>
      <c r="H555" s="128" t="s">
        <v>11</v>
      </c>
      <c r="I555" s="73" t="s">
        <v>1459</v>
      </c>
      <c r="J555" s="128" t="s">
        <v>214</v>
      </c>
      <c r="K555" s="160" t="s">
        <v>120</v>
      </c>
      <c r="L555" s="160" t="s">
        <v>146</v>
      </c>
      <c r="M555" s="160" t="s">
        <v>145</v>
      </c>
      <c r="N555" s="188">
        <v>9</v>
      </c>
      <c r="O555" s="189">
        <v>4</v>
      </c>
      <c r="P555" s="189">
        <v>2</v>
      </c>
      <c r="Q555" s="74">
        <v>0.5</v>
      </c>
    </row>
    <row r="556" spans="3:17" x14ac:dyDescent="0.2">
      <c r="C556" s="128" t="s">
        <v>22</v>
      </c>
      <c r="D556" s="128" t="s">
        <v>11</v>
      </c>
      <c r="E556" s="128" t="s">
        <v>1719</v>
      </c>
      <c r="F556" s="128" t="s">
        <v>1700</v>
      </c>
      <c r="G556" s="128" t="s">
        <v>10</v>
      </c>
      <c r="H556" s="128" t="s">
        <v>11</v>
      </c>
      <c r="I556" s="73" t="s">
        <v>1460</v>
      </c>
      <c r="J556" s="128" t="s">
        <v>1461</v>
      </c>
      <c r="K556" s="160" t="s">
        <v>120</v>
      </c>
      <c r="L556" s="160" t="s">
        <v>146</v>
      </c>
      <c r="M556" s="160" t="s">
        <v>145</v>
      </c>
      <c r="N556" s="188">
        <v>7</v>
      </c>
      <c r="O556" s="189">
        <v>3</v>
      </c>
      <c r="P556" s="189">
        <v>0</v>
      </c>
      <c r="Q556" s="74">
        <v>0</v>
      </c>
    </row>
    <row r="557" spans="3:17" x14ac:dyDescent="0.2">
      <c r="C557" s="128" t="s">
        <v>22</v>
      </c>
      <c r="D557" s="128" t="s">
        <v>11</v>
      </c>
      <c r="E557" s="128" t="s">
        <v>1719</v>
      </c>
      <c r="F557" s="128" t="s">
        <v>1700</v>
      </c>
      <c r="G557" s="128" t="s">
        <v>10</v>
      </c>
      <c r="H557" s="128" t="s">
        <v>11</v>
      </c>
      <c r="I557" s="73" t="s">
        <v>1462</v>
      </c>
      <c r="J557" s="128" t="s">
        <v>157</v>
      </c>
      <c r="K557" s="160" t="s">
        <v>120</v>
      </c>
      <c r="L557" s="160" t="s">
        <v>146</v>
      </c>
      <c r="M557" s="160" t="s">
        <v>145</v>
      </c>
      <c r="N557" s="188">
        <v>4</v>
      </c>
      <c r="O557" s="189">
        <v>3</v>
      </c>
      <c r="P557" s="189">
        <v>2</v>
      </c>
      <c r="Q557" s="74">
        <v>0.66666666666666663</v>
      </c>
    </row>
    <row r="558" spans="3:17" x14ac:dyDescent="0.2">
      <c r="C558" s="128" t="s">
        <v>22</v>
      </c>
      <c r="D558" s="128" t="s">
        <v>18</v>
      </c>
      <c r="E558" s="128" t="s">
        <v>1719</v>
      </c>
      <c r="F558" s="128" t="s">
        <v>1700</v>
      </c>
      <c r="G558" s="128" t="s">
        <v>10</v>
      </c>
      <c r="H558" s="128" t="s">
        <v>17</v>
      </c>
      <c r="I558" s="73" t="s">
        <v>1183</v>
      </c>
      <c r="J558" s="128" t="s">
        <v>1184</v>
      </c>
      <c r="K558" s="160" t="s">
        <v>120</v>
      </c>
      <c r="L558" s="160" t="s">
        <v>146</v>
      </c>
      <c r="M558" s="160" t="s">
        <v>145</v>
      </c>
      <c r="N558" s="188">
        <v>7</v>
      </c>
      <c r="O558" s="189">
        <v>3</v>
      </c>
      <c r="P558" s="189">
        <v>1</v>
      </c>
      <c r="Q558" s="74">
        <v>0.33333333333333331</v>
      </c>
    </row>
    <row r="559" spans="3:17" x14ac:dyDescent="0.2">
      <c r="C559" s="128" t="s">
        <v>22</v>
      </c>
      <c r="D559" s="128" t="s">
        <v>17</v>
      </c>
      <c r="E559" s="128" t="s">
        <v>1682</v>
      </c>
      <c r="F559" s="128" t="s">
        <v>1700</v>
      </c>
      <c r="G559" s="128" t="s">
        <v>10</v>
      </c>
      <c r="H559" s="128" t="s">
        <v>17</v>
      </c>
      <c r="I559" s="73" t="s">
        <v>1196</v>
      </c>
      <c r="J559" s="128" t="s">
        <v>17</v>
      </c>
      <c r="K559" s="160" t="s">
        <v>122</v>
      </c>
      <c r="L559" s="160" t="s">
        <v>145</v>
      </c>
      <c r="M559" s="160" t="s">
        <v>145</v>
      </c>
      <c r="N559" s="188">
        <v>49</v>
      </c>
      <c r="O559" s="189">
        <v>21</v>
      </c>
      <c r="P559" s="189">
        <v>5</v>
      </c>
      <c r="Q559" s="74">
        <v>0.23809523809523808</v>
      </c>
    </row>
    <row r="560" spans="3:17" x14ac:dyDescent="0.2">
      <c r="C560" s="128" t="s">
        <v>22</v>
      </c>
      <c r="D560" s="128" t="s">
        <v>17</v>
      </c>
      <c r="E560" s="128" t="s">
        <v>1682</v>
      </c>
      <c r="F560" s="128" t="s">
        <v>1700</v>
      </c>
      <c r="G560" s="128" t="s">
        <v>10</v>
      </c>
      <c r="H560" s="128" t="s">
        <v>17</v>
      </c>
      <c r="I560" s="73" t="s">
        <v>1197</v>
      </c>
      <c r="J560" s="128" t="s">
        <v>1198</v>
      </c>
      <c r="K560" s="160" t="s">
        <v>120</v>
      </c>
      <c r="L560" s="160" t="s">
        <v>145</v>
      </c>
      <c r="M560" s="160" t="s">
        <v>145</v>
      </c>
      <c r="N560" s="188">
        <v>4</v>
      </c>
      <c r="O560" s="189">
        <v>3</v>
      </c>
      <c r="P560" s="189">
        <v>0</v>
      </c>
      <c r="Q560" s="74">
        <v>0</v>
      </c>
    </row>
    <row r="561" spans="3:17" x14ac:dyDescent="0.2">
      <c r="C561" s="128" t="s">
        <v>22</v>
      </c>
      <c r="D561" s="128" t="s">
        <v>13</v>
      </c>
      <c r="E561" s="128" t="s">
        <v>1719</v>
      </c>
      <c r="F561" s="128" t="s">
        <v>1700</v>
      </c>
      <c r="G561" s="128" t="s">
        <v>10</v>
      </c>
      <c r="H561" s="128" t="s">
        <v>17</v>
      </c>
      <c r="I561" s="73" t="s">
        <v>1216</v>
      </c>
      <c r="J561" s="128" t="s">
        <v>13</v>
      </c>
      <c r="K561" s="160" t="s">
        <v>122</v>
      </c>
      <c r="L561" s="160" t="s">
        <v>146</v>
      </c>
      <c r="M561" s="160" t="s">
        <v>145</v>
      </c>
      <c r="N561" s="188">
        <v>21</v>
      </c>
      <c r="O561" s="189">
        <v>12</v>
      </c>
      <c r="P561" s="189">
        <v>6</v>
      </c>
      <c r="Q561" s="74">
        <v>0.5</v>
      </c>
    </row>
    <row r="562" spans="3:17" x14ac:dyDescent="0.2">
      <c r="C562" s="128" t="s">
        <v>22</v>
      </c>
      <c r="D562" s="128" t="s">
        <v>13</v>
      </c>
      <c r="E562" s="128" t="s">
        <v>1719</v>
      </c>
      <c r="F562" s="128" t="s">
        <v>1700</v>
      </c>
      <c r="G562" s="128" t="s">
        <v>10</v>
      </c>
      <c r="H562" s="128" t="s">
        <v>17</v>
      </c>
      <c r="I562" s="73" t="s">
        <v>1217</v>
      </c>
      <c r="J562" s="128" t="s">
        <v>1218</v>
      </c>
      <c r="K562" s="160" t="s">
        <v>120</v>
      </c>
      <c r="L562" s="160" t="s">
        <v>146</v>
      </c>
      <c r="M562" s="160" t="s">
        <v>145</v>
      </c>
      <c r="N562" s="188">
        <v>1</v>
      </c>
      <c r="O562" s="189">
        <v>0</v>
      </c>
      <c r="P562" s="189">
        <v>0</v>
      </c>
      <c r="Q562" s="74" t="s">
        <v>5282</v>
      </c>
    </row>
    <row r="563" spans="3:17" x14ac:dyDescent="0.2">
      <c r="C563" s="128" t="s">
        <v>22</v>
      </c>
      <c r="D563" s="128" t="s">
        <v>13</v>
      </c>
      <c r="E563" s="128" t="s">
        <v>1719</v>
      </c>
      <c r="F563" s="128" t="s">
        <v>1700</v>
      </c>
      <c r="G563" s="128" t="s">
        <v>10</v>
      </c>
      <c r="H563" s="128" t="s">
        <v>17</v>
      </c>
      <c r="I563" s="73" t="s">
        <v>1219</v>
      </c>
      <c r="J563" s="128" t="s">
        <v>1220</v>
      </c>
      <c r="K563" s="160" t="s">
        <v>120</v>
      </c>
      <c r="L563" s="160" t="s">
        <v>146</v>
      </c>
      <c r="M563" s="160" t="s">
        <v>145</v>
      </c>
      <c r="N563" s="188">
        <v>5</v>
      </c>
      <c r="O563" s="189">
        <v>2</v>
      </c>
      <c r="P563" s="189">
        <v>0</v>
      </c>
      <c r="Q563" s="74">
        <v>0</v>
      </c>
    </row>
    <row r="564" spans="3:17" x14ac:dyDescent="0.2">
      <c r="C564" s="128" t="s">
        <v>22</v>
      </c>
      <c r="D564" s="128" t="s">
        <v>10</v>
      </c>
      <c r="E564" s="128" t="s">
        <v>1682</v>
      </c>
      <c r="F564" s="128" t="s">
        <v>1700</v>
      </c>
      <c r="G564" s="128" t="s">
        <v>10</v>
      </c>
      <c r="H564" s="128" t="s">
        <v>17</v>
      </c>
      <c r="I564" s="73" t="s">
        <v>1221</v>
      </c>
      <c r="J564" s="128" t="s">
        <v>1222</v>
      </c>
      <c r="K564" s="160" t="s">
        <v>120</v>
      </c>
      <c r="L564" s="160" t="s">
        <v>145</v>
      </c>
      <c r="M564" s="160" t="s">
        <v>145</v>
      </c>
      <c r="N564" s="188">
        <v>5</v>
      </c>
      <c r="O564" s="189">
        <v>1</v>
      </c>
      <c r="P564" s="189">
        <v>1</v>
      </c>
      <c r="Q564" s="74">
        <v>1</v>
      </c>
    </row>
    <row r="565" spans="3:17" x14ac:dyDescent="0.2">
      <c r="C565" s="128" t="s">
        <v>22</v>
      </c>
      <c r="D565" s="128" t="s">
        <v>10</v>
      </c>
      <c r="E565" s="128" t="s">
        <v>1682</v>
      </c>
      <c r="F565" s="128" t="s">
        <v>1700</v>
      </c>
      <c r="G565" s="128" t="s">
        <v>10</v>
      </c>
      <c r="H565" s="128" t="s">
        <v>17</v>
      </c>
      <c r="I565" s="73" t="s">
        <v>1223</v>
      </c>
      <c r="J565" s="128" t="s">
        <v>235</v>
      </c>
      <c r="K565" s="160" t="s">
        <v>120</v>
      </c>
      <c r="L565" s="160" t="s">
        <v>145</v>
      </c>
      <c r="M565" s="160" t="s">
        <v>145</v>
      </c>
      <c r="N565" s="188">
        <v>1</v>
      </c>
      <c r="O565" s="189">
        <v>0</v>
      </c>
      <c r="P565" s="189">
        <v>0</v>
      </c>
      <c r="Q565" s="74" t="s">
        <v>5282</v>
      </c>
    </row>
    <row r="566" spans="3:17" x14ac:dyDescent="0.2">
      <c r="C566" s="128" t="s">
        <v>22</v>
      </c>
      <c r="D566" s="128" t="s">
        <v>14</v>
      </c>
      <c r="E566" s="128" t="s">
        <v>1719</v>
      </c>
      <c r="F566" s="128" t="s">
        <v>1700</v>
      </c>
      <c r="G566" s="128" t="s">
        <v>10</v>
      </c>
      <c r="H566" s="128" t="s">
        <v>1314</v>
      </c>
      <c r="I566" s="73" t="s">
        <v>1313</v>
      </c>
      <c r="J566" s="128" t="s">
        <v>1314</v>
      </c>
      <c r="K566" s="160" t="s">
        <v>122</v>
      </c>
      <c r="L566" s="160" t="s">
        <v>146</v>
      </c>
      <c r="M566" s="160" t="s">
        <v>145</v>
      </c>
      <c r="N566" s="188">
        <v>39</v>
      </c>
      <c r="O566" s="189">
        <v>18</v>
      </c>
      <c r="P566" s="189">
        <v>12</v>
      </c>
      <c r="Q566" s="74">
        <v>0.66666666666666663</v>
      </c>
    </row>
    <row r="567" spans="3:17" x14ac:dyDescent="0.2">
      <c r="C567" s="128" t="s">
        <v>22</v>
      </c>
      <c r="D567" s="128" t="s">
        <v>14</v>
      </c>
      <c r="E567" s="128" t="s">
        <v>1719</v>
      </c>
      <c r="F567" s="128" t="s">
        <v>1700</v>
      </c>
      <c r="G567" s="128" t="s">
        <v>10</v>
      </c>
      <c r="H567" s="128" t="s">
        <v>1314</v>
      </c>
      <c r="I567" s="73" t="s">
        <v>1321</v>
      </c>
      <c r="J567" s="128" t="s">
        <v>1322</v>
      </c>
      <c r="K567" s="160" t="s">
        <v>120</v>
      </c>
      <c r="L567" s="160" t="s">
        <v>146</v>
      </c>
      <c r="M567" s="160" t="s">
        <v>145</v>
      </c>
      <c r="N567" s="188">
        <v>7</v>
      </c>
      <c r="O567" s="189">
        <v>2</v>
      </c>
      <c r="P567" s="189">
        <v>0</v>
      </c>
      <c r="Q567" s="74">
        <v>0</v>
      </c>
    </row>
    <row r="568" spans="3:17" x14ac:dyDescent="0.2">
      <c r="C568" s="128" t="s">
        <v>22</v>
      </c>
      <c r="D568" s="128" t="s">
        <v>14</v>
      </c>
      <c r="E568" s="128" t="s">
        <v>1719</v>
      </c>
      <c r="F568" s="128" t="s">
        <v>1700</v>
      </c>
      <c r="G568" s="128" t="s">
        <v>10</v>
      </c>
      <c r="H568" s="128" t="s">
        <v>1314</v>
      </c>
      <c r="I568" s="73" t="s">
        <v>1323</v>
      </c>
      <c r="J568" s="128" t="s">
        <v>1324</v>
      </c>
      <c r="K568" s="160" t="s">
        <v>120</v>
      </c>
      <c r="L568" s="160" t="s">
        <v>146</v>
      </c>
      <c r="M568" s="160" t="s">
        <v>145</v>
      </c>
      <c r="N568" s="188">
        <v>10</v>
      </c>
      <c r="O568" s="189">
        <v>3</v>
      </c>
      <c r="P568" s="189">
        <v>0</v>
      </c>
      <c r="Q568" s="74">
        <v>0</v>
      </c>
    </row>
    <row r="569" spans="3:17" x14ac:dyDescent="0.2">
      <c r="C569" s="128" t="s">
        <v>22</v>
      </c>
      <c r="D569" s="128" t="s">
        <v>10</v>
      </c>
      <c r="E569" s="128" t="s">
        <v>1682</v>
      </c>
      <c r="F569" s="128" t="s">
        <v>1700</v>
      </c>
      <c r="G569" s="128" t="s">
        <v>10</v>
      </c>
      <c r="H569" s="128" t="s">
        <v>10</v>
      </c>
      <c r="I569" s="73" t="s">
        <v>1484</v>
      </c>
      <c r="J569" s="128" t="s">
        <v>1485</v>
      </c>
      <c r="K569" s="160" t="s">
        <v>120</v>
      </c>
      <c r="L569" s="160" t="s">
        <v>145</v>
      </c>
      <c r="M569" s="160" t="s">
        <v>145</v>
      </c>
      <c r="N569" s="188">
        <v>3</v>
      </c>
      <c r="O569" s="189">
        <v>1</v>
      </c>
      <c r="P569" s="189">
        <v>1</v>
      </c>
      <c r="Q569" s="74">
        <v>1</v>
      </c>
    </row>
    <row r="570" spans="3:17" x14ac:dyDescent="0.2">
      <c r="C570" s="128" t="s">
        <v>22</v>
      </c>
      <c r="D570" s="128" t="s">
        <v>159</v>
      </c>
      <c r="E570" s="128" t="s">
        <v>1682</v>
      </c>
      <c r="F570" s="128" t="s">
        <v>1700</v>
      </c>
      <c r="G570" s="128" t="s">
        <v>10</v>
      </c>
      <c r="H570" s="128" t="s">
        <v>10</v>
      </c>
      <c r="I570" s="73" t="s">
        <v>1486</v>
      </c>
      <c r="J570" s="128" t="s">
        <v>1487</v>
      </c>
      <c r="K570" s="160" t="s">
        <v>122</v>
      </c>
      <c r="L570" s="160" t="s">
        <v>145</v>
      </c>
      <c r="M570" s="160" t="s">
        <v>145</v>
      </c>
      <c r="N570" s="188">
        <v>23</v>
      </c>
      <c r="O570" s="189">
        <v>8</v>
      </c>
      <c r="P570" s="189">
        <v>6</v>
      </c>
      <c r="Q570" s="74">
        <v>0.75</v>
      </c>
    </row>
    <row r="571" spans="3:17" x14ac:dyDescent="0.2">
      <c r="C571" s="128" t="s">
        <v>22</v>
      </c>
      <c r="D571" s="128" t="s">
        <v>159</v>
      </c>
      <c r="E571" s="128" t="s">
        <v>1682</v>
      </c>
      <c r="F571" s="128" t="s">
        <v>1700</v>
      </c>
      <c r="G571" s="128" t="s">
        <v>10</v>
      </c>
      <c r="H571" s="128" t="s">
        <v>10</v>
      </c>
      <c r="I571" s="73" t="s">
        <v>1488</v>
      </c>
      <c r="J571" s="128" t="s">
        <v>1489</v>
      </c>
      <c r="K571" s="160" t="s">
        <v>120</v>
      </c>
      <c r="L571" s="160" t="s">
        <v>145</v>
      </c>
      <c r="M571" s="160" t="s">
        <v>145</v>
      </c>
      <c r="N571" s="188">
        <v>2</v>
      </c>
      <c r="O571" s="189">
        <v>0</v>
      </c>
      <c r="P571" s="189">
        <v>0</v>
      </c>
      <c r="Q571" s="74" t="s">
        <v>5282</v>
      </c>
    </row>
    <row r="572" spans="3:17" x14ac:dyDescent="0.2">
      <c r="C572" s="128" t="s">
        <v>22</v>
      </c>
      <c r="D572" s="128" t="s">
        <v>10</v>
      </c>
      <c r="E572" s="128" t="s">
        <v>1682</v>
      </c>
      <c r="F572" s="128" t="s">
        <v>1700</v>
      </c>
      <c r="G572" s="128" t="s">
        <v>10</v>
      </c>
      <c r="H572" s="128" t="s">
        <v>10</v>
      </c>
      <c r="I572" s="73" t="s">
        <v>1496</v>
      </c>
      <c r="J572" s="128" t="s">
        <v>1497</v>
      </c>
      <c r="K572" s="160" t="s">
        <v>122</v>
      </c>
      <c r="L572" s="160" t="s">
        <v>146</v>
      </c>
      <c r="M572" s="160" t="s">
        <v>146</v>
      </c>
      <c r="N572" s="188">
        <v>108</v>
      </c>
      <c r="O572" s="189">
        <v>48</v>
      </c>
      <c r="P572" s="189">
        <v>45</v>
      </c>
      <c r="Q572" s="74">
        <v>0.9375</v>
      </c>
    </row>
    <row r="573" spans="3:17" x14ac:dyDescent="0.2">
      <c r="C573" s="128" t="s">
        <v>22</v>
      </c>
      <c r="D573" s="128" t="s">
        <v>10</v>
      </c>
      <c r="E573" s="128" t="s">
        <v>1682</v>
      </c>
      <c r="F573" s="128" t="s">
        <v>1700</v>
      </c>
      <c r="G573" s="128" t="s">
        <v>10</v>
      </c>
      <c r="H573" s="128" t="s">
        <v>10</v>
      </c>
      <c r="I573" s="73" t="s">
        <v>1498</v>
      </c>
      <c r="J573" s="128" t="s">
        <v>1499</v>
      </c>
      <c r="K573" s="160" t="s">
        <v>120</v>
      </c>
      <c r="L573" s="160" t="s">
        <v>145</v>
      </c>
      <c r="M573" s="160" t="s">
        <v>145</v>
      </c>
      <c r="N573" s="188">
        <v>4</v>
      </c>
      <c r="O573" s="189">
        <v>2</v>
      </c>
      <c r="P573" s="189">
        <v>2</v>
      </c>
      <c r="Q573" s="74">
        <v>1</v>
      </c>
    </row>
    <row r="574" spans="3:17" x14ac:dyDescent="0.2">
      <c r="C574" s="128" t="s">
        <v>22</v>
      </c>
      <c r="D574" s="128" t="s">
        <v>10</v>
      </c>
      <c r="E574" s="128" t="s">
        <v>1682</v>
      </c>
      <c r="F574" s="128" t="s">
        <v>1700</v>
      </c>
      <c r="G574" s="128" t="s">
        <v>10</v>
      </c>
      <c r="H574" s="128" t="s">
        <v>10</v>
      </c>
      <c r="I574" s="73" t="s">
        <v>1500</v>
      </c>
      <c r="J574" s="128" t="s">
        <v>231</v>
      </c>
      <c r="K574" s="160" t="s">
        <v>120</v>
      </c>
      <c r="L574" s="160" t="s">
        <v>145</v>
      </c>
      <c r="M574" s="160" t="s">
        <v>145</v>
      </c>
      <c r="N574" s="188">
        <v>0</v>
      </c>
      <c r="O574" s="189">
        <v>0</v>
      </c>
      <c r="P574" s="189">
        <v>0</v>
      </c>
      <c r="Q574" s="74" t="s">
        <v>5282</v>
      </c>
    </row>
    <row r="575" spans="3:17" x14ac:dyDescent="0.2">
      <c r="C575" s="128" t="s">
        <v>22</v>
      </c>
      <c r="D575" s="128" t="s">
        <v>10</v>
      </c>
      <c r="E575" s="128" t="s">
        <v>1682</v>
      </c>
      <c r="F575" s="128" t="s">
        <v>1700</v>
      </c>
      <c r="G575" s="128" t="s">
        <v>10</v>
      </c>
      <c r="H575" s="128" t="s">
        <v>10</v>
      </c>
      <c r="I575" s="73" t="s">
        <v>1501</v>
      </c>
      <c r="J575" s="128" t="s">
        <v>1502</v>
      </c>
      <c r="K575" s="160" t="s">
        <v>120</v>
      </c>
      <c r="L575" s="160" t="s">
        <v>145</v>
      </c>
      <c r="M575" s="160" t="s">
        <v>145</v>
      </c>
      <c r="N575" s="188">
        <v>0</v>
      </c>
      <c r="O575" s="189">
        <v>0</v>
      </c>
      <c r="P575" s="189">
        <v>0</v>
      </c>
      <c r="Q575" s="74" t="s">
        <v>5282</v>
      </c>
    </row>
    <row r="576" spans="3:17" x14ac:dyDescent="0.2">
      <c r="C576" s="128" t="s">
        <v>99</v>
      </c>
      <c r="D576" s="128" t="s">
        <v>101</v>
      </c>
      <c r="E576" s="128" t="s">
        <v>1719</v>
      </c>
      <c r="F576" s="128" t="s">
        <v>1703</v>
      </c>
      <c r="G576" s="128" t="s">
        <v>99</v>
      </c>
      <c r="H576" s="128" t="s">
        <v>540</v>
      </c>
      <c r="I576" s="73" t="s">
        <v>601</v>
      </c>
      <c r="J576" s="128" t="s">
        <v>602</v>
      </c>
      <c r="K576" s="160" t="s">
        <v>120</v>
      </c>
      <c r="L576" s="160" t="s">
        <v>146</v>
      </c>
      <c r="M576" s="160" t="s">
        <v>145</v>
      </c>
      <c r="N576" s="188">
        <v>21</v>
      </c>
      <c r="O576" s="189">
        <v>5</v>
      </c>
      <c r="P576" s="189">
        <v>5</v>
      </c>
      <c r="Q576" s="74">
        <v>1</v>
      </c>
    </row>
    <row r="577" spans="3:17" x14ac:dyDescent="0.2">
      <c r="C577" s="128" t="s">
        <v>82</v>
      </c>
      <c r="D577" s="128" t="s">
        <v>70</v>
      </c>
      <c r="E577" s="128" t="s">
        <v>1719</v>
      </c>
      <c r="F577" s="128" t="s">
        <v>1702</v>
      </c>
      <c r="G577" s="128" t="s">
        <v>82</v>
      </c>
      <c r="H577" s="128" t="s">
        <v>66</v>
      </c>
      <c r="I577" s="73" t="s">
        <v>1605</v>
      </c>
      <c r="J577" s="128" t="s">
        <v>1606</v>
      </c>
      <c r="K577" s="160" t="s">
        <v>120</v>
      </c>
      <c r="L577" s="160" t="s">
        <v>146</v>
      </c>
      <c r="M577" s="160" t="s">
        <v>145</v>
      </c>
      <c r="N577" s="188">
        <v>3</v>
      </c>
      <c r="O577" s="189">
        <v>3</v>
      </c>
      <c r="P577" s="189">
        <v>0</v>
      </c>
      <c r="Q577" s="74">
        <v>0</v>
      </c>
    </row>
    <row r="578" spans="3:17" x14ac:dyDescent="0.2">
      <c r="C578" s="128" t="s">
        <v>82</v>
      </c>
      <c r="D578" s="128" t="s">
        <v>69</v>
      </c>
      <c r="E578" s="128" t="s">
        <v>1719</v>
      </c>
      <c r="F578" s="128" t="s">
        <v>1702</v>
      </c>
      <c r="G578" s="128" t="s">
        <v>82</v>
      </c>
      <c r="H578" s="128" t="s">
        <v>71</v>
      </c>
      <c r="I578" s="73" t="s">
        <v>921</v>
      </c>
      <c r="J578" s="128" t="s">
        <v>212</v>
      </c>
      <c r="K578" s="160" t="s">
        <v>120</v>
      </c>
      <c r="L578" s="160" t="s">
        <v>146</v>
      </c>
      <c r="M578" s="160" t="s">
        <v>145</v>
      </c>
      <c r="N578" s="188">
        <v>3</v>
      </c>
      <c r="O578" s="189">
        <v>0</v>
      </c>
      <c r="P578" s="189">
        <v>0</v>
      </c>
      <c r="Q578" s="74" t="s">
        <v>5282</v>
      </c>
    </row>
    <row r="579" spans="3:17" x14ac:dyDescent="0.2">
      <c r="C579" s="128" t="s">
        <v>82</v>
      </c>
      <c r="D579" s="128" t="s">
        <v>71</v>
      </c>
      <c r="E579" s="128" t="s">
        <v>1682</v>
      </c>
      <c r="F579" s="128" t="s">
        <v>1702</v>
      </c>
      <c r="G579" s="128" t="s">
        <v>82</v>
      </c>
      <c r="H579" s="128" t="s">
        <v>1701</v>
      </c>
      <c r="I579" s="73" t="s">
        <v>1376</v>
      </c>
      <c r="J579" s="128" t="s">
        <v>1377</v>
      </c>
      <c r="K579" s="160" t="s">
        <v>121</v>
      </c>
      <c r="L579" s="160" t="s">
        <v>145</v>
      </c>
      <c r="M579" s="160" t="s">
        <v>145</v>
      </c>
      <c r="N579" s="188">
        <v>15</v>
      </c>
      <c r="O579" s="189">
        <v>0</v>
      </c>
      <c r="P579" s="189">
        <v>0</v>
      </c>
      <c r="Q579" s="74" t="s">
        <v>5282</v>
      </c>
    </row>
    <row r="580" spans="3:17" x14ac:dyDescent="0.2">
      <c r="C580" s="128" t="s">
        <v>62</v>
      </c>
      <c r="D580" s="128" t="s">
        <v>58</v>
      </c>
      <c r="E580" s="128" t="s">
        <v>1719</v>
      </c>
      <c r="F580" s="128" t="s">
        <v>1703</v>
      </c>
      <c r="G580" s="128" t="s">
        <v>62</v>
      </c>
      <c r="H580" s="128" t="s">
        <v>61</v>
      </c>
      <c r="I580" s="73" t="s">
        <v>1508</v>
      </c>
      <c r="J580" s="128" t="s">
        <v>1509</v>
      </c>
      <c r="K580" s="160" t="s">
        <v>120</v>
      </c>
      <c r="L580" s="160" t="s">
        <v>146</v>
      </c>
      <c r="M580" s="160" t="s">
        <v>145</v>
      </c>
      <c r="N580" s="188">
        <v>13</v>
      </c>
      <c r="O580" s="189">
        <v>7</v>
      </c>
      <c r="P580" s="189">
        <v>2</v>
      </c>
      <c r="Q580" s="74">
        <v>0.2857142857142857</v>
      </c>
    </row>
    <row r="581" spans="3:17" x14ac:dyDescent="0.2">
      <c r="C581" s="128" t="s">
        <v>62</v>
      </c>
      <c r="D581" s="128" t="s">
        <v>59</v>
      </c>
      <c r="E581" s="128" t="s">
        <v>1719</v>
      </c>
      <c r="F581" s="128" t="s">
        <v>1703</v>
      </c>
      <c r="G581" s="128" t="s">
        <v>62</v>
      </c>
      <c r="H581" s="128" t="s">
        <v>59</v>
      </c>
      <c r="I581" s="73" t="s">
        <v>1191</v>
      </c>
      <c r="J581" s="128" t="s">
        <v>1192</v>
      </c>
      <c r="K581" s="160" t="s">
        <v>120</v>
      </c>
      <c r="L581" s="160" t="s">
        <v>146</v>
      </c>
      <c r="M581" s="160" t="s">
        <v>145</v>
      </c>
      <c r="N581" s="188">
        <v>23</v>
      </c>
      <c r="O581" s="189">
        <v>16</v>
      </c>
      <c r="P581" s="189">
        <v>6</v>
      </c>
      <c r="Q581" s="74">
        <v>0.375</v>
      </c>
    </row>
    <row r="582" spans="3:17" x14ac:dyDescent="0.2">
      <c r="C582" s="128" t="s">
        <v>62</v>
      </c>
      <c r="D582" s="128" t="s">
        <v>59</v>
      </c>
      <c r="E582" s="128" t="s">
        <v>1719</v>
      </c>
      <c r="F582" s="128" t="s">
        <v>1703</v>
      </c>
      <c r="G582" s="128" t="s">
        <v>62</v>
      </c>
      <c r="H582" s="128" t="s">
        <v>59</v>
      </c>
      <c r="I582" s="73" t="s">
        <v>1193</v>
      </c>
      <c r="J582" s="128" t="s">
        <v>1194</v>
      </c>
      <c r="K582" s="160" t="s">
        <v>120</v>
      </c>
      <c r="L582" s="160" t="s">
        <v>146</v>
      </c>
      <c r="M582" s="160" t="s">
        <v>145</v>
      </c>
      <c r="N582" s="188">
        <v>11</v>
      </c>
      <c r="O582" s="189">
        <v>6</v>
      </c>
      <c r="P582" s="189">
        <v>3</v>
      </c>
      <c r="Q582" s="74">
        <v>0.5</v>
      </c>
    </row>
    <row r="583" spans="3:17" x14ac:dyDescent="0.2">
      <c r="C583" s="128" t="s">
        <v>62</v>
      </c>
      <c r="D583" s="128" t="s">
        <v>60</v>
      </c>
      <c r="E583" s="128" t="s">
        <v>1719</v>
      </c>
      <c r="F583" s="128" t="s">
        <v>1703</v>
      </c>
      <c r="G583" s="128" t="s">
        <v>62</v>
      </c>
      <c r="H583" s="128" t="s">
        <v>61</v>
      </c>
      <c r="I583" s="73" t="s">
        <v>1510</v>
      </c>
      <c r="J583" s="128" t="s">
        <v>1119</v>
      </c>
      <c r="K583" s="160" t="s">
        <v>120</v>
      </c>
      <c r="L583" s="160" t="s">
        <v>146</v>
      </c>
      <c r="M583" s="160" t="s">
        <v>145</v>
      </c>
      <c r="N583" s="188">
        <v>20</v>
      </c>
      <c r="O583" s="189">
        <v>12</v>
      </c>
      <c r="P583" s="189">
        <v>7</v>
      </c>
      <c r="Q583" s="74">
        <v>0.58333333333333337</v>
      </c>
    </row>
    <row r="584" spans="3:17" x14ac:dyDescent="0.2">
      <c r="C584" s="128" t="s">
        <v>22</v>
      </c>
      <c r="D584" s="128" t="s">
        <v>22</v>
      </c>
      <c r="E584" s="128" t="s">
        <v>1682</v>
      </c>
      <c r="F584" s="128" t="s">
        <v>1700</v>
      </c>
      <c r="G584" s="128" t="s">
        <v>22</v>
      </c>
      <c r="H584" s="128" t="s">
        <v>22</v>
      </c>
      <c r="I584" s="73" t="s">
        <v>1130</v>
      </c>
      <c r="J584" s="128" t="s">
        <v>1131</v>
      </c>
      <c r="K584" s="160" t="s">
        <v>120</v>
      </c>
      <c r="L584" s="160" t="s">
        <v>145</v>
      </c>
      <c r="M584" s="160" t="s">
        <v>145</v>
      </c>
      <c r="N584" s="188">
        <v>3</v>
      </c>
      <c r="O584" s="189">
        <v>3</v>
      </c>
      <c r="P584" s="189">
        <v>3</v>
      </c>
      <c r="Q584" s="74">
        <v>1</v>
      </c>
    </row>
    <row r="585" spans="3:17" x14ac:dyDescent="0.2">
      <c r="C585" s="128" t="s">
        <v>22</v>
      </c>
      <c r="D585" s="128" t="s">
        <v>22</v>
      </c>
      <c r="E585" s="128" t="s">
        <v>1682</v>
      </c>
      <c r="F585" s="128" t="s">
        <v>1700</v>
      </c>
      <c r="G585" s="128" t="s">
        <v>22</v>
      </c>
      <c r="H585" s="128" t="s">
        <v>22</v>
      </c>
      <c r="I585" s="73" t="s">
        <v>1132</v>
      </c>
      <c r="J585" s="128" t="s">
        <v>1133</v>
      </c>
      <c r="K585" s="160" t="s">
        <v>120</v>
      </c>
      <c r="L585" s="160" t="s">
        <v>145</v>
      </c>
      <c r="M585" s="160" t="s">
        <v>145</v>
      </c>
      <c r="N585" s="188">
        <v>3</v>
      </c>
      <c r="O585" s="189">
        <v>3</v>
      </c>
      <c r="P585" s="189">
        <v>3</v>
      </c>
      <c r="Q585" s="74">
        <v>1</v>
      </c>
    </row>
    <row r="586" spans="3:17" x14ac:dyDescent="0.2">
      <c r="C586" s="128" t="s">
        <v>15</v>
      </c>
      <c r="D586" s="128" t="s">
        <v>47</v>
      </c>
      <c r="E586" s="128" t="s">
        <v>1719</v>
      </c>
      <c r="F586" s="128" t="s">
        <v>1702</v>
      </c>
      <c r="G586" s="128" t="s">
        <v>15</v>
      </c>
      <c r="H586" s="128" t="s">
        <v>15</v>
      </c>
      <c r="I586" s="73" t="s">
        <v>1609</v>
      </c>
      <c r="J586" s="128" t="s">
        <v>1610</v>
      </c>
      <c r="K586" s="160" t="s">
        <v>120</v>
      </c>
      <c r="L586" s="160" t="s">
        <v>146</v>
      </c>
      <c r="M586" s="160" t="s">
        <v>145</v>
      </c>
      <c r="N586" s="188">
        <v>7</v>
      </c>
      <c r="O586" s="189">
        <v>4</v>
      </c>
      <c r="P586" s="189">
        <v>3</v>
      </c>
      <c r="Q586" s="74">
        <v>0.75</v>
      </c>
    </row>
    <row r="587" spans="3:17" x14ac:dyDescent="0.2">
      <c r="C587" s="128" t="s">
        <v>112</v>
      </c>
      <c r="D587" s="128" t="s">
        <v>108</v>
      </c>
      <c r="E587" s="128" t="s">
        <v>1682</v>
      </c>
      <c r="F587" s="128" t="s">
        <v>1703</v>
      </c>
      <c r="G587" s="128" t="s">
        <v>112</v>
      </c>
      <c r="H587" s="128" t="s">
        <v>112</v>
      </c>
      <c r="I587" s="73" t="s">
        <v>1438</v>
      </c>
      <c r="J587" s="128" t="s">
        <v>1439</v>
      </c>
      <c r="K587" s="160" t="s">
        <v>120</v>
      </c>
      <c r="L587" s="160" t="s">
        <v>145</v>
      </c>
      <c r="M587" s="160" t="s">
        <v>145</v>
      </c>
      <c r="N587" s="188">
        <v>12</v>
      </c>
      <c r="O587" s="189">
        <v>1</v>
      </c>
      <c r="P587" s="189">
        <v>1</v>
      </c>
      <c r="Q587" s="74">
        <v>1</v>
      </c>
    </row>
    <row r="588" spans="3:17" x14ac:dyDescent="0.2">
      <c r="C588" s="128" t="s">
        <v>82</v>
      </c>
      <c r="D588" s="128" t="s">
        <v>65</v>
      </c>
      <c r="E588" s="128" t="s">
        <v>1719</v>
      </c>
      <c r="F588" s="128" t="s">
        <v>1702</v>
      </c>
      <c r="G588" s="128" t="s">
        <v>82</v>
      </c>
      <c r="H588" s="128" t="s">
        <v>65</v>
      </c>
      <c r="I588" s="73" t="s">
        <v>728</v>
      </c>
      <c r="J588" s="128" t="s">
        <v>729</v>
      </c>
      <c r="K588" s="160" t="s">
        <v>120</v>
      </c>
      <c r="L588" s="160" t="s">
        <v>146</v>
      </c>
      <c r="M588" s="160" t="s">
        <v>145</v>
      </c>
      <c r="N588" s="188">
        <v>7</v>
      </c>
      <c r="O588" s="189">
        <v>3</v>
      </c>
      <c r="P588" s="189">
        <v>3</v>
      </c>
      <c r="Q588" s="74">
        <v>1</v>
      </c>
    </row>
    <row r="589" spans="3:17" x14ac:dyDescent="0.2">
      <c r="C589" s="128" t="s">
        <v>82</v>
      </c>
      <c r="D589" s="128" t="s">
        <v>67</v>
      </c>
      <c r="E589" s="128" t="s">
        <v>1682</v>
      </c>
      <c r="F589" s="128" t="s">
        <v>1702</v>
      </c>
      <c r="G589" s="128" t="s">
        <v>82</v>
      </c>
      <c r="H589" s="128" t="s">
        <v>67</v>
      </c>
      <c r="I589" s="73" t="s">
        <v>1494</v>
      </c>
      <c r="J589" s="128" t="s">
        <v>1495</v>
      </c>
      <c r="K589" s="160" t="s">
        <v>120</v>
      </c>
      <c r="L589" s="160" t="s">
        <v>145</v>
      </c>
      <c r="M589" s="160" t="s">
        <v>145</v>
      </c>
      <c r="N589" s="188">
        <v>5</v>
      </c>
      <c r="O589" s="189">
        <v>3</v>
      </c>
      <c r="P589" s="189">
        <v>3</v>
      </c>
      <c r="Q589" s="74">
        <v>1</v>
      </c>
    </row>
    <row r="590" spans="3:17" x14ac:dyDescent="0.2">
      <c r="C590" s="128" t="s">
        <v>82</v>
      </c>
      <c r="D590" s="128" t="s">
        <v>72</v>
      </c>
      <c r="E590" s="128" t="s">
        <v>1719</v>
      </c>
      <c r="F590" s="128" t="s">
        <v>1702</v>
      </c>
      <c r="G590" s="128" t="s">
        <v>82</v>
      </c>
      <c r="H590" s="128" t="s">
        <v>72</v>
      </c>
      <c r="I590" s="73" t="s">
        <v>823</v>
      </c>
      <c r="J590" s="128" t="s">
        <v>824</v>
      </c>
      <c r="K590" s="160" t="s">
        <v>120</v>
      </c>
      <c r="L590" s="160" t="s">
        <v>146</v>
      </c>
      <c r="M590" s="160" t="s">
        <v>145</v>
      </c>
      <c r="N590" s="188">
        <v>4</v>
      </c>
      <c r="O590" s="189">
        <v>4</v>
      </c>
      <c r="P590" s="189">
        <v>4</v>
      </c>
      <c r="Q590" s="74">
        <v>1</v>
      </c>
    </row>
    <row r="591" spans="3:17" x14ac:dyDescent="0.2">
      <c r="C591" s="128" t="s">
        <v>85</v>
      </c>
      <c r="D591" s="128" t="s">
        <v>86</v>
      </c>
      <c r="E591" s="128" t="s">
        <v>1719</v>
      </c>
      <c r="F591" s="128" t="s">
        <v>1702</v>
      </c>
      <c r="G591" s="128" t="s">
        <v>86</v>
      </c>
      <c r="H591" s="128" t="s">
        <v>1603</v>
      </c>
      <c r="I591" s="73" t="s">
        <v>1551</v>
      </c>
      <c r="J591" s="128" t="s">
        <v>1552</v>
      </c>
      <c r="K591" s="160" t="s">
        <v>120</v>
      </c>
      <c r="L591" s="160" t="s">
        <v>146</v>
      </c>
      <c r="M591" s="160" t="s">
        <v>145</v>
      </c>
      <c r="N591" s="188">
        <v>10</v>
      </c>
      <c r="O591" s="189">
        <v>3</v>
      </c>
      <c r="P591" s="189">
        <v>3</v>
      </c>
      <c r="Q591" s="74">
        <v>1</v>
      </c>
    </row>
    <row r="592" spans="3:17" x14ac:dyDescent="0.2">
      <c r="C592" s="128" t="s">
        <v>85</v>
      </c>
      <c r="D592" s="128" t="s">
        <v>86</v>
      </c>
      <c r="E592" s="128" t="s">
        <v>1719</v>
      </c>
      <c r="F592" s="128" t="s">
        <v>1702</v>
      </c>
      <c r="G592" s="128" t="s">
        <v>86</v>
      </c>
      <c r="H592" s="128" t="s">
        <v>1603</v>
      </c>
      <c r="I592" s="73" t="s">
        <v>1602</v>
      </c>
      <c r="J592" s="128" t="s">
        <v>1603</v>
      </c>
      <c r="K592" s="160" t="s">
        <v>122</v>
      </c>
      <c r="L592" s="160" t="s">
        <v>146</v>
      </c>
      <c r="M592" s="160" t="s">
        <v>145</v>
      </c>
      <c r="N592" s="188">
        <v>203</v>
      </c>
      <c r="O592" s="189">
        <v>86</v>
      </c>
      <c r="P592" s="189">
        <v>84</v>
      </c>
      <c r="Q592" s="74">
        <v>0.97674418604651159</v>
      </c>
    </row>
    <row r="593" spans="3:17" x14ac:dyDescent="0.2">
      <c r="C593" s="128" t="s">
        <v>85</v>
      </c>
      <c r="D593" s="128" t="s">
        <v>86</v>
      </c>
      <c r="E593" s="128" t="s">
        <v>1719</v>
      </c>
      <c r="F593" s="128" t="s">
        <v>1702</v>
      </c>
      <c r="G593" s="128" t="s">
        <v>86</v>
      </c>
      <c r="H593" s="128" t="s">
        <v>1603</v>
      </c>
      <c r="I593" s="73" t="s">
        <v>1607</v>
      </c>
      <c r="J593" s="128" t="s">
        <v>1608</v>
      </c>
      <c r="K593" s="160" t="s">
        <v>120</v>
      </c>
      <c r="L593" s="160" t="s">
        <v>146</v>
      </c>
      <c r="M593" s="160" t="s">
        <v>145</v>
      </c>
      <c r="N593" s="188">
        <v>10</v>
      </c>
      <c r="O593" s="189">
        <v>7</v>
      </c>
      <c r="P593" s="189">
        <v>7</v>
      </c>
      <c r="Q593" s="74">
        <v>1</v>
      </c>
    </row>
    <row r="594" spans="3:17" x14ac:dyDescent="0.2">
      <c r="C594" s="128" t="s">
        <v>85</v>
      </c>
      <c r="D594" s="128" t="s">
        <v>85</v>
      </c>
      <c r="E594" s="128" t="s">
        <v>1719</v>
      </c>
      <c r="F594" s="128" t="s">
        <v>1702</v>
      </c>
      <c r="G594" s="128" t="s">
        <v>86</v>
      </c>
      <c r="H594" s="128" t="s">
        <v>85</v>
      </c>
      <c r="I594" s="73" t="s">
        <v>958</v>
      </c>
      <c r="J594" s="128" t="s">
        <v>959</v>
      </c>
      <c r="K594" s="160" t="s">
        <v>121</v>
      </c>
      <c r="L594" s="160" t="s">
        <v>146</v>
      </c>
      <c r="M594" s="160" t="s">
        <v>145</v>
      </c>
      <c r="N594" s="188">
        <v>13</v>
      </c>
      <c r="O594" s="189">
        <v>3</v>
      </c>
      <c r="P594" s="189">
        <v>3</v>
      </c>
      <c r="Q594" s="74">
        <v>1</v>
      </c>
    </row>
    <row r="595" spans="3:17" x14ac:dyDescent="0.2">
      <c r="C595" s="128" t="s">
        <v>82</v>
      </c>
      <c r="D595" s="128" t="s">
        <v>69</v>
      </c>
      <c r="E595" s="128" t="s">
        <v>1719</v>
      </c>
      <c r="F595" s="128" t="s">
        <v>1702</v>
      </c>
      <c r="G595" s="128" t="s">
        <v>82</v>
      </c>
      <c r="H595" s="128" t="s">
        <v>66</v>
      </c>
      <c r="I595" s="73" t="s">
        <v>1627</v>
      </c>
      <c r="J595" s="128" t="s">
        <v>1628</v>
      </c>
      <c r="K595" s="160" t="s">
        <v>120</v>
      </c>
      <c r="L595" s="160" t="s">
        <v>146</v>
      </c>
      <c r="M595" s="160" t="s">
        <v>145</v>
      </c>
      <c r="N595" s="188">
        <v>3</v>
      </c>
      <c r="O595" s="189">
        <v>0</v>
      </c>
      <c r="P595" s="189">
        <v>0</v>
      </c>
      <c r="Q595" s="74" t="s">
        <v>5282</v>
      </c>
    </row>
    <row r="596" spans="3:17" x14ac:dyDescent="0.2">
      <c r="C596" s="128" t="s">
        <v>22</v>
      </c>
      <c r="D596" s="128" t="s">
        <v>20</v>
      </c>
      <c r="E596" s="128" t="s">
        <v>1719</v>
      </c>
      <c r="F596" s="128" t="s">
        <v>1700</v>
      </c>
      <c r="G596" s="128" t="s">
        <v>22</v>
      </c>
      <c r="H596" s="128" t="s">
        <v>1032</v>
      </c>
      <c r="I596" s="73" t="s">
        <v>1054</v>
      </c>
      <c r="J596" s="128" t="s">
        <v>1055</v>
      </c>
      <c r="K596" s="160" t="s">
        <v>120</v>
      </c>
      <c r="L596" s="160" t="s">
        <v>146</v>
      </c>
      <c r="M596" s="160" t="s">
        <v>145</v>
      </c>
      <c r="N596" s="188">
        <v>1</v>
      </c>
      <c r="O596" s="189">
        <v>0</v>
      </c>
      <c r="P596" s="189">
        <v>0</v>
      </c>
      <c r="Q596" s="74" t="s">
        <v>5282</v>
      </c>
    </row>
    <row r="597" spans="3:17" x14ac:dyDescent="0.2">
      <c r="C597" s="128" t="s">
        <v>22</v>
      </c>
      <c r="D597" s="128" t="s">
        <v>20</v>
      </c>
      <c r="E597" s="128" t="s">
        <v>1719</v>
      </c>
      <c r="F597" s="128" t="s">
        <v>1700</v>
      </c>
      <c r="G597" s="128" t="s">
        <v>22</v>
      </c>
      <c r="H597" s="128" t="s">
        <v>1032</v>
      </c>
      <c r="I597" s="73" t="s">
        <v>1056</v>
      </c>
      <c r="J597" s="128" t="s">
        <v>1057</v>
      </c>
      <c r="K597" s="160" t="s">
        <v>120</v>
      </c>
      <c r="L597" s="160" t="s">
        <v>146</v>
      </c>
      <c r="M597" s="160" t="s">
        <v>145</v>
      </c>
      <c r="N597" s="188">
        <v>1</v>
      </c>
      <c r="O597" s="189">
        <v>0</v>
      </c>
      <c r="P597" s="189">
        <v>0</v>
      </c>
      <c r="Q597" s="74" t="s">
        <v>5282</v>
      </c>
    </row>
    <row r="598" spans="3:17" x14ac:dyDescent="0.2">
      <c r="C598" s="128" t="s">
        <v>22</v>
      </c>
      <c r="D598" s="128" t="s">
        <v>20</v>
      </c>
      <c r="E598" s="128" t="s">
        <v>1719</v>
      </c>
      <c r="F598" s="128" t="s">
        <v>1700</v>
      </c>
      <c r="G598" s="128" t="s">
        <v>22</v>
      </c>
      <c r="H598" s="128" t="s">
        <v>1032</v>
      </c>
      <c r="I598" s="73" t="s">
        <v>1058</v>
      </c>
      <c r="J598" s="128" t="s">
        <v>1059</v>
      </c>
      <c r="K598" s="160" t="s">
        <v>120</v>
      </c>
      <c r="L598" s="160" t="s">
        <v>146</v>
      </c>
      <c r="M598" s="160" t="s">
        <v>145</v>
      </c>
      <c r="N598" s="188">
        <v>3</v>
      </c>
      <c r="O598" s="189">
        <v>1</v>
      </c>
      <c r="P598" s="189">
        <v>1</v>
      </c>
      <c r="Q598" s="74">
        <v>1</v>
      </c>
    </row>
    <row r="599" spans="3:17" x14ac:dyDescent="0.2">
      <c r="C599" s="128" t="s">
        <v>22</v>
      </c>
      <c r="D599" s="128" t="s">
        <v>22</v>
      </c>
      <c r="E599" s="128" t="s">
        <v>1682</v>
      </c>
      <c r="F599" s="128" t="s">
        <v>1700</v>
      </c>
      <c r="G599" s="128" t="s">
        <v>22</v>
      </c>
      <c r="H599" s="128" t="s">
        <v>22</v>
      </c>
      <c r="I599" s="73" t="s">
        <v>1134</v>
      </c>
      <c r="J599" s="128" t="s">
        <v>1135</v>
      </c>
      <c r="K599" s="160" t="s">
        <v>120</v>
      </c>
      <c r="L599" s="160" t="s">
        <v>145</v>
      </c>
      <c r="M599" s="160" t="s">
        <v>145</v>
      </c>
      <c r="N599" s="188">
        <v>1</v>
      </c>
      <c r="O599" s="189">
        <v>1</v>
      </c>
      <c r="P599" s="189">
        <v>1</v>
      </c>
      <c r="Q599" s="74">
        <v>1</v>
      </c>
    </row>
    <row r="600" spans="3:17" x14ac:dyDescent="0.2">
      <c r="C600" s="128" t="s">
        <v>22</v>
      </c>
      <c r="D600" s="128" t="s">
        <v>22</v>
      </c>
      <c r="E600" s="128" t="s">
        <v>1682</v>
      </c>
      <c r="F600" s="128" t="s">
        <v>1700</v>
      </c>
      <c r="G600" s="128" t="s">
        <v>22</v>
      </c>
      <c r="H600" s="128" t="s">
        <v>22</v>
      </c>
      <c r="I600" s="73" t="s">
        <v>1136</v>
      </c>
      <c r="J600" s="128" t="s">
        <v>990</v>
      </c>
      <c r="K600" s="160" t="s">
        <v>120</v>
      </c>
      <c r="L600" s="160" t="s">
        <v>145</v>
      </c>
      <c r="M600" s="160" t="s">
        <v>145</v>
      </c>
      <c r="N600" s="188">
        <v>4</v>
      </c>
      <c r="O600" s="189">
        <v>2</v>
      </c>
      <c r="P600" s="189">
        <v>2</v>
      </c>
      <c r="Q600" s="74">
        <v>1</v>
      </c>
    </row>
    <row r="601" spans="3:17" x14ac:dyDescent="0.2">
      <c r="C601" s="128" t="s">
        <v>22</v>
      </c>
      <c r="D601" s="128" t="s">
        <v>22</v>
      </c>
      <c r="E601" s="128" t="s">
        <v>1682</v>
      </c>
      <c r="F601" s="128" t="s">
        <v>1700</v>
      </c>
      <c r="G601" s="128" t="s">
        <v>22</v>
      </c>
      <c r="H601" s="128" t="s">
        <v>22</v>
      </c>
      <c r="I601" s="73" t="s">
        <v>1137</v>
      </c>
      <c r="J601" s="128" t="s">
        <v>1138</v>
      </c>
      <c r="K601" s="160" t="s">
        <v>120</v>
      </c>
      <c r="L601" s="160" t="s">
        <v>145</v>
      </c>
      <c r="M601" s="160" t="s">
        <v>145</v>
      </c>
      <c r="N601" s="188">
        <v>0</v>
      </c>
      <c r="O601" s="189">
        <v>0</v>
      </c>
      <c r="P601" s="189">
        <v>0</v>
      </c>
      <c r="Q601" s="74" t="s">
        <v>5282</v>
      </c>
    </row>
    <row r="602" spans="3:17" x14ac:dyDescent="0.2">
      <c r="C602" s="128" t="s">
        <v>22</v>
      </c>
      <c r="D602" s="128" t="s">
        <v>22</v>
      </c>
      <c r="E602" s="128" t="s">
        <v>1682</v>
      </c>
      <c r="F602" s="128" t="s">
        <v>1700</v>
      </c>
      <c r="G602" s="128" t="s">
        <v>22</v>
      </c>
      <c r="H602" s="128" t="s">
        <v>22</v>
      </c>
      <c r="I602" s="73" t="s">
        <v>1139</v>
      </c>
      <c r="J602" s="128" t="s">
        <v>1140</v>
      </c>
      <c r="K602" s="160" t="s">
        <v>120</v>
      </c>
      <c r="L602" s="160" t="s">
        <v>145</v>
      </c>
      <c r="M602" s="160" t="s">
        <v>145</v>
      </c>
      <c r="N602" s="188">
        <v>1</v>
      </c>
      <c r="O602" s="189">
        <v>1</v>
      </c>
      <c r="P602" s="189">
        <v>1</v>
      </c>
      <c r="Q602" s="74">
        <v>1</v>
      </c>
    </row>
    <row r="603" spans="3:17" x14ac:dyDescent="0.2">
      <c r="C603" s="128" t="s">
        <v>22</v>
      </c>
      <c r="D603" s="128" t="s">
        <v>20</v>
      </c>
      <c r="E603" s="128" t="s">
        <v>1719</v>
      </c>
      <c r="F603" s="128" t="s">
        <v>1700</v>
      </c>
      <c r="G603" s="128" t="s">
        <v>22</v>
      </c>
      <c r="H603" s="128" t="s">
        <v>1032</v>
      </c>
      <c r="I603" s="73" t="s">
        <v>1060</v>
      </c>
      <c r="J603" s="128" t="s">
        <v>1061</v>
      </c>
      <c r="K603" s="160" t="s">
        <v>120</v>
      </c>
      <c r="L603" s="160" t="s">
        <v>146</v>
      </c>
      <c r="M603" s="160" t="s">
        <v>145</v>
      </c>
      <c r="N603" s="188">
        <v>2</v>
      </c>
      <c r="O603" s="189">
        <v>0</v>
      </c>
      <c r="P603" s="189">
        <v>0</v>
      </c>
      <c r="Q603" s="74" t="s">
        <v>5282</v>
      </c>
    </row>
    <row r="604" spans="3:17" x14ac:dyDescent="0.2">
      <c r="C604" s="128" t="s">
        <v>22</v>
      </c>
      <c r="D604" s="128" t="s">
        <v>11</v>
      </c>
      <c r="E604" s="128" t="s">
        <v>1719</v>
      </c>
      <c r="F604" s="128" t="s">
        <v>1700</v>
      </c>
      <c r="G604" s="128" t="s">
        <v>10</v>
      </c>
      <c r="H604" s="128" t="s">
        <v>11</v>
      </c>
      <c r="I604" s="73" t="s">
        <v>1463</v>
      </c>
      <c r="J604" s="128" t="s">
        <v>34</v>
      </c>
      <c r="K604" s="160" t="s">
        <v>120</v>
      </c>
      <c r="L604" s="160" t="s">
        <v>146</v>
      </c>
      <c r="M604" s="160" t="s">
        <v>145</v>
      </c>
      <c r="N604" s="188">
        <v>2</v>
      </c>
      <c r="O604" s="189">
        <v>1</v>
      </c>
      <c r="P604" s="189">
        <v>1</v>
      </c>
      <c r="Q604" s="74">
        <v>1</v>
      </c>
    </row>
    <row r="605" spans="3:17" x14ac:dyDescent="0.2">
      <c r="C605" s="128" t="s">
        <v>22</v>
      </c>
      <c r="D605" s="128" t="s">
        <v>22</v>
      </c>
      <c r="E605" s="128" t="s">
        <v>1682</v>
      </c>
      <c r="F605" s="128" t="s">
        <v>1700</v>
      </c>
      <c r="G605" s="128" t="s">
        <v>22</v>
      </c>
      <c r="H605" s="128" t="s">
        <v>22</v>
      </c>
      <c r="I605" s="73" t="s">
        <v>1141</v>
      </c>
      <c r="J605" s="128" t="s">
        <v>1142</v>
      </c>
      <c r="K605" s="160" t="s">
        <v>120</v>
      </c>
      <c r="L605" s="160" t="s">
        <v>145</v>
      </c>
      <c r="M605" s="160" t="s">
        <v>145</v>
      </c>
      <c r="N605" s="188">
        <v>2</v>
      </c>
      <c r="O605" s="189">
        <v>1</v>
      </c>
      <c r="P605" s="189">
        <v>1</v>
      </c>
      <c r="Q605" s="74">
        <v>1</v>
      </c>
    </row>
    <row r="606" spans="3:17" x14ac:dyDescent="0.2">
      <c r="C606" s="128" t="s">
        <v>85</v>
      </c>
      <c r="D606" s="128" t="s">
        <v>86</v>
      </c>
      <c r="E606" s="128" t="s">
        <v>1719</v>
      </c>
      <c r="F606" s="128" t="s">
        <v>1702</v>
      </c>
      <c r="G606" s="128" t="s">
        <v>86</v>
      </c>
      <c r="H606" s="128" t="s">
        <v>231</v>
      </c>
      <c r="I606" s="73" t="s">
        <v>1207</v>
      </c>
      <c r="J606" s="128" t="s">
        <v>1208</v>
      </c>
      <c r="K606" s="160" t="s">
        <v>120</v>
      </c>
      <c r="L606" s="160" t="s">
        <v>146</v>
      </c>
      <c r="M606" s="160" t="s">
        <v>145</v>
      </c>
      <c r="N606" s="188">
        <v>12</v>
      </c>
      <c r="O606" s="189">
        <v>8</v>
      </c>
      <c r="P606" s="189">
        <v>8</v>
      </c>
      <c r="Q606" s="74">
        <v>1</v>
      </c>
    </row>
    <row r="607" spans="3:17" x14ac:dyDescent="0.2">
      <c r="C607" s="128" t="s">
        <v>15</v>
      </c>
      <c r="D607" s="128" t="s">
        <v>51</v>
      </c>
      <c r="E607" s="128" t="s">
        <v>1682</v>
      </c>
      <c r="F607" s="128" t="s">
        <v>1702</v>
      </c>
      <c r="G607" s="128" t="s">
        <v>15</v>
      </c>
      <c r="H607" s="128" t="s">
        <v>15</v>
      </c>
      <c r="I607" s="73" t="s">
        <v>1611</v>
      </c>
      <c r="J607" s="128" t="s">
        <v>1612</v>
      </c>
      <c r="K607" s="160" t="s">
        <v>120</v>
      </c>
      <c r="L607" s="160" t="s">
        <v>145</v>
      </c>
      <c r="M607" s="160" t="s">
        <v>145</v>
      </c>
      <c r="N607" s="188">
        <v>16</v>
      </c>
      <c r="O607" s="189">
        <v>7</v>
      </c>
      <c r="P607" s="189">
        <v>5</v>
      </c>
      <c r="Q607" s="74">
        <v>0.7142857142857143</v>
      </c>
    </row>
    <row r="608" spans="3:17" x14ac:dyDescent="0.2">
      <c r="C608" s="128" t="s">
        <v>82</v>
      </c>
      <c r="D608" s="128" t="s">
        <v>82</v>
      </c>
      <c r="E608" s="128" t="s">
        <v>1682</v>
      </c>
      <c r="F608" s="128" t="s">
        <v>1702</v>
      </c>
      <c r="G608" s="128" t="s">
        <v>82</v>
      </c>
      <c r="H608" s="128" t="s">
        <v>82</v>
      </c>
      <c r="I608" s="73" t="s">
        <v>789</v>
      </c>
      <c r="J608" s="128" t="s">
        <v>790</v>
      </c>
      <c r="K608" s="160" t="s">
        <v>120</v>
      </c>
      <c r="L608" s="160" t="s">
        <v>145</v>
      </c>
      <c r="M608" s="160" t="s">
        <v>145</v>
      </c>
      <c r="N608" s="188">
        <v>7</v>
      </c>
      <c r="O608" s="189">
        <v>0</v>
      </c>
      <c r="P608" s="189">
        <v>0</v>
      </c>
      <c r="Q608" s="74" t="s">
        <v>5282</v>
      </c>
    </row>
    <row r="609" spans="3:17" x14ac:dyDescent="0.2">
      <c r="C609" s="128" t="s">
        <v>82</v>
      </c>
      <c r="D609" s="128" t="s">
        <v>67</v>
      </c>
      <c r="E609" s="128" t="s">
        <v>1682</v>
      </c>
      <c r="F609" s="128" t="s">
        <v>1702</v>
      </c>
      <c r="G609" s="128" t="s">
        <v>82</v>
      </c>
      <c r="H609" s="128" t="s">
        <v>67</v>
      </c>
      <c r="I609" s="73" t="s">
        <v>1521</v>
      </c>
      <c r="J609" s="128" t="s">
        <v>1522</v>
      </c>
      <c r="K609" s="160" t="s">
        <v>120</v>
      </c>
      <c r="L609" s="160" t="s">
        <v>145</v>
      </c>
      <c r="M609" s="160" t="s">
        <v>145</v>
      </c>
      <c r="N609" s="188">
        <v>6</v>
      </c>
      <c r="O609" s="189">
        <v>3</v>
      </c>
      <c r="P609" s="189">
        <v>3</v>
      </c>
      <c r="Q609" s="74">
        <v>1</v>
      </c>
    </row>
    <row r="610" spans="3:17" x14ac:dyDescent="0.2">
      <c r="C610" s="128" t="s">
        <v>85</v>
      </c>
      <c r="D610" s="128" t="s">
        <v>86</v>
      </c>
      <c r="E610" s="128" t="s">
        <v>1719</v>
      </c>
      <c r="F610" s="128" t="s">
        <v>1702</v>
      </c>
      <c r="G610" s="128" t="s">
        <v>86</v>
      </c>
      <c r="H610" s="128" t="s">
        <v>1603</v>
      </c>
      <c r="I610" s="73" t="s">
        <v>1613</v>
      </c>
      <c r="J610" s="128" t="s">
        <v>1614</v>
      </c>
      <c r="K610" s="160" t="s">
        <v>120</v>
      </c>
      <c r="L610" s="160" t="s">
        <v>146</v>
      </c>
      <c r="M610" s="160" t="s">
        <v>145</v>
      </c>
      <c r="N610" s="188">
        <v>7</v>
      </c>
      <c r="O610" s="189">
        <v>5</v>
      </c>
      <c r="P610" s="189">
        <v>5</v>
      </c>
      <c r="Q610" s="74">
        <v>1</v>
      </c>
    </row>
    <row r="611" spans="3:17" x14ac:dyDescent="0.2">
      <c r="C611" s="128" t="s">
        <v>22</v>
      </c>
      <c r="D611" s="128" t="s">
        <v>22</v>
      </c>
      <c r="E611" s="128" t="s">
        <v>1682</v>
      </c>
      <c r="F611" s="128" t="s">
        <v>1700</v>
      </c>
      <c r="G611" s="128" t="s">
        <v>22</v>
      </c>
      <c r="H611" s="128" t="s">
        <v>22</v>
      </c>
      <c r="I611" s="73" t="s">
        <v>1143</v>
      </c>
      <c r="J611" s="128" t="s">
        <v>1144</v>
      </c>
      <c r="K611" s="160" t="s">
        <v>120</v>
      </c>
      <c r="L611" s="160" t="s">
        <v>145</v>
      </c>
      <c r="M611" s="160" t="s">
        <v>145</v>
      </c>
      <c r="N611" s="188">
        <v>4</v>
      </c>
      <c r="O611" s="189">
        <v>3</v>
      </c>
      <c r="P611" s="189">
        <v>3</v>
      </c>
      <c r="Q611" s="74">
        <v>1</v>
      </c>
    </row>
    <row r="612" spans="3:17" x14ac:dyDescent="0.2">
      <c r="C612" s="128" t="s">
        <v>22</v>
      </c>
      <c r="D612" s="128" t="s">
        <v>22</v>
      </c>
      <c r="E612" s="128" t="s">
        <v>1682</v>
      </c>
      <c r="F612" s="128" t="s">
        <v>1700</v>
      </c>
      <c r="G612" s="128" t="s">
        <v>22</v>
      </c>
      <c r="H612" s="128" t="s">
        <v>1253</v>
      </c>
      <c r="I612" s="73" t="s">
        <v>1258</v>
      </c>
      <c r="J612" s="128" t="s">
        <v>1259</v>
      </c>
      <c r="K612" s="160" t="s">
        <v>120</v>
      </c>
      <c r="L612" s="160" t="s">
        <v>145</v>
      </c>
      <c r="M612" s="160" t="s">
        <v>145</v>
      </c>
      <c r="N612" s="188">
        <v>2</v>
      </c>
      <c r="O612" s="189">
        <v>0</v>
      </c>
      <c r="P612" s="189">
        <v>0</v>
      </c>
      <c r="Q612" s="74" t="s">
        <v>5282</v>
      </c>
    </row>
    <row r="613" spans="3:17" x14ac:dyDescent="0.2">
      <c r="C613" s="128" t="s">
        <v>22</v>
      </c>
      <c r="D613" s="128" t="s">
        <v>22</v>
      </c>
      <c r="E613" s="128" t="s">
        <v>1682</v>
      </c>
      <c r="F613" s="128" t="s">
        <v>1700</v>
      </c>
      <c r="G613" s="128" t="s">
        <v>22</v>
      </c>
      <c r="H613" s="128" t="s">
        <v>22</v>
      </c>
      <c r="I613" s="73" t="s">
        <v>1145</v>
      </c>
      <c r="J613" s="128" t="s">
        <v>1146</v>
      </c>
      <c r="K613" s="160" t="s">
        <v>120</v>
      </c>
      <c r="L613" s="160" t="s">
        <v>145</v>
      </c>
      <c r="M613" s="160" t="s">
        <v>145</v>
      </c>
      <c r="N613" s="188">
        <v>2</v>
      </c>
      <c r="O613" s="189">
        <v>1</v>
      </c>
      <c r="P613" s="189">
        <v>1</v>
      </c>
      <c r="Q613" s="74">
        <v>1</v>
      </c>
    </row>
    <row r="614" spans="3:17" x14ac:dyDescent="0.2">
      <c r="C614" s="128" t="s">
        <v>22</v>
      </c>
      <c r="D614" s="128" t="s">
        <v>159</v>
      </c>
      <c r="E614" s="128" t="s">
        <v>1682</v>
      </c>
      <c r="F614" s="128" t="s">
        <v>1700</v>
      </c>
      <c r="G614" s="128" t="s">
        <v>10</v>
      </c>
      <c r="H614" s="128" t="s">
        <v>10</v>
      </c>
      <c r="I614" s="73" t="s">
        <v>1573</v>
      </c>
      <c r="J614" s="128" t="s">
        <v>1574</v>
      </c>
      <c r="K614" s="160" t="s">
        <v>120</v>
      </c>
      <c r="L614" s="160" t="s">
        <v>145</v>
      </c>
      <c r="M614" s="160" t="s">
        <v>145</v>
      </c>
      <c r="N614" s="188">
        <v>0</v>
      </c>
      <c r="O614" s="189">
        <v>0</v>
      </c>
      <c r="P614" s="189">
        <v>0</v>
      </c>
      <c r="Q614" s="74" t="s">
        <v>5282</v>
      </c>
    </row>
    <row r="615" spans="3:17" x14ac:dyDescent="0.2">
      <c r="C615" s="128" t="s">
        <v>22</v>
      </c>
      <c r="D615" s="128" t="s">
        <v>22</v>
      </c>
      <c r="E615" s="128" t="s">
        <v>1682</v>
      </c>
      <c r="F615" s="128" t="s">
        <v>1700</v>
      </c>
      <c r="G615" s="128" t="s">
        <v>22</v>
      </c>
      <c r="H615" s="128" t="s">
        <v>22</v>
      </c>
      <c r="I615" s="73" t="s">
        <v>1147</v>
      </c>
      <c r="J615" s="128" t="s">
        <v>1148</v>
      </c>
      <c r="K615" s="160" t="s">
        <v>120</v>
      </c>
      <c r="L615" s="160" t="s">
        <v>145</v>
      </c>
      <c r="M615" s="160" t="s">
        <v>145</v>
      </c>
      <c r="N615" s="188">
        <v>5</v>
      </c>
      <c r="O615" s="189">
        <v>3</v>
      </c>
      <c r="P615" s="189">
        <v>3</v>
      </c>
      <c r="Q615" s="74">
        <v>1</v>
      </c>
    </row>
    <row r="616" spans="3:17" x14ac:dyDescent="0.2">
      <c r="C616" s="128" t="s">
        <v>22</v>
      </c>
      <c r="D616" s="128" t="s">
        <v>22</v>
      </c>
      <c r="E616" s="128" t="s">
        <v>1682</v>
      </c>
      <c r="F616" s="128" t="s">
        <v>1700</v>
      </c>
      <c r="G616" s="128" t="s">
        <v>22</v>
      </c>
      <c r="H616" s="128" t="s">
        <v>22</v>
      </c>
      <c r="I616" s="73" t="s">
        <v>1149</v>
      </c>
      <c r="J616" s="128" t="s">
        <v>1150</v>
      </c>
      <c r="K616" s="160" t="s">
        <v>120</v>
      </c>
      <c r="L616" s="160" t="s">
        <v>145</v>
      </c>
      <c r="M616" s="160" t="s">
        <v>145</v>
      </c>
      <c r="N616" s="188">
        <v>1</v>
      </c>
      <c r="O616" s="189">
        <v>0</v>
      </c>
      <c r="P616" s="189">
        <v>0</v>
      </c>
      <c r="Q616" s="74" t="s">
        <v>5282</v>
      </c>
    </row>
    <row r="617" spans="3:17" x14ac:dyDescent="0.2">
      <c r="C617" s="128" t="s">
        <v>22</v>
      </c>
      <c r="D617" s="128" t="s">
        <v>22</v>
      </c>
      <c r="E617" s="128" t="s">
        <v>1682</v>
      </c>
      <c r="F617" s="128" t="s">
        <v>1700</v>
      </c>
      <c r="G617" s="128" t="s">
        <v>22</v>
      </c>
      <c r="H617" s="128" t="s">
        <v>22</v>
      </c>
      <c r="I617" s="73" t="s">
        <v>1151</v>
      </c>
      <c r="J617" s="128" t="s">
        <v>1152</v>
      </c>
      <c r="K617" s="160" t="s">
        <v>120</v>
      </c>
      <c r="L617" s="160" t="s">
        <v>145</v>
      </c>
      <c r="M617" s="160" t="s">
        <v>145</v>
      </c>
      <c r="N617" s="188">
        <v>10</v>
      </c>
      <c r="O617" s="189">
        <v>3</v>
      </c>
      <c r="P617" s="189">
        <v>3</v>
      </c>
      <c r="Q617" s="74">
        <v>1</v>
      </c>
    </row>
    <row r="618" spans="3:17" x14ac:dyDescent="0.2">
      <c r="C618" s="128" t="s">
        <v>22</v>
      </c>
      <c r="D618" s="128" t="s">
        <v>22</v>
      </c>
      <c r="E618" s="128" t="s">
        <v>1682</v>
      </c>
      <c r="F618" s="128" t="s">
        <v>1700</v>
      </c>
      <c r="G618" s="128" t="s">
        <v>22</v>
      </c>
      <c r="H618" s="128" t="s">
        <v>22</v>
      </c>
      <c r="I618" s="73" t="s">
        <v>1153</v>
      </c>
      <c r="J618" s="128" t="s">
        <v>757</v>
      </c>
      <c r="K618" s="160" t="s">
        <v>122</v>
      </c>
      <c r="L618" s="160" t="s">
        <v>145</v>
      </c>
      <c r="M618" s="160" t="s">
        <v>145</v>
      </c>
      <c r="N618" s="188">
        <v>85</v>
      </c>
      <c r="O618" s="189">
        <v>36</v>
      </c>
      <c r="P618" s="189">
        <v>36</v>
      </c>
      <c r="Q618" s="74">
        <v>1</v>
      </c>
    </row>
    <row r="619" spans="3:17" x14ac:dyDescent="0.2">
      <c r="C619" s="128" t="s">
        <v>22</v>
      </c>
      <c r="D619" s="128" t="s">
        <v>22</v>
      </c>
      <c r="E619" s="128" t="s">
        <v>1682</v>
      </c>
      <c r="F619" s="128" t="s">
        <v>1700</v>
      </c>
      <c r="G619" s="128" t="s">
        <v>22</v>
      </c>
      <c r="H619" s="128" t="s">
        <v>22</v>
      </c>
      <c r="I619" s="73" t="s">
        <v>1154</v>
      </c>
      <c r="J619" s="128" t="s">
        <v>1155</v>
      </c>
      <c r="K619" s="160" t="s">
        <v>121</v>
      </c>
      <c r="L619" s="160" t="s">
        <v>145</v>
      </c>
      <c r="M619" s="160" t="s">
        <v>145</v>
      </c>
      <c r="N619" s="188">
        <v>68</v>
      </c>
      <c r="O619" s="189">
        <v>24</v>
      </c>
      <c r="P619" s="189">
        <v>21</v>
      </c>
      <c r="Q619" s="74">
        <v>0.875</v>
      </c>
    </row>
    <row r="620" spans="3:17" x14ac:dyDescent="0.2">
      <c r="C620" s="128" t="s">
        <v>22</v>
      </c>
      <c r="D620" s="128" t="s">
        <v>21</v>
      </c>
      <c r="E620" s="128" t="s">
        <v>1719</v>
      </c>
      <c r="F620" s="128" t="s">
        <v>1700</v>
      </c>
      <c r="G620" s="128" t="s">
        <v>22</v>
      </c>
      <c r="H620" s="128" t="s">
        <v>1032</v>
      </c>
      <c r="I620" s="73" t="s">
        <v>1062</v>
      </c>
      <c r="J620" s="128" t="s">
        <v>1063</v>
      </c>
      <c r="K620" s="160" t="s">
        <v>120</v>
      </c>
      <c r="L620" s="160" t="s">
        <v>146</v>
      </c>
      <c r="M620" s="160" t="s">
        <v>145</v>
      </c>
      <c r="N620" s="188">
        <v>2</v>
      </c>
      <c r="O620" s="189">
        <v>2</v>
      </c>
      <c r="P620" s="189">
        <v>2</v>
      </c>
      <c r="Q620" s="74">
        <v>1</v>
      </c>
    </row>
    <row r="621" spans="3:17" x14ac:dyDescent="0.2">
      <c r="C621" s="128" t="s">
        <v>22</v>
      </c>
      <c r="D621" s="128" t="s">
        <v>21</v>
      </c>
      <c r="E621" s="128" t="s">
        <v>1719</v>
      </c>
      <c r="F621" s="128" t="s">
        <v>1700</v>
      </c>
      <c r="G621" s="128" t="s">
        <v>22</v>
      </c>
      <c r="H621" s="128" t="s">
        <v>1032</v>
      </c>
      <c r="I621" s="73" t="s">
        <v>1064</v>
      </c>
      <c r="J621" s="128" t="s">
        <v>1065</v>
      </c>
      <c r="K621" s="160" t="s">
        <v>120</v>
      </c>
      <c r="L621" s="160" t="s">
        <v>146</v>
      </c>
      <c r="M621" s="160" t="s">
        <v>145</v>
      </c>
      <c r="N621" s="188">
        <v>3</v>
      </c>
      <c r="O621" s="189">
        <v>1</v>
      </c>
      <c r="P621" s="189">
        <v>1</v>
      </c>
      <c r="Q621" s="74">
        <v>1</v>
      </c>
    </row>
    <row r="622" spans="3:17" x14ac:dyDescent="0.2">
      <c r="C622" s="128" t="s">
        <v>22</v>
      </c>
      <c r="D622" s="128" t="s">
        <v>12</v>
      </c>
      <c r="E622" s="128" t="s">
        <v>1719</v>
      </c>
      <c r="F622" s="128" t="s">
        <v>1700</v>
      </c>
      <c r="G622" s="128" t="s">
        <v>22</v>
      </c>
      <c r="H622" s="128" t="s">
        <v>12</v>
      </c>
      <c r="I622" s="73" t="s">
        <v>1386</v>
      </c>
      <c r="J622" s="128" t="s">
        <v>1387</v>
      </c>
      <c r="K622" s="160" t="s">
        <v>120</v>
      </c>
      <c r="L622" s="160" t="s">
        <v>146</v>
      </c>
      <c r="M622" s="160" t="s">
        <v>145</v>
      </c>
      <c r="N622" s="188">
        <v>2</v>
      </c>
      <c r="O622" s="189">
        <v>2</v>
      </c>
      <c r="P622" s="189">
        <v>1</v>
      </c>
      <c r="Q622" s="74">
        <v>0.5</v>
      </c>
    </row>
    <row r="623" spans="3:17" x14ac:dyDescent="0.2">
      <c r="C623" s="128" t="s">
        <v>22</v>
      </c>
      <c r="D623" s="128" t="s">
        <v>12</v>
      </c>
      <c r="E623" s="128" t="s">
        <v>1719</v>
      </c>
      <c r="F623" s="128" t="s">
        <v>1700</v>
      </c>
      <c r="G623" s="128" t="s">
        <v>22</v>
      </c>
      <c r="H623" s="128" t="s">
        <v>12</v>
      </c>
      <c r="I623" s="73" t="s">
        <v>1388</v>
      </c>
      <c r="J623" s="128" t="s">
        <v>1389</v>
      </c>
      <c r="K623" s="160" t="s">
        <v>120</v>
      </c>
      <c r="L623" s="160" t="s">
        <v>146</v>
      </c>
      <c r="M623" s="160" t="s">
        <v>145</v>
      </c>
      <c r="N623" s="188">
        <v>4</v>
      </c>
      <c r="O623" s="189">
        <v>0</v>
      </c>
      <c r="P623" s="189">
        <v>0</v>
      </c>
      <c r="Q623" s="74" t="s">
        <v>5282</v>
      </c>
    </row>
    <row r="624" spans="3:17" x14ac:dyDescent="0.2">
      <c r="C624" s="128" t="s">
        <v>22</v>
      </c>
      <c r="D624" s="128" t="s">
        <v>12</v>
      </c>
      <c r="E624" s="128" t="s">
        <v>1719</v>
      </c>
      <c r="F624" s="128" t="s">
        <v>1700</v>
      </c>
      <c r="G624" s="128" t="s">
        <v>22</v>
      </c>
      <c r="H624" s="128" t="s">
        <v>12</v>
      </c>
      <c r="I624" s="73" t="s">
        <v>1390</v>
      </c>
      <c r="J624" s="128" t="s">
        <v>1391</v>
      </c>
      <c r="K624" s="160" t="s">
        <v>120</v>
      </c>
      <c r="L624" s="160" t="s">
        <v>146</v>
      </c>
      <c r="M624" s="160" t="s">
        <v>145</v>
      </c>
      <c r="N624" s="188">
        <v>2</v>
      </c>
      <c r="O624" s="189">
        <v>1</v>
      </c>
      <c r="P624" s="189">
        <v>1</v>
      </c>
      <c r="Q624" s="74">
        <v>1</v>
      </c>
    </row>
    <row r="625" spans="3:17" x14ac:dyDescent="0.2">
      <c r="C625" s="128" t="s">
        <v>22</v>
      </c>
      <c r="D625" s="128" t="s">
        <v>12</v>
      </c>
      <c r="E625" s="128" t="s">
        <v>1719</v>
      </c>
      <c r="F625" s="128" t="s">
        <v>1700</v>
      </c>
      <c r="G625" s="128" t="s">
        <v>22</v>
      </c>
      <c r="H625" s="128" t="s">
        <v>12</v>
      </c>
      <c r="I625" s="73" t="s">
        <v>1392</v>
      </c>
      <c r="J625" s="128" t="s">
        <v>1393</v>
      </c>
      <c r="K625" s="160" t="s">
        <v>120</v>
      </c>
      <c r="L625" s="160" t="s">
        <v>146</v>
      </c>
      <c r="M625" s="160" t="s">
        <v>145</v>
      </c>
      <c r="N625" s="188">
        <v>5</v>
      </c>
      <c r="O625" s="189">
        <v>0</v>
      </c>
      <c r="P625" s="189">
        <v>0</v>
      </c>
      <c r="Q625" s="74" t="s">
        <v>5282</v>
      </c>
    </row>
    <row r="626" spans="3:17" x14ac:dyDescent="0.2">
      <c r="C626" s="128" t="s">
        <v>22</v>
      </c>
      <c r="D626" s="128" t="s">
        <v>22</v>
      </c>
      <c r="E626" s="128" t="s">
        <v>1682</v>
      </c>
      <c r="F626" s="128" t="s">
        <v>1700</v>
      </c>
      <c r="G626" s="128" t="s">
        <v>22</v>
      </c>
      <c r="H626" s="128" t="s">
        <v>22</v>
      </c>
      <c r="I626" s="73" t="s">
        <v>1156</v>
      </c>
      <c r="J626" s="128" t="s">
        <v>1157</v>
      </c>
      <c r="K626" s="160" t="s">
        <v>120</v>
      </c>
      <c r="L626" s="160" t="s">
        <v>145</v>
      </c>
      <c r="M626" s="160" t="s">
        <v>145</v>
      </c>
      <c r="N626" s="188">
        <v>2</v>
      </c>
      <c r="O626" s="189">
        <v>2</v>
      </c>
      <c r="P626" s="189">
        <v>2</v>
      </c>
      <c r="Q626" s="74">
        <v>1</v>
      </c>
    </row>
    <row r="627" spans="3:17" x14ac:dyDescent="0.2">
      <c r="C627" s="128" t="s">
        <v>22</v>
      </c>
      <c r="D627" s="128" t="s">
        <v>10</v>
      </c>
      <c r="E627" s="128" t="s">
        <v>1682</v>
      </c>
      <c r="F627" s="128" t="s">
        <v>1700</v>
      </c>
      <c r="G627" s="128" t="s">
        <v>10</v>
      </c>
      <c r="H627" s="128" t="s">
        <v>10</v>
      </c>
      <c r="I627" s="73" t="s">
        <v>1575</v>
      </c>
      <c r="J627" s="128" t="s">
        <v>1576</v>
      </c>
      <c r="K627" s="160" t="s">
        <v>120</v>
      </c>
      <c r="L627" s="160" t="s">
        <v>145</v>
      </c>
      <c r="M627" s="160" t="s">
        <v>145</v>
      </c>
      <c r="N627" s="188">
        <v>3</v>
      </c>
      <c r="O627" s="189">
        <v>1</v>
      </c>
      <c r="P627" s="189">
        <v>1</v>
      </c>
      <c r="Q627" s="74">
        <v>1</v>
      </c>
    </row>
    <row r="628" spans="3:17" x14ac:dyDescent="0.2">
      <c r="C628" s="128" t="s">
        <v>22</v>
      </c>
      <c r="D628" s="128" t="s">
        <v>16</v>
      </c>
      <c r="E628" s="128" t="s">
        <v>1719</v>
      </c>
      <c r="F628" s="128" t="s">
        <v>1700</v>
      </c>
      <c r="G628" s="128" t="s">
        <v>10</v>
      </c>
      <c r="H628" s="128" t="s">
        <v>11</v>
      </c>
      <c r="I628" s="73" t="s">
        <v>1473</v>
      </c>
      <c r="J628" s="128" t="s">
        <v>1474</v>
      </c>
      <c r="K628" s="160" t="s">
        <v>120</v>
      </c>
      <c r="L628" s="160" t="s">
        <v>146</v>
      </c>
      <c r="M628" s="160" t="s">
        <v>145</v>
      </c>
      <c r="N628" s="188">
        <v>0</v>
      </c>
      <c r="O628" s="189">
        <v>0</v>
      </c>
      <c r="P628" s="189">
        <v>0</v>
      </c>
      <c r="Q628" s="74" t="s">
        <v>5282</v>
      </c>
    </row>
    <row r="629" spans="3:17" x14ac:dyDescent="0.2">
      <c r="C629" s="128" t="s">
        <v>22</v>
      </c>
      <c r="D629" s="128" t="s">
        <v>14</v>
      </c>
      <c r="E629" s="128" t="s">
        <v>1719</v>
      </c>
      <c r="F629" s="128" t="s">
        <v>1700</v>
      </c>
      <c r="G629" s="128" t="s">
        <v>10</v>
      </c>
      <c r="H629" s="128" t="s">
        <v>1314</v>
      </c>
      <c r="I629" s="73" t="s">
        <v>1325</v>
      </c>
      <c r="J629" s="128" t="s">
        <v>1326</v>
      </c>
      <c r="K629" s="160" t="s">
        <v>120</v>
      </c>
      <c r="L629" s="160" t="s">
        <v>146</v>
      </c>
      <c r="M629" s="160" t="s">
        <v>145</v>
      </c>
      <c r="N629" s="188">
        <v>2</v>
      </c>
      <c r="O629" s="189">
        <v>1</v>
      </c>
      <c r="P629" s="189">
        <v>1</v>
      </c>
      <c r="Q629" s="74">
        <v>1</v>
      </c>
    </row>
    <row r="630" spans="3:17" x14ac:dyDescent="0.2">
      <c r="C630" s="128" t="s">
        <v>22</v>
      </c>
      <c r="D630" s="128" t="s">
        <v>21</v>
      </c>
      <c r="E630" s="128" t="s">
        <v>1719</v>
      </c>
      <c r="F630" s="128" t="s">
        <v>1700</v>
      </c>
      <c r="G630" s="128" t="s">
        <v>22</v>
      </c>
      <c r="H630" s="128" t="s">
        <v>21</v>
      </c>
      <c r="I630" s="73" t="s">
        <v>1296</v>
      </c>
      <c r="J630" s="128" t="s">
        <v>1297</v>
      </c>
      <c r="K630" s="160" t="s">
        <v>120</v>
      </c>
      <c r="L630" s="160" t="s">
        <v>146</v>
      </c>
      <c r="M630" s="160" t="s">
        <v>145</v>
      </c>
      <c r="N630" s="188">
        <v>5</v>
      </c>
      <c r="O630" s="189">
        <v>3</v>
      </c>
      <c r="P630" s="189">
        <v>3</v>
      </c>
      <c r="Q630" s="74">
        <v>1</v>
      </c>
    </row>
    <row r="631" spans="3:17" x14ac:dyDescent="0.2">
      <c r="C631" s="128" t="s">
        <v>22</v>
      </c>
      <c r="D631" s="128" t="s">
        <v>159</v>
      </c>
      <c r="E631" s="128" t="s">
        <v>1682</v>
      </c>
      <c r="F631" s="128" t="s">
        <v>1700</v>
      </c>
      <c r="G631" s="128" t="s">
        <v>10</v>
      </c>
      <c r="H631" s="128" t="s">
        <v>10</v>
      </c>
      <c r="I631" s="73" t="s">
        <v>1577</v>
      </c>
      <c r="J631" s="128" t="s">
        <v>1578</v>
      </c>
      <c r="K631" s="160" t="s">
        <v>120</v>
      </c>
      <c r="L631" s="160" t="s">
        <v>145</v>
      </c>
      <c r="M631" s="160" t="s">
        <v>145</v>
      </c>
      <c r="N631" s="188">
        <v>2</v>
      </c>
      <c r="O631" s="189">
        <v>0</v>
      </c>
      <c r="P631" s="189">
        <v>0</v>
      </c>
      <c r="Q631" s="74" t="s">
        <v>5282</v>
      </c>
    </row>
    <row r="632" spans="3:17" x14ac:dyDescent="0.2">
      <c r="C632" s="128" t="s">
        <v>33</v>
      </c>
      <c r="D632" s="128" t="s">
        <v>33</v>
      </c>
      <c r="E632" s="128" t="s">
        <v>1682</v>
      </c>
      <c r="F632" s="128" t="s">
        <v>1925</v>
      </c>
      <c r="G632" s="128" t="s">
        <v>33</v>
      </c>
      <c r="H632" s="128" t="s">
        <v>33</v>
      </c>
      <c r="I632" s="73" t="s">
        <v>336</v>
      </c>
      <c r="J632" s="128" t="s">
        <v>337</v>
      </c>
      <c r="K632" s="160" t="s">
        <v>120</v>
      </c>
      <c r="L632" s="160" t="s">
        <v>145</v>
      </c>
      <c r="M632" s="160" t="s">
        <v>145</v>
      </c>
      <c r="N632" s="188">
        <v>4</v>
      </c>
      <c r="O632" s="189">
        <v>2</v>
      </c>
      <c r="P632" s="189">
        <v>2</v>
      </c>
      <c r="Q632" s="74">
        <v>1</v>
      </c>
    </row>
    <row r="633" spans="3:17" x14ac:dyDescent="0.2">
      <c r="C633" s="128" t="s">
        <v>33</v>
      </c>
      <c r="D633" s="128" t="s">
        <v>33</v>
      </c>
      <c r="E633" s="128" t="s">
        <v>1682</v>
      </c>
      <c r="F633" s="128" t="s">
        <v>1925</v>
      </c>
      <c r="G633" s="128" t="s">
        <v>33</v>
      </c>
      <c r="H633" s="128" t="s">
        <v>33</v>
      </c>
      <c r="I633" s="73" t="s">
        <v>338</v>
      </c>
      <c r="J633" s="128" t="s">
        <v>339</v>
      </c>
      <c r="K633" s="160" t="s">
        <v>120</v>
      </c>
      <c r="L633" s="160" t="s">
        <v>145</v>
      </c>
      <c r="M633" s="160" t="s">
        <v>145</v>
      </c>
      <c r="N633" s="188">
        <v>15</v>
      </c>
      <c r="O633" s="189">
        <v>6</v>
      </c>
      <c r="P633" s="189">
        <v>3</v>
      </c>
      <c r="Q633" s="74">
        <v>0.5</v>
      </c>
    </row>
    <row r="634" spans="3:17" x14ac:dyDescent="0.2">
      <c r="C634" s="128" t="s">
        <v>82</v>
      </c>
      <c r="D634" s="128" t="s">
        <v>81</v>
      </c>
      <c r="E634" s="128" t="s">
        <v>1682</v>
      </c>
      <c r="F634" s="128" t="s">
        <v>1702</v>
      </c>
      <c r="G634" s="128" t="s">
        <v>82</v>
      </c>
      <c r="H634" s="128" t="s">
        <v>81</v>
      </c>
      <c r="I634" s="73" t="s">
        <v>899</v>
      </c>
      <c r="J634" s="128" t="s">
        <v>900</v>
      </c>
      <c r="K634" s="160" t="s">
        <v>120</v>
      </c>
      <c r="L634" s="160" t="s">
        <v>145</v>
      </c>
      <c r="M634" s="160" t="s">
        <v>145</v>
      </c>
      <c r="N634" s="188">
        <v>8</v>
      </c>
      <c r="O634" s="189">
        <v>4</v>
      </c>
      <c r="P634" s="189">
        <v>3</v>
      </c>
      <c r="Q634" s="74">
        <v>0.75</v>
      </c>
    </row>
    <row r="635" spans="3:17" x14ac:dyDescent="0.2">
      <c r="C635" s="128" t="s">
        <v>82</v>
      </c>
      <c r="D635" s="128" t="s">
        <v>82</v>
      </c>
      <c r="E635" s="128" t="s">
        <v>1682</v>
      </c>
      <c r="F635" s="128" t="s">
        <v>1702</v>
      </c>
      <c r="G635" s="128" t="s">
        <v>82</v>
      </c>
      <c r="H635" s="128" t="s">
        <v>82</v>
      </c>
      <c r="I635" s="73" t="s">
        <v>791</v>
      </c>
      <c r="J635" s="128" t="s">
        <v>792</v>
      </c>
      <c r="K635" s="160" t="s">
        <v>120</v>
      </c>
      <c r="L635" s="160" t="s">
        <v>145</v>
      </c>
      <c r="M635" s="160" t="s">
        <v>145</v>
      </c>
      <c r="N635" s="188">
        <v>0</v>
      </c>
      <c r="O635" s="189">
        <v>0</v>
      </c>
      <c r="P635" s="189">
        <v>0</v>
      </c>
      <c r="Q635" s="74" t="s">
        <v>5282</v>
      </c>
    </row>
    <row r="636" spans="3:17" x14ac:dyDescent="0.2">
      <c r="C636" s="128" t="s">
        <v>15</v>
      </c>
      <c r="D636" s="128" t="s">
        <v>53</v>
      </c>
      <c r="E636" s="128" t="s">
        <v>1682</v>
      </c>
      <c r="F636" s="128" t="s">
        <v>1702</v>
      </c>
      <c r="G636" s="128" t="s">
        <v>15</v>
      </c>
      <c r="H636" s="128" t="s">
        <v>992</v>
      </c>
      <c r="I636" s="73" t="s">
        <v>1002</v>
      </c>
      <c r="J636" s="128" t="s">
        <v>1003</v>
      </c>
      <c r="K636" s="160" t="s">
        <v>120</v>
      </c>
      <c r="L636" s="160" t="s">
        <v>145</v>
      </c>
      <c r="M636" s="160" t="s">
        <v>145</v>
      </c>
      <c r="N636" s="188">
        <v>5</v>
      </c>
      <c r="O636" s="189">
        <v>2</v>
      </c>
      <c r="P636" s="189">
        <v>1</v>
      </c>
      <c r="Q636" s="74">
        <v>0.5</v>
      </c>
    </row>
    <row r="637" spans="3:17" x14ac:dyDescent="0.2">
      <c r="C637" s="128" t="s">
        <v>82</v>
      </c>
      <c r="D637" s="128" t="s">
        <v>82</v>
      </c>
      <c r="E637" s="128" t="s">
        <v>1682</v>
      </c>
      <c r="F637" s="128" t="s">
        <v>1702</v>
      </c>
      <c r="G637" s="128" t="s">
        <v>82</v>
      </c>
      <c r="H637" s="128" t="s">
        <v>82</v>
      </c>
      <c r="I637" s="73" t="s">
        <v>793</v>
      </c>
      <c r="J637" s="128" t="s">
        <v>794</v>
      </c>
      <c r="K637" s="160" t="s">
        <v>120</v>
      </c>
      <c r="L637" s="160" t="s">
        <v>145</v>
      </c>
      <c r="M637" s="160" t="s">
        <v>145</v>
      </c>
      <c r="N637" s="188">
        <v>4</v>
      </c>
      <c r="O637" s="189">
        <v>1</v>
      </c>
      <c r="P637" s="189">
        <v>1</v>
      </c>
      <c r="Q637" s="74">
        <v>1</v>
      </c>
    </row>
    <row r="638" spans="3:17" x14ac:dyDescent="0.2">
      <c r="C638" s="128" t="s">
        <v>15</v>
      </c>
      <c r="D638" s="128" t="s">
        <v>53</v>
      </c>
      <c r="E638" s="128" t="s">
        <v>1682</v>
      </c>
      <c r="F638" s="128" t="s">
        <v>1702</v>
      </c>
      <c r="G638" s="128" t="s">
        <v>15</v>
      </c>
      <c r="H638" s="128" t="s">
        <v>992</v>
      </c>
      <c r="I638" s="73" t="s">
        <v>1004</v>
      </c>
      <c r="J638" s="128" t="s">
        <v>1005</v>
      </c>
      <c r="K638" s="160" t="s">
        <v>120</v>
      </c>
      <c r="L638" s="160" t="s">
        <v>145</v>
      </c>
      <c r="M638" s="160" t="s">
        <v>145</v>
      </c>
      <c r="N638" s="188">
        <v>5</v>
      </c>
      <c r="O638" s="189">
        <v>4</v>
      </c>
      <c r="P638" s="189">
        <v>2</v>
      </c>
      <c r="Q638" s="74">
        <v>0.5</v>
      </c>
    </row>
    <row r="639" spans="3:17" x14ac:dyDescent="0.2">
      <c r="C639" s="128" t="s">
        <v>22</v>
      </c>
      <c r="D639" s="128" t="s">
        <v>22</v>
      </c>
      <c r="E639" s="128" t="s">
        <v>1682</v>
      </c>
      <c r="F639" s="128" t="s">
        <v>1700</v>
      </c>
      <c r="G639" s="128" t="s">
        <v>22</v>
      </c>
      <c r="H639" s="128" t="s">
        <v>22</v>
      </c>
      <c r="I639" s="73" t="s">
        <v>1158</v>
      </c>
      <c r="J639" s="128" t="s">
        <v>1159</v>
      </c>
      <c r="K639" s="160" t="s">
        <v>120</v>
      </c>
      <c r="L639" s="160" t="s">
        <v>145</v>
      </c>
      <c r="M639" s="160" t="s">
        <v>145</v>
      </c>
      <c r="N639" s="188">
        <v>1</v>
      </c>
      <c r="O639" s="189">
        <v>0</v>
      </c>
      <c r="P639" s="189">
        <v>0</v>
      </c>
      <c r="Q639" s="74" t="s">
        <v>5282</v>
      </c>
    </row>
    <row r="640" spans="3:17" x14ac:dyDescent="0.2">
      <c r="C640" s="128" t="s">
        <v>22</v>
      </c>
      <c r="D640" s="128" t="s">
        <v>10</v>
      </c>
      <c r="E640" s="128" t="s">
        <v>1682</v>
      </c>
      <c r="F640" s="128" t="s">
        <v>1700</v>
      </c>
      <c r="G640" s="128" t="s">
        <v>10</v>
      </c>
      <c r="H640" s="128" t="s">
        <v>10</v>
      </c>
      <c r="I640" s="73" t="s">
        <v>1579</v>
      </c>
      <c r="J640" s="128" t="s">
        <v>1308</v>
      </c>
      <c r="K640" s="160" t="s">
        <v>120</v>
      </c>
      <c r="L640" s="160" t="s">
        <v>145</v>
      </c>
      <c r="M640" s="160" t="s">
        <v>145</v>
      </c>
      <c r="N640" s="188">
        <v>7</v>
      </c>
      <c r="O640" s="189">
        <v>5</v>
      </c>
      <c r="P640" s="189">
        <v>5</v>
      </c>
      <c r="Q640" s="74">
        <v>1</v>
      </c>
    </row>
    <row r="641" spans="3:17" x14ac:dyDescent="0.2">
      <c r="C641" s="128" t="s">
        <v>22</v>
      </c>
      <c r="D641" s="128" t="s">
        <v>22</v>
      </c>
      <c r="E641" s="128" t="s">
        <v>1682</v>
      </c>
      <c r="F641" s="128" t="s">
        <v>1700</v>
      </c>
      <c r="G641" s="128" t="s">
        <v>22</v>
      </c>
      <c r="H641" s="128" t="s">
        <v>22</v>
      </c>
      <c r="I641" s="73" t="s">
        <v>1160</v>
      </c>
      <c r="J641" s="128" t="s">
        <v>1161</v>
      </c>
      <c r="K641" s="160" t="s">
        <v>121</v>
      </c>
      <c r="L641" s="160" t="s">
        <v>145</v>
      </c>
      <c r="M641" s="160" t="s">
        <v>145</v>
      </c>
      <c r="N641" s="188">
        <v>3</v>
      </c>
      <c r="O641" s="189">
        <v>1</v>
      </c>
      <c r="P641" s="189">
        <v>1</v>
      </c>
      <c r="Q641" s="74">
        <v>1</v>
      </c>
    </row>
    <row r="642" spans="3:17" x14ac:dyDescent="0.2">
      <c r="C642" s="128" t="s">
        <v>22</v>
      </c>
      <c r="D642" s="128" t="s">
        <v>14</v>
      </c>
      <c r="E642" s="128" t="s">
        <v>1719</v>
      </c>
      <c r="F642" s="128" t="s">
        <v>1700</v>
      </c>
      <c r="G642" s="128" t="s">
        <v>10</v>
      </c>
      <c r="H642" s="128" t="s">
        <v>1314</v>
      </c>
      <c r="I642" s="73" t="s">
        <v>1358</v>
      </c>
      <c r="J642" s="128" t="s">
        <v>1359</v>
      </c>
      <c r="K642" s="160" t="s">
        <v>120</v>
      </c>
      <c r="L642" s="160" t="s">
        <v>146</v>
      </c>
      <c r="M642" s="160" t="s">
        <v>145</v>
      </c>
      <c r="N642" s="188">
        <v>1</v>
      </c>
      <c r="O642" s="189">
        <v>1</v>
      </c>
      <c r="P642" s="189">
        <v>1</v>
      </c>
      <c r="Q642" s="74">
        <v>1</v>
      </c>
    </row>
    <row r="643" spans="3:17" x14ac:dyDescent="0.2">
      <c r="C643" s="128" t="s">
        <v>22</v>
      </c>
      <c r="D643" s="128" t="s">
        <v>21</v>
      </c>
      <c r="E643" s="128" t="s">
        <v>1719</v>
      </c>
      <c r="F643" s="128" t="s">
        <v>1700</v>
      </c>
      <c r="G643" s="128" t="s">
        <v>22</v>
      </c>
      <c r="H643" s="128" t="s">
        <v>21</v>
      </c>
      <c r="I643" s="73" t="s">
        <v>1298</v>
      </c>
      <c r="J643" s="128" t="s">
        <v>1299</v>
      </c>
      <c r="K643" s="160" t="s">
        <v>120</v>
      </c>
      <c r="L643" s="160" t="s">
        <v>146</v>
      </c>
      <c r="M643" s="160" t="s">
        <v>145</v>
      </c>
      <c r="N643" s="188">
        <v>3</v>
      </c>
      <c r="O643" s="189">
        <v>1</v>
      </c>
      <c r="P643" s="189">
        <v>1</v>
      </c>
      <c r="Q643" s="74">
        <v>1</v>
      </c>
    </row>
    <row r="644" spans="3:17" x14ac:dyDescent="0.2">
      <c r="C644" s="128" t="s">
        <v>22</v>
      </c>
      <c r="D644" s="128" t="s">
        <v>21</v>
      </c>
      <c r="E644" s="128" t="s">
        <v>1719</v>
      </c>
      <c r="F644" s="128" t="s">
        <v>1700</v>
      </c>
      <c r="G644" s="128" t="s">
        <v>22</v>
      </c>
      <c r="H644" s="128" t="s">
        <v>21</v>
      </c>
      <c r="I644" s="73" t="s">
        <v>1300</v>
      </c>
      <c r="J644" s="128" t="s">
        <v>1301</v>
      </c>
      <c r="K644" s="160" t="s">
        <v>120</v>
      </c>
      <c r="L644" s="160" t="s">
        <v>146</v>
      </c>
      <c r="M644" s="160" t="s">
        <v>145</v>
      </c>
      <c r="N644" s="188">
        <v>3</v>
      </c>
      <c r="O644" s="189">
        <v>2</v>
      </c>
      <c r="P644" s="189">
        <v>1</v>
      </c>
      <c r="Q644" s="74">
        <v>0.5</v>
      </c>
    </row>
    <row r="645" spans="3:17" x14ac:dyDescent="0.2">
      <c r="C645" s="128" t="s">
        <v>22</v>
      </c>
      <c r="D645" s="128" t="s">
        <v>21</v>
      </c>
      <c r="E645" s="128" t="s">
        <v>1719</v>
      </c>
      <c r="F645" s="128" t="s">
        <v>1700</v>
      </c>
      <c r="G645" s="128" t="s">
        <v>22</v>
      </c>
      <c r="H645" s="128" t="s">
        <v>21</v>
      </c>
      <c r="I645" s="73" t="s">
        <v>1302</v>
      </c>
      <c r="J645" s="128" t="s">
        <v>1303</v>
      </c>
      <c r="K645" s="160" t="s">
        <v>120</v>
      </c>
      <c r="L645" s="160" t="s">
        <v>146</v>
      </c>
      <c r="M645" s="160" t="s">
        <v>145</v>
      </c>
      <c r="N645" s="188">
        <v>6</v>
      </c>
      <c r="O645" s="189">
        <v>1</v>
      </c>
      <c r="P645" s="189">
        <v>0</v>
      </c>
      <c r="Q645" s="74">
        <v>0</v>
      </c>
    </row>
    <row r="646" spans="3:17" x14ac:dyDescent="0.2">
      <c r="C646" s="128" t="s">
        <v>22</v>
      </c>
      <c r="D646" s="128" t="s">
        <v>20</v>
      </c>
      <c r="E646" s="128" t="s">
        <v>1719</v>
      </c>
      <c r="F646" s="128" t="s">
        <v>1700</v>
      </c>
      <c r="G646" s="128" t="s">
        <v>22</v>
      </c>
      <c r="H646" s="128" t="s">
        <v>1032</v>
      </c>
      <c r="I646" s="73" t="s">
        <v>1066</v>
      </c>
      <c r="J646" s="128" t="s">
        <v>1067</v>
      </c>
      <c r="K646" s="160" t="s">
        <v>120</v>
      </c>
      <c r="L646" s="160" t="s">
        <v>146</v>
      </c>
      <c r="M646" s="160" t="s">
        <v>145</v>
      </c>
      <c r="N646" s="188">
        <v>4</v>
      </c>
      <c r="O646" s="189">
        <v>1</v>
      </c>
      <c r="P646" s="189">
        <v>1</v>
      </c>
      <c r="Q646" s="74">
        <v>1</v>
      </c>
    </row>
    <row r="647" spans="3:17" x14ac:dyDescent="0.2">
      <c r="C647" s="128" t="s">
        <v>22</v>
      </c>
      <c r="D647" s="128" t="s">
        <v>17</v>
      </c>
      <c r="E647" s="128" t="s">
        <v>1682</v>
      </c>
      <c r="F647" s="128" t="s">
        <v>1700</v>
      </c>
      <c r="G647" s="128" t="s">
        <v>10</v>
      </c>
      <c r="H647" s="128" t="s">
        <v>17</v>
      </c>
      <c r="I647" s="73" t="s">
        <v>1226</v>
      </c>
      <c r="J647" s="128" t="s">
        <v>1227</v>
      </c>
      <c r="K647" s="160" t="s">
        <v>120</v>
      </c>
      <c r="L647" s="160" t="s">
        <v>145</v>
      </c>
      <c r="M647" s="160" t="s">
        <v>145</v>
      </c>
      <c r="N647" s="188">
        <v>4</v>
      </c>
      <c r="O647" s="189">
        <v>1</v>
      </c>
      <c r="P647" s="189">
        <v>0</v>
      </c>
      <c r="Q647" s="74">
        <v>0</v>
      </c>
    </row>
    <row r="648" spans="3:17" x14ac:dyDescent="0.2">
      <c r="C648" s="128" t="s">
        <v>22</v>
      </c>
      <c r="D648" s="128" t="s">
        <v>10</v>
      </c>
      <c r="E648" s="128" t="s">
        <v>1682</v>
      </c>
      <c r="F648" s="128" t="s">
        <v>1700</v>
      </c>
      <c r="G648" s="128" t="s">
        <v>10</v>
      </c>
      <c r="H648" s="128" t="s">
        <v>10</v>
      </c>
      <c r="I648" s="73" t="s">
        <v>1580</v>
      </c>
      <c r="J648" s="128" t="s">
        <v>1581</v>
      </c>
      <c r="K648" s="160" t="s">
        <v>120</v>
      </c>
      <c r="L648" s="160" t="s">
        <v>145</v>
      </c>
      <c r="M648" s="160" t="s">
        <v>145</v>
      </c>
      <c r="N648" s="188">
        <v>1</v>
      </c>
      <c r="O648" s="189">
        <v>1</v>
      </c>
      <c r="P648" s="189">
        <v>1</v>
      </c>
      <c r="Q648" s="74">
        <v>1</v>
      </c>
    </row>
    <row r="649" spans="3:17" x14ac:dyDescent="0.2">
      <c r="C649" s="128" t="s">
        <v>22</v>
      </c>
      <c r="D649" s="128" t="s">
        <v>17</v>
      </c>
      <c r="E649" s="128" t="s">
        <v>1682</v>
      </c>
      <c r="F649" s="128" t="s">
        <v>1700</v>
      </c>
      <c r="G649" s="128" t="s">
        <v>10</v>
      </c>
      <c r="H649" s="128" t="s">
        <v>17</v>
      </c>
      <c r="I649" s="73" t="s">
        <v>1228</v>
      </c>
      <c r="J649" s="128" t="s">
        <v>1229</v>
      </c>
      <c r="K649" s="160" t="s">
        <v>120</v>
      </c>
      <c r="L649" s="160" t="s">
        <v>145</v>
      </c>
      <c r="M649" s="160" t="s">
        <v>145</v>
      </c>
      <c r="N649" s="188">
        <v>0</v>
      </c>
      <c r="O649" s="189">
        <v>0</v>
      </c>
      <c r="P649" s="189">
        <v>0</v>
      </c>
      <c r="Q649" s="74" t="s">
        <v>5282</v>
      </c>
    </row>
    <row r="650" spans="3:17" x14ac:dyDescent="0.2">
      <c r="C650" s="128" t="s">
        <v>82</v>
      </c>
      <c r="D650" s="128" t="s">
        <v>82</v>
      </c>
      <c r="E650" s="128" t="s">
        <v>1682</v>
      </c>
      <c r="F650" s="128" t="s">
        <v>1702</v>
      </c>
      <c r="G650" s="128" t="s">
        <v>82</v>
      </c>
      <c r="H650" s="128" t="s">
        <v>82</v>
      </c>
      <c r="I650" s="73" t="s">
        <v>795</v>
      </c>
      <c r="J650" s="128" t="s">
        <v>796</v>
      </c>
      <c r="K650" s="160" t="s">
        <v>120</v>
      </c>
      <c r="L650" s="160" t="s">
        <v>145</v>
      </c>
      <c r="M650" s="160" t="s">
        <v>145</v>
      </c>
      <c r="N650" s="188">
        <v>5</v>
      </c>
      <c r="O650" s="189">
        <v>3</v>
      </c>
      <c r="P650" s="189">
        <v>3</v>
      </c>
      <c r="Q650" s="74">
        <v>1</v>
      </c>
    </row>
    <row r="651" spans="3:17" x14ac:dyDescent="0.2">
      <c r="C651" s="128" t="s">
        <v>82</v>
      </c>
      <c r="D651" s="128" t="s">
        <v>72</v>
      </c>
      <c r="E651" s="128" t="s">
        <v>1719</v>
      </c>
      <c r="F651" s="128" t="s">
        <v>1702</v>
      </c>
      <c r="G651" s="128" t="s">
        <v>82</v>
      </c>
      <c r="H651" s="128" t="s">
        <v>72</v>
      </c>
      <c r="I651" s="73" t="s">
        <v>825</v>
      </c>
      <c r="J651" s="128" t="s">
        <v>826</v>
      </c>
      <c r="K651" s="160" t="s">
        <v>120</v>
      </c>
      <c r="L651" s="160" t="s">
        <v>146</v>
      </c>
      <c r="M651" s="160" t="s">
        <v>145</v>
      </c>
      <c r="N651" s="188">
        <v>10</v>
      </c>
      <c r="O651" s="189">
        <v>5</v>
      </c>
      <c r="P651" s="189">
        <v>5</v>
      </c>
      <c r="Q651" s="74">
        <v>1</v>
      </c>
    </row>
    <row r="652" spans="3:17" x14ac:dyDescent="0.2">
      <c r="C652" s="128" t="s">
        <v>82</v>
      </c>
      <c r="D652" s="128" t="s">
        <v>82</v>
      </c>
      <c r="E652" s="128" t="s">
        <v>1682</v>
      </c>
      <c r="F652" s="128" t="s">
        <v>1702</v>
      </c>
      <c r="G652" s="128" t="s">
        <v>82</v>
      </c>
      <c r="H652" s="128" t="s">
        <v>82</v>
      </c>
      <c r="I652" s="73" t="s">
        <v>797</v>
      </c>
      <c r="J652" s="128" t="s">
        <v>798</v>
      </c>
      <c r="K652" s="160" t="s">
        <v>120</v>
      </c>
      <c r="L652" s="160" t="s">
        <v>145</v>
      </c>
      <c r="M652" s="160" t="s">
        <v>145</v>
      </c>
      <c r="N652" s="188">
        <v>25</v>
      </c>
      <c r="O652" s="189">
        <v>16</v>
      </c>
      <c r="P652" s="189">
        <v>12</v>
      </c>
      <c r="Q652" s="74">
        <v>0.75</v>
      </c>
    </row>
    <row r="653" spans="3:17" x14ac:dyDescent="0.2">
      <c r="C653" s="128" t="s">
        <v>22</v>
      </c>
      <c r="D653" s="128" t="s">
        <v>12</v>
      </c>
      <c r="E653" s="128" t="s">
        <v>1719</v>
      </c>
      <c r="F653" s="128" t="s">
        <v>1700</v>
      </c>
      <c r="G653" s="128" t="s">
        <v>22</v>
      </c>
      <c r="H653" s="128" t="s">
        <v>12</v>
      </c>
      <c r="I653" s="73" t="s">
        <v>1394</v>
      </c>
      <c r="J653" s="128" t="s">
        <v>1395</v>
      </c>
      <c r="K653" s="160" t="s">
        <v>120</v>
      </c>
      <c r="L653" s="160" t="s">
        <v>146</v>
      </c>
      <c r="M653" s="160" t="s">
        <v>145</v>
      </c>
      <c r="N653" s="188">
        <v>2</v>
      </c>
      <c r="O653" s="189">
        <v>0</v>
      </c>
      <c r="P653" s="189">
        <v>0</v>
      </c>
      <c r="Q653" s="74" t="s">
        <v>5282</v>
      </c>
    </row>
    <row r="654" spans="3:17" x14ac:dyDescent="0.2">
      <c r="C654" s="128" t="s">
        <v>22</v>
      </c>
      <c r="D654" s="128" t="s">
        <v>18</v>
      </c>
      <c r="E654" s="128" t="s">
        <v>1719</v>
      </c>
      <c r="F654" s="128" t="s">
        <v>1700</v>
      </c>
      <c r="G654" s="128" t="s">
        <v>10</v>
      </c>
      <c r="H654" s="128" t="s">
        <v>19</v>
      </c>
      <c r="I654" s="73" t="s">
        <v>1093</v>
      </c>
      <c r="J654" s="128" t="s">
        <v>1094</v>
      </c>
      <c r="K654" s="160" t="s">
        <v>120</v>
      </c>
      <c r="L654" s="160" t="s">
        <v>146</v>
      </c>
      <c r="M654" s="160" t="s">
        <v>145</v>
      </c>
      <c r="N654" s="188">
        <v>1</v>
      </c>
      <c r="O654" s="189">
        <v>0</v>
      </c>
      <c r="P654" s="189">
        <v>0</v>
      </c>
      <c r="Q654" s="74" t="s">
        <v>5282</v>
      </c>
    </row>
    <row r="655" spans="3:17" x14ac:dyDescent="0.2">
      <c r="C655" s="128" t="s">
        <v>22</v>
      </c>
      <c r="D655" s="128" t="s">
        <v>12</v>
      </c>
      <c r="E655" s="128" t="s">
        <v>1719</v>
      </c>
      <c r="F655" s="128" t="s">
        <v>1700</v>
      </c>
      <c r="G655" s="128" t="s">
        <v>22</v>
      </c>
      <c r="H655" s="128" t="s">
        <v>12</v>
      </c>
      <c r="I655" s="73" t="s">
        <v>1419</v>
      </c>
      <c r="J655" s="128" t="s">
        <v>1420</v>
      </c>
      <c r="K655" s="160" t="s">
        <v>120</v>
      </c>
      <c r="L655" s="160" t="s">
        <v>146</v>
      </c>
      <c r="M655" s="160" t="s">
        <v>145</v>
      </c>
      <c r="N655" s="188">
        <v>3</v>
      </c>
      <c r="O655" s="189">
        <v>3</v>
      </c>
      <c r="P655" s="189">
        <v>3</v>
      </c>
      <c r="Q655" s="74">
        <v>1</v>
      </c>
    </row>
    <row r="656" spans="3:17" x14ac:dyDescent="0.2">
      <c r="C656" s="128" t="s">
        <v>33</v>
      </c>
      <c r="D656" s="128" t="s">
        <v>33</v>
      </c>
      <c r="E656" s="128" t="s">
        <v>1682</v>
      </c>
      <c r="F656" s="128" t="s">
        <v>1925</v>
      </c>
      <c r="G656" s="128" t="s">
        <v>33</v>
      </c>
      <c r="H656" s="128" t="s">
        <v>33</v>
      </c>
      <c r="I656" s="73" t="s">
        <v>340</v>
      </c>
      <c r="J656" s="128" t="s">
        <v>341</v>
      </c>
      <c r="K656" s="160" t="s">
        <v>120</v>
      </c>
      <c r="L656" s="160" t="s">
        <v>145</v>
      </c>
      <c r="M656" s="160" t="s">
        <v>145</v>
      </c>
      <c r="N656" s="188">
        <v>6</v>
      </c>
      <c r="O656" s="189">
        <v>1</v>
      </c>
      <c r="P656" s="189">
        <v>1</v>
      </c>
      <c r="Q656" s="74">
        <v>1</v>
      </c>
    </row>
    <row r="657" spans="3:17" x14ac:dyDescent="0.2">
      <c r="C657" s="128" t="s">
        <v>42</v>
      </c>
      <c r="D657" s="128" t="s">
        <v>42</v>
      </c>
      <c r="E657" s="128" t="s">
        <v>1682</v>
      </c>
      <c r="F657" s="128" t="s">
        <v>1699</v>
      </c>
      <c r="G657" s="128" t="s">
        <v>42</v>
      </c>
      <c r="H657" s="128" t="s">
        <v>280</v>
      </c>
      <c r="I657" s="73" t="s">
        <v>306</v>
      </c>
      <c r="J657" s="128" t="s">
        <v>307</v>
      </c>
      <c r="K657" s="160" t="s">
        <v>120</v>
      </c>
      <c r="L657" s="160" t="s">
        <v>145</v>
      </c>
      <c r="M657" s="160" t="s">
        <v>145</v>
      </c>
      <c r="N657" s="188">
        <v>1</v>
      </c>
      <c r="O657" s="189">
        <v>0</v>
      </c>
      <c r="P657" s="189">
        <v>0</v>
      </c>
      <c r="Q657" s="74" t="s">
        <v>5282</v>
      </c>
    </row>
    <row r="658" spans="3:17" x14ac:dyDescent="0.2">
      <c r="C658" s="128" t="s">
        <v>33</v>
      </c>
      <c r="D658" s="128" t="s">
        <v>30</v>
      </c>
      <c r="E658" s="128" t="s">
        <v>1682</v>
      </c>
      <c r="F658" s="128" t="s">
        <v>1925</v>
      </c>
      <c r="G658" s="128" t="s">
        <v>33</v>
      </c>
      <c r="H658" s="128" t="s">
        <v>30</v>
      </c>
      <c r="I658" s="73" t="s">
        <v>277</v>
      </c>
      <c r="J658" s="128" t="s">
        <v>278</v>
      </c>
      <c r="K658" s="160" t="s">
        <v>120</v>
      </c>
      <c r="L658" s="160" t="s">
        <v>145</v>
      </c>
      <c r="M658" s="160" t="s">
        <v>145</v>
      </c>
      <c r="N658" s="188">
        <v>5</v>
      </c>
      <c r="O658" s="189">
        <v>1</v>
      </c>
      <c r="P658" s="189">
        <v>0</v>
      </c>
      <c r="Q658" s="74">
        <v>0</v>
      </c>
    </row>
    <row r="659" spans="3:17" x14ac:dyDescent="0.2">
      <c r="C659" s="128" t="s">
        <v>33</v>
      </c>
      <c r="D659" s="128" t="s">
        <v>28</v>
      </c>
      <c r="E659" s="128" t="s">
        <v>1682</v>
      </c>
      <c r="F659" s="128" t="s">
        <v>1925</v>
      </c>
      <c r="G659" s="128" t="s">
        <v>33</v>
      </c>
      <c r="H659" s="128" t="s">
        <v>28</v>
      </c>
      <c r="I659" s="73" t="s">
        <v>1635</v>
      </c>
      <c r="J659" s="128" t="s">
        <v>1636</v>
      </c>
      <c r="K659" s="160" t="s">
        <v>121</v>
      </c>
      <c r="L659" s="160" t="s">
        <v>145</v>
      </c>
      <c r="M659" s="160" t="s">
        <v>145</v>
      </c>
      <c r="N659" s="188">
        <v>20</v>
      </c>
      <c r="O659" s="189">
        <v>10</v>
      </c>
      <c r="P659" s="189">
        <v>8</v>
      </c>
      <c r="Q659" s="74">
        <v>0.8</v>
      </c>
    </row>
    <row r="660" spans="3:17" x14ac:dyDescent="0.2">
      <c r="C660" s="128" t="s">
        <v>33</v>
      </c>
      <c r="D660" s="128" t="s">
        <v>29</v>
      </c>
      <c r="E660" s="128" t="s">
        <v>1682</v>
      </c>
      <c r="F660" s="128" t="s">
        <v>1925</v>
      </c>
      <c r="G660" s="128" t="s">
        <v>33</v>
      </c>
      <c r="H660" s="128" t="s">
        <v>29</v>
      </c>
      <c r="I660" s="73" t="s">
        <v>320</v>
      </c>
      <c r="J660" s="128" t="s">
        <v>321</v>
      </c>
      <c r="K660" s="160" t="s">
        <v>121</v>
      </c>
      <c r="L660" s="160" t="s">
        <v>145</v>
      </c>
      <c r="M660" s="160" t="s">
        <v>145</v>
      </c>
      <c r="N660" s="188">
        <v>30</v>
      </c>
      <c r="O660" s="189">
        <v>12</v>
      </c>
      <c r="P660" s="189">
        <v>3</v>
      </c>
      <c r="Q660" s="74">
        <v>0.25</v>
      </c>
    </row>
    <row r="661" spans="3:17" x14ac:dyDescent="0.2">
      <c r="C661" s="128" t="s">
        <v>42</v>
      </c>
      <c r="D661" s="128" t="s">
        <v>38</v>
      </c>
      <c r="E661" s="128" t="s">
        <v>1682</v>
      </c>
      <c r="F661" s="128" t="s">
        <v>1699</v>
      </c>
      <c r="G661" s="128" t="s">
        <v>42</v>
      </c>
      <c r="H661" s="128" t="s">
        <v>37</v>
      </c>
      <c r="I661" s="73" t="s">
        <v>1533</v>
      </c>
      <c r="J661" s="128" t="s">
        <v>1534</v>
      </c>
      <c r="K661" s="160" t="s">
        <v>121</v>
      </c>
      <c r="L661" s="160" t="s">
        <v>145</v>
      </c>
      <c r="M661" s="160" t="s">
        <v>145</v>
      </c>
      <c r="N661" s="188">
        <v>16</v>
      </c>
      <c r="O661" s="189">
        <v>9</v>
      </c>
      <c r="P661" s="189">
        <v>2</v>
      </c>
      <c r="Q661" s="74">
        <v>0.22222222222222221</v>
      </c>
    </row>
    <row r="662" spans="3:17" x14ac:dyDescent="0.2">
      <c r="C662" s="128" t="s">
        <v>33</v>
      </c>
      <c r="D662" s="128" t="s">
        <v>33</v>
      </c>
      <c r="E662" s="128" t="s">
        <v>1682</v>
      </c>
      <c r="F662" s="128" t="s">
        <v>1925</v>
      </c>
      <c r="G662" s="128" t="s">
        <v>33</v>
      </c>
      <c r="H662" s="128" t="s">
        <v>33</v>
      </c>
      <c r="I662" s="73" t="s">
        <v>342</v>
      </c>
      <c r="J662" s="128" t="s">
        <v>343</v>
      </c>
      <c r="K662" s="160" t="s">
        <v>120</v>
      </c>
      <c r="L662" s="160" t="s">
        <v>145</v>
      </c>
      <c r="M662" s="160" t="s">
        <v>145</v>
      </c>
      <c r="N662" s="188">
        <v>12</v>
      </c>
      <c r="O662" s="189">
        <v>5</v>
      </c>
      <c r="P662" s="189">
        <v>3</v>
      </c>
      <c r="Q662" s="74">
        <v>0.6</v>
      </c>
    </row>
    <row r="663" spans="3:17" x14ac:dyDescent="0.2">
      <c r="C663" s="128" t="s">
        <v>33</v>
      </c>
      <c r="D663" s="128" t="s">
        <v>33</v>
      </c>
      <c r="E663" s="128" t="s">
        <v>1682</v>
      </c>
      <c r="F663" s="128" t="s">
        <v>1925</v>
      </c>
      <c r="G663" s="128" t="s">
        <v>33</v>
      </c>
      <c r="H663" s="128" t="s">
        <v>33</v>
      </c>
      <c r="I663" s="73" t="s">
        <v>344</v>
      </c>
      <c r="J663" s="128" t="s">
        <v>289</v>
      </c>
      <c r="K663" s="160" t="s">
        <v>120</v>
      </c>
      <c r="L663" s="160" t="s">
        <v>145</v>
      </c>
      <c r="M663" s="160" t="s">
        <v>145</v>
      </c>
      <c r="N663" s="188">
        <v>20</v>
      </c>
      <c r="O663" s="189">
        <v>4</v>
      </c>
      <c r="P663" s="189">
        <v>3</v>
      </c>
      <c r="Q663" s="74">
        <v>0.75</v>
      </c>
    </row>
    <row r="664" spans="3:17" x14ac:dyDescent="0.2">
      <c r="C664" s="128" t="s">
        <v>42</v>
      </c>
      <c r="D664" s="128" t="s">
        <v>42</v>
      </c>
      <c r="E664" s="128" t="s">
        <v>1682</v>
      </c>
      <c r="F664" s="128" t="s">
        <v>1699</v>
      </c>
      <c r="G664" s="128" t="s">
        <v>42</v>
      </c>
      <c r="H664" s="128" t="s">
        <v>348</v>
      </c>
      <c r="I664" s="73" t="s">
        <v>1354</v>
      </c>
      <c r="J664" s="128" t="s">
        <v>1355</v>
      </c>
      <c r="K664" s="160" t="s">
        <v>120</v>
      </c>
      <c r="L664" s="160" t="s">
        <v>145</v>
      </c>
      <c r="M664" s="160" t="s">
        <v>145</v>
      </c>
      <c r="N664" s="188">
        <v>7</v>
      </c>
      <c r="O664" s="189">
        <v>2</v>
      </c>
      <c r="P664" s="189">
        <v>2</v>
      </c>
      <c r="Q664" s="74">
        <v>1</v>
      </c>
    </row>
    <row r="665" spans="3:17" x14ac:dyDescent="0.2">
      <c r="C665" s="128" t="s">
        <v>15</v>
      </c>
      <c r="D665" s="128" t="s">
        <v>45</v>
      </c>
      <c r="E665" s="128" t="s">
        <v>1682</v>
      </c>
      <c r="F665" s="128" t="s">
        <v>1702</v>
      </c>
      <c r="G665" s="128" t="s">
        <v>15</v>
      </c>
      <c r="H665" s="128" t="s">
        <v>992</v>
      </c>
      <c r="I665" s="73" t="s">
        <v>1006</v>
      </c>
      <c r="J665" s="128" t="s">
        <v>1007</v>
      </c>
      <c r="K665" s="160" t="s">
        <v>120</v>
      </c>
      <c r="L665" s="160" t="s">
        <v>145</v>
      </c>
      <c r="M665" s="160" t="s">
        <v>145</v>
      </c>
      <c r="N665" s="188">
        <v>3</v>
      </c>
      <c r="O665" s="189">
        <v>1</v>
      </c>
      <c r="P665" s="189">
        <v>0</v>
      </c>
      <c r="Q665" s="74">
        <v>0</v>
      </c>
    </row>
    <row r="666" spans="3:17" x14ac:dyDescent="0.2">
      <c r="C666" s="128" t="s">
        <v>15</v>
      </c>
      <c r="D666" s="128" t="s">
        <v>45</v>
      </c>
      <c r="E666" s="128" t="s">
        <v>1682</v>
      </c>
      <c r="F666" s="128" t="s">
        <v>1702</v>
      </c>
      <c r="G666" s="128" t="s">
        <v>15</v>
      </c>
      <c r="H666" s="128" t="s">
        <v>992</v>
      </c>
      <c r="I666" s="73" t="s">
        <v>1008</v>
      </c>
      <c r="J666" s="128" t="s">
        <v>1009</v>
      </c>
      <c r="K666" s="160" t="s">
        <v>120</v>
      </c>
      <c r="L666" s="160" t="s">
        <v>145</v>
      </c>
      <c r="M666" s="160" t="s">
        <v>145</v>
      </c>
      <c r="N666" s="188">
        <v>3</v>
      </c>
      <c r="O666" s="189">
        <v>0</v>
      </c>
      <c r="P666" s="189">
        <v>0</v>
      </c>
      <c r="Q666" s="74" t="s">
        <v>5282</v>
      </c>
    </row>
    <row r="667" spans="3:17" x14ac:dyDescent="0.2">
      <c r="C667" s="128" t="s">
        <v>85</v>
      </c>
      <c r="D667" s="128" t="s">
        <v>86</v>
      </c>
      <c r="E667" s="128" t="s">
        <v>1719</v>
      </c>
      <c r="F667" s="128" t="s">
        <v>1702</v>
      </c>
      <c r="G667" s="128" t="s">
        <v>86</v>
      </c>
      <c r="H667" s="128" t="s">
        <v>231</v>
      </c>
      <c r="I667" s="73" t="s">
        <v>1209</v>
      </c>
      <c r="J667" s="128" t="s">
        <v>1210</v>
      </c>
      <c r="K667" s="160" t="s">
        <v>120</v>
      </c>
      <c r="L667" s="160" t="s">
        <v>146</v>
      </c>
      <c r="M667" s="160" t="s">
        <v>145</v>
      </c>
      <c r="N667" s="188">
        <v>9</v>
      </c>
      <c r="O667" s="189">
        <v>5</v>
      </c>
      <c r="P667" s="189">
        <v>5</v>
      </c>
      <c r="Q667" s="74">
        <v>1</v>
      </c>
    </row>
    <row r="668" spans="3:17" x14ac:dyDescent="0.2">
      <c r="C668" s="128" t="s">
        <v>82</v>
      </c>
      <c r="D668" s="128" t="s">
        <v>80</v>
      </c>
      <c r="E668" s="128" t="s">
        <v>1719</v>
      </c>
      <c r="F668" s="128" t="s">
        <v>1702</v>
      </c>
      <c r="G668" s="128" t="s">
        <v>82</v>
      </c>
      <c r="H668" s="128" t="s">
        <v>79</v>
      </c>
      <c r="I668" s="73" t="s">
        <v>867</v>
      </c>
      <c r="J668" s="128" t="s">
        <v>868</v>
      </c>
      <c r="K668" s="160" t="s">
        <v>120</v>
      </c>
      <c r="L668" s="160" t="s">
        <v>146</v>
      </c>
      <c r="M668" s="160" t="s">
        <v>145</v>
      </c>
      <c r="N668" s="188">
        <v>7</v>
      </c>
      <c r="O668" s="189">
        <v>2</v>
      </c>
      <c r="P668" s="189">
        <v>2</v>
      </c>
      <c r="Q668" s="74">
        <v>1</v>
      </c>
    </row>
    <row r="669" spans="3:17" x14ac:dyDescent="0.2">
      <c r="C669" s="128" t="s">
        <v>82</v>
      </c>
      <c r="D669" s="128" t="s">
        <v>75</v>
      </c>
      <c r="E669" s="128" t="s">
        <v>1719</v>
      </c>
      <c r="F669" s="128" t="s">
        <v>1702</v>
      </c>
      <c r="G669" s="128" t="s">
        <v>82</v>
      </c>
      <c r="H669" s="128" t="s">
        <v>72</v>
      </c>
      <c r="I669" s="73" t="s">
        <v>827</v>
      </c>
      <c r="J669" s="128" t="s">
        <v>828</v>
      </c>
      <c r="K669" s="160" t="s">
        <v>120</v>
      </c>
      <c r="L669" s="160" t="s">
        <v>146</v>
      </c>
      <c r="M669" s="160" t="s">
        <v>145</v>
      </c>
      <c r="N669" s="188">
        <v>1</v>
      </c>
      <c r="O669" s="189">
        <v>1</v>
      </c>
      <c r="P669" s="189">
        <v>1</v>
      </c>
      <c r="Q669" s="74">
        <v>1</v>
      </c>
    </row>
    <row r="670" spans="3:17" x14ac:dyDescent="0.2">
      <c r="C670" s="128" t="s">
        <v>33</v>
      </c>
      <c r="D670" s="128" t="s">
        <v>27</v>
      </c>
      <c r="E670" s="128" t="s">
        <v>1719</v>
      </c>
      <c r="F670" s="128" t="s">
        <v>1925</v>
      </c>
      <c r="G670" s="128" t="s">
        <v>33</v>
      </c>
      <c r="H670" s="128" t="s">
        <v>1646</v>
      </c>
      <c r="I670" s="73" t="s">
        <v>1660</v>
      </c>
      <c r="J670" s="128" t="s">
        <v>1661</v>
      </c>
      <c r="K670" s="160" t="s">
        <v>120</v>
      </c>
      <c r="L670" s="160" t="s">
        <v>146</v>
      </c>
      <c r="M670" s="160" t="s">
        <v>145</v>
      </c>
      <c r="N670" s="188">
        <v>15</v>
      </c>
      <c r="O670" s="189">
        <v>2</v>
      </c>
      <c r="P670" s="189">
        <v>1</v>
      </c>
      <c r="Q670" s="74">
        <v>0.5</v>
      </c>
    </row>
    <row r="671" spans="3:17" x14ac:dyDescent="0.2">
      <c r="C671" s="128" t="s">
        <v>33</v>
      </c>
      <c r="D671" s="128" t="s">
        <v>33</v>
      </c>
      <c r="E671" s="128" t="s">
        <v>1682</v>
      </c>
      <c r="F671" s="128" t="s">
        <v>1925</v>
      </c>
      <c r="G671" s="128" t="s">
        <v>33</v>
      </c>
      <c r="H671" s="128" t="s">
        <v>33</v>
      </c>
      <c r="I671" s="73" t="s">
        <v>345</v>
      </c>
      <c r="J671" s="128" t="s">
        <v>346</v>
      </c>
      <c r="K671" s="160" t="s">
        <v>120</v>
      </c>
      <c r="L671" s="160" t="s">
        <v>145</v>
      </c>
      <c r="M671" s="160" t="s">
        <v>145</v>
      </c>
      <c r="N671" s="188">
        <v>11</v>
      </c>
      <c r="O671" s="189">
        <v>6</v>
      </c>
      <c r="P671" s="189">
        <v>2</v>
      </c>
      <c r="Q671" s="74">
        <v>0.33333333333333331</v>
      </c>
    </row>
    <row r="672" spans="3:17" x14ac:dyDescent="0.2">
      <c r="C672" s="128" t="s">
        <v>22</v>
      </c>
      <c r="D672" s="128" t="s">
        <v>11</v>
      </c>
      <c r="E672" s="128" t="s">
        <v>1719</v>
      </c>
      <c r="F672" s="128" t="s">
        <v>1700</v>
      </c>
      <c r="G672" s="128" t="s">
        <v>10</v>
      </c>
      <c r="H672" s="128" t="s">
        <v>11</v>
      </c>
      <c r="I672" s="73" t="s">
        <v>1475</v>
      </c>
      <c r="J672" s="128" t="s">
        <v>1476</v>
      </c>
      <c r="K672" s="160" t="s">
        <v>120</v>
      </c>
      <c r="L672" s="160" t="s">
        <v>146</v>
      </c>
      <c r="M672" s="160" t="s">
        <v>145</v>
      </c>
      <c r="N672" s="188">
        <v>2</v>
      </c>
      <c r="O672" s="189">
        <v>2</v>
      </c>
      <c r="P672" s="189">
        <v>2</v>
      </c>
      <c r="Q672" s="74">
        <v>1</v>
      </c>
    </row>
    <row r="673" spans="3:17" x14ac:dyDescent="0.2">
      <c r="C673" s="128" t="s">
        <v>22</v>
      </c>
      <c r="D673" s="128" t="s">
        <v>159</v>
      </c>
      <c r="E673" s="128" t="s">
        <v>1682</v>
      </c>
      <c r="F673" s="128" t="s">
        <v>1700</v>
      </c>
      <c r="G673" s="128" t="s">
        <v>10</v>
      </c>
      <c r="H673" s="128" t="s">
        <v>10</v>
      </c>
      <c r="I673" s="73" t="s">
        <v>1582</v>
      </c>
      <c r="J673" s="128" t="s">
        <v>1583</v>
      </c>
      <c r="K673" s="160" t="s">
        <v>120</v>
      </c>
      <c r="L673" s="160" t="s">
        <v>145</v>
      </c>
      <c r="M673" s="160" t="s">
        <v>145</v>
      </c>
      <c r="N673" s="188">
        <v>1</v>
      </c>
      <c r="O673" s="189">
        <v>0</v>
      </c>
      <c r="P673" s="189">
        <v>0</v>
      </c>
      <c r="Q673" s="74" t="s">
        <v>5282</v>
      </c>
    </row>
    <row r="674" spans="3:17" x14ac:dyDescent="0.2">
      <c r="C674" s="128" t="s">
        <v>22</v>
      </c>
      <c r="D674" s="128" t="s">
        <v>17</v>
      </c>
      <c r="E674" s="128" t="s">
        <v>1682</v>
      </c>
      <c r="F674" s="128" t="s">
        <v>1700</v>
      </c>
      <c r="G674" s="128" t="s">
        <v>10</v>
      </c>
      <c r="H674" s="128" t="s">
        <v>17</v>
      </c>
      <c r="I674" s="73" t="s">
        <v>1230</v>
      </c>
      <c r="J674" s="128" t="s">
        <v>1231</v>
      </c>
      <c r="K674" s="160" t="s">
        <v>120</v>
      </c>
      <c r="L674" s="160" t="s">
        <v>145</v>
      </c>
      <c r="M674" s="160" t="s">
        <v>145</v>
      </c>
      <c r="N674" s="188">
        <v>0</v>
      </c>
      <c r="O674" s="189">
        <v>0</v>
      </c>
      <c r="P674" s="189">
        <v>0</v>
      </c>
      <c r="Q674" s="74" t="s">
        <v>5282</v>
      </c>
    </row>
    <row r="675" spans="3:17" x14ac:dyDescent="0.2">
      <c r="C675" s="128" t="s">
        <v>22</v>
      </c>
      <c r="D675" s="128" t="s">
        <v>15</v>
      </c>
      <c r="E675" s="128" t="s">
        <v>1719</v>
      </c>
      <c r="F675" s="128" t="s">
        <v>1700</v>
      </c>
      <c r="G675" s="128" t="s">
        <v>22</v>
      </c>
      <c r="H675" s="128" t="s">
        <v>1032</v>
      </c>
      <c r="I675" s="73" t="s">
        <v>1068</v>
      </c>
      <c r="J675" s="128" t="s">
        <v>1069</v>
      </c>
      <c r="K675" s="160" t="s">
        <v>120</v>
      </c>
      <c r="L675" s="160" t="s">
        <v>146</v>
      </c>
      <c r="M675" s="160" t="s">
        <v>145</v>
      </c>
      <c r="N675" s="188">
        <v>4</v>
      </c>
      <c r="O675" s="189">
        <v>1</v>
      </c>
      <c r="P675" s="189">
        <v>0</v>
      </c>
      <c r="Q675" s="74">
        <v>0</v>
      </c>
    </row>
    <row r="676" spans="3:17" x14ac:dyDescent="0.2">
      <c r="C676" s="128" t="s">
        <v>42</v>
      </c>
      <c r="D676" s="128" t="s">
        <v>36</v>
      </c>
      <c r="E676" s="128" t="s">
        <v>1719</v>
      </c>
      <c r="F676" s="128" t="s">
        <v>1699</v>
      </c>
      <c r="G676" s="128" t="s">
        <v>42</v>
      </c>
      <c r="H676" s="128" t="s">
        <v>37</v>
      </c>
      <c r="I676" s="73" t="s">
        <v>1535</v>
      </c>
      <c r="J676" s="128" t="s">
        <v>1536</v>
      </c>
      <c r="K676" s="160" t="s">
        <v>121</v>
      </c>
      <c r="L676" s="160" t="s">
        <v>146</v>
      </c>
      <c r="M676" s="160" t="s">
        <v>145</v>
      </c>
      <c r="N676" s="188">
        <v>13</v>
      </c>
      <c r="O676" s="189">
        <v>3</v>
      </c>
      <c r="P676" s="189">
        <v>1</v>
      </c>
      <c r="Q676" s="74">
        <v>0.33333333333333331</v>
      </c>
    </row>
    <row r="677" spans="3:17" x14ac:dyDescent="0.2">
      <c r="C677" s="128" t="s">
        <v>112</v>
      </c>
      <c r="D677" s="128" t="s">
        <v>108</v>
      </c>
      <c r="E677" s="128" t="s">
        <v>1682</v>
      </c>
      <c r="F677" s="128" t="s">
        <v>1703</v>
      </c>
      <c r="G677" s="128" t="s">
        <v>112</v>
      </c>
      <c r="H677" s="128" t="s">
        <v>108</v>
      </c>
      <c r="I677" s="73" t="s">
        <v>528</v>
      </c>
      <c r="J677" s="128" t="s">
        <v>529</v>
      </c>
      <c r="K677" s="160" t="s">
        <v>120</v>
      </c>
      <c r="L677" s="160" t="s">
        <v>145</v>
      </c>
      <c r="M677" s="160" t="s">
        <v>145</v>
      </c>
      <c r="N677" s="188">
        <v>0</v>
      </c>
      <c r="O677" s="189">
        <v>0</v>
      </c>
      <c r="P677" s="189">
        <v>0</v>
      </c>
      <c r="Q677" s="74" t="s">
        <v>5282</v>
      </c>
    </row>
    <row r="678" spans="3:17" x14ac:dyDescent="0.2">
      <c r="C678" s="128" t="s">
        <v>112</v>
      </c>
      <c r="D678" s="128" t="s">
        <v>105</v>
      </c>
      <c r="E678" s="128" t="s">
        <v>1682</v>
      </c>
      <c r="F678" s="128" t="s">
        <v>1703</v>
      </c>
      <c r="G678" s="128" t="s">
        <v>112</v>
      </c>
      <c r="H678" s="128" t="s">
        <v>108</v>
      </c>
      <c r="I678" s="73" t="s">
        <v>530</v>
      </c>
      <c r="J678" s="128" t="s">
        <v>531</v>
      </c>
      <c r="K678" s="160" t="s">
        <v>120</v>
      </c>
      <c r="L678" s="160" t="s">
        <v>145</v>
      </c>
      <c r="M678" s="160" t="s">
        <v>145</v>
      </c>
      <c r="N678" s="188">
        <v>2</v>
      </c>
      <c r="O678" s="189">
        <v>2</v>
      </c>
      <c r="P678" s="189">
        <v>1</v>
      </c>
      <c r="Q678" s="74">
        <v>0.5</v>
      </c>
    </row>
    <row r="679" spans="3:17" x14ac:dyDescent="0.2">
      <c r="C679" s="128" t="s">
        <v>112</v>
      </c>
      <c r="D679" s="128" t="s">
        <v>104</v>
      </c>
      <c r="E679" s="128" t="s">
        <v>1719</v>
      </c>
      <c r="F679" s="128" t="s">
        <v>1703</v>
      </c>
      <c r="G679" s="128" t="s">
        <v>99</v>
      </c>
      <c r="H679" s="128" t="s">
        <v>650</v>
      </c>
      <c r="I679" s="73" t="s">
        <v>652</v>
      </c>
      <c r="J679" s="128" t="s">
        <v>653</v>
      </c>
      <c r="K679" s="160" t="s">
        <v>120</v>
      </c>
      <c r="L679" s="160" t="s">
        <v>146</v>
      </c>
      <c r="M679" s="160" t="s">
        <v>145</v>
      </c>
      <c r="N679" s="188">
        <v>2</v>
      </c>
      <c r="O679" s="189">
        <v>1</v>
      </c>
      <c r="P679" s="189">
        <v>1</v>
      </c>
      <c r="Q679" s="74">
        <v>1</v>
      </c>
    </row>
    <row r="680" spans="3:17" x14ac:dyDescent="0.2">
      <c r="C680" s="128" t="s">
        <v>82</v>
      </c>
      <c r="D680" s="128" t="s">
        <v>81</v>
      </c>
      <c r="E680" s="128" t="s">
        <v>1682</v>
      </c>
      <c r="F680" s="128" t="s">
        <v>1702</v>
      </c>
      <c r="G680" s="128" t="s">
        <v>82</v>
      </c>
      <c r="H680" s="128" t="s">
        <v>81</v>
      </c>
      <c r="I680" s="73" t="s">
        <v>901</v>
      </c>
      <c r="J680" s="128" t="s">
        <v>902</v>
      </c>
      <c r="K680" s="160" t="s">
        <v>120</v>
      </c>
      <c r="L680" s="160" t="s">
        <v>145</v>
      </c>
      <c r="M680" s="160" t="s">
        <v>145</v>
      </c>
      <c r="N680" s="188">
        <v>3</v>
      </c>
      <c r="O680" s="189">
        <v>2</v>
      </c>
      <c r="P680" s="189">
        <v>1</v>
      </c>
      <c r="Q680" s="74">
        <v>0.5</v>
      </c>
    </row>
    <row r="681" spans="3:17" x14ac:dyDescent="0.2">
      <c r="C681" s="128" t="s">
        <v>82</v>
      </c>
      <c r="D681" s="128" t="s">
        <v>72</v>
      </c>
      <c r="E681" s="128" t="s">
        <v>1719</v>
      </c>
      <c r="F681" s="128" t="s">
        <v>1702</v>
      </c>
      <c r="G681" s="128" t="s">
        <v>82</v>
      </c>
      <c r="H681" s="128" t="s">
        <v>72</v>
      </c>
      <c r="I681" s="73" t="s">
        <v>829</v>
      </c>
      <c r="J681" s="128" t="s">
        <v>830</v>
      </c>
      <c r="K681" s="160" t="s">
        <v>120</v>
      </c>
      <c r="L681" s="160" t="s">
        <v>146</v>
      </c>
      <c r="M681" s="160" t="s">
        <v>145</v>
      </c>
      <c r="N681" s="188">
        <v>3</v>
      </c>
      <c r="O681" s="189">
        <v>3</v>
      </c>
      <c r="P681" s="189">
        <v>3</v>
      </c>
      <c r="Q681" s="74">
        <v>1</v>
      </c>
    </row>
    <row r="682" spans="3:17" x14ac:dyDescent="0.2">
      <c r="C682" s="128" t="s">
        <v>82</v>
      </c>
      <c r="D682" s="128" t="s">
        <v>83</v>
      </c>
      <c r="E682" s="128" t="s">
        <v>1682</v>
      </c>
      <c r="F682" s="128" t="s">
        <v>1702</v>
      </c>
      <c r="G682" s="128" t="s">
        <v>82</v>
      </c>
      <c r="H682" s="128" t="s">
        <v>79</v>
      </c>
      <c r="I682" s="73" t="s">
        <v>869</v>
      </c>
      <c r="J682" s="128" t="s">
        <v>870</v>
      </c>
      <c r="K682" s="160" t="s">
        <v>120</v>
      </c>
      <c r="L682" s="160" t="s">
        <v>145</v>
      </c>
      <c r="M682" s="160" t="s">
        <v>145</v>
      </c>
      <c r="N682" s="188">
        <v>5</v>
      </c>
      <c r="O682" s="189">
        <v>2</v>
      </c>
      <c r="P682" s="189">
        <v>1</v>
      </c>
      <c r="Q682" s="74">
        <v>0.5</v>
      </c>
    </row>
    <row r="683" spans="3:17" x14ac:dyDescent="0.2">
      <c r="C683" s="128" t="s">
        <v>82</v>
      </c>
      <c r="D683" s="128" t="s">
        <v>68</v>
      </c>
      <c r="E683" s="128" t="s">
        <v>1719</v>
      </c>
      <c r="F683" s="128" t="s">
        <v>1702</v>
      </c>
      <c r="G683" s="128" t="s">
        <v>82</v>
      </c>
      <c r="H683" s="128" t="s">
        <v>82</v>
      </c>
      <c r="I683" s="73" t="s">
        <v>799</v>
      </c>
      <c r="J683" s="128" t="s">
        <v>800</v>
      </c>
      <c r="K683" s="160" t="s">
        <v>120</v>
      </c>
      <c r="L683" s="160" t="s">
        <v>146</v>
      </c>
      <c r="M683" s="160" t="s">
        <v>145</v>
      </c>
      <c r="N683" s="188">
        <v>8</v>
      </c>
      <c r="O683" s="189">
        <v>2</v>
      </c>
      <c r="P683" s="189">
        <v>1</v>
      </c>
      <c r="Q683" s="74">
        <v>0.5</v>
      </c>
    </row>
    <row r="684" spans="3:17" x14ac:dyDescent="0.2">
      <c r="C684" s="128" t="s">
        <v>82</v>
      </c>
      <c r="D684" s="128" t="s">
        <v>74</v>
      </c>
      <c r="E684" s="128" t="s">
        <v>1719</v>
      </c>
      <c r="F684" s="128" t="s">
        <v>1702</v>
      </c>
      <c r="G684" s="128" t="s">
        <v>82</v>
      </c>
      <c r="H684" s="128" t="s">
        <v>82</v>
      </c>
      <c r="I684" s="73" t="s">
        <v>802</v>
      </c>
      <c r="J684" s="128" t="s">
        <v>803</v>
      </c>
      <c r="K684" s="160" t="s">
        <v>120</v>
      </c>
      <c r="L684" s="160" t="s">
        <v>146</v>
      </c>
      <c r="M684" s="160" t="s">
        <v>145</v>
      </c>
      <c r="N684" s="188">
        <v>3</v>
      </c>
      <c r="O684" s="189">
        <v>1</v>
      </c>
      <c r="P684" s="189">
        <v>0</v>
      </c>
      <c r="Q684" s="74">
        <v>0</v>
      </c>
    </row>
    <row r="685" spans="3:17" x14ac:dyDescent="0.2">
      <c r="C685" s="128" t="s">
        <v>22</v>
      </c>
      <c r="D685" s="128" t="s">
        <v>22</v>
      </c>
      <c r="E685" s="128" t="s">
        <v>1682</v>
      </c>
      <c r="F685" s="128" t="s">
        <v>1700</v>
      </c>
      <c r="G685" s="128" t="s">
        <v>22</v>
      </c>
      <c r="H685" s="128" t="s">
        <v>22</v>
      </c>
      <c r="I685" s="73" t="s">
        <v>1162</v>
      </c>
      <c r="J685" s="128" t="s">
        <v>1163</v>
      </c>
      <c r="K685" s="160" t="s">
        <v>120</v>
      </c>
      <c r="L685" s="160" t="s">
        <v>145</v>
      </c>
      <c r="M685" s="160" t="s">
        <v>145</v>
      </c>
      <c r="N685" s="188">
        <v>1</v>
      </c>
      <c r="O685" s="189">
        <v>0</v>
      </c>
      <c r="P685" s="189">
        <v>0</v>
      </c>
      <c r="Q685" s="74" t="s">
        <v>5282</v>
      </c>
    </row>
    <row r="686" spans="3:17" x14ac:dyDescent="0.2">
      <c r="C686" s="128" t="s">
        <v>22</v>
      </c>
      <c r="D686" s="128" t="s">
        <v>22</v>
      </c>
      <c r="E686" s="128" t="s">
        <v>1682</v>
      </c>
      <c r="F686" s="128" t="s">
        <v>1700</v>
      </c>
      <c r="G686" s="128" t="s">
        <v>22</v>
      </c>
      <c r="H686" s="128" t="s">
        <v>22</v>
      </c>
      <c r="I686" s="73" t="s">
        <v>1164</v>
      </c>
      <c r="J686" s="128" t="s">
        <v>1165</v>
      </c>
      <c r="K686" s="160" t="s">
        <v>120</v>
      </c>
      <c r="L686" s="160" t="s">
        <v>145</v>
      </c>
      <c r="M686" s="160" t="s">
        <v>145</v>
      </c>
      <c r="N686" s="188">
        <v>1</v>
      </c>
      <c r="O686" s="189">
        <v>0</v>
      </c>
      <c r="P686" s="189">
        <v>0</v>
      </c>
      <c r="Q686" s="74" t="s">
        <v>5282</v>
      </c>
    </row>
    <row r="687" spans="3:17" x14ac:dyDescent="0.2">
      <c r="C687" s="128" t="s">
        <v>22</v>
      </c>
      <c r="D687" s="128" t="s">
        <v>21</v>
      </c>
      <c r="E687" s="128" t="s">
        <v>1719</v>
      </c>
      <c r="F687" s="128" t="s">
        <v>1700</v>
      </c>
      <c r="G687" s="128" t="s">
        <v>22</v>
      </c>
      <c r="H687" s="128" t="s">
        <v>21</v>
      </c>
      <c r="I687" s="73" t="s">
        <v>1304</v>
      </c>
      <c r="J687" s="128" t="s">
        <v>1305</v>
      </c>
      <c r="K687" s="160" t="s">
        <v>120</v>
      </c>
      <c r="L687" s="160" t="s">
        <v>146</v>
      </c>
      <c r="M687" s="160" t="s">
        <v>145</v>
      </c>
      <c r="N687" s="188">
        <v>3</v>
      </c>
      <c r="O687" s="189">
        <v>2</v>
      </c>
      <c r="P687" s="189">
        <v>2</v>
      </c>
      <c r="Q687" s="74">
        <v>1</v>
      </c>
    </row>
    <row r="688" spans="3:17" x14ac:dyDescent="0.2">
      <c r="C688" s="128" t="s">
        <v>22</v>
      </c>
      <c r="D688" s="128" t="s">
        <v>20</v>
      </c>
      <c r="E688" s="128" t="s">
        <v>1719</v>
      </c>
      <c r="F688" s="128" t="s">
        <v>1700</v>
      </c>
      <c r="G688" s="128" t="s">
        <v>22</v>
      </c>
      <c r="H688" s="128" t="s">
        <v>1032</v>
      </c>
      <c r="I688" s="73" t="s">
        <v>1070</v>
      </c>
      <c r="J688" s="128" t="s">
        <v>1071</v>
      </c>
      <c r="K688" s="160" t="s">
        <v>120</v>
      </c>
      <c r="L688" s="160" t="s">
        <v>146</v>
      </c>
      <c r="M688" s="160" t="s">
        <v>145</v>
      </c>
      <c r="N688" s="188">
        <v>3</v>
      </c>
      <c r="O688" s="189">
        <v>3</v>
      </c>
      <c r="P688" s="189">
        <v>2</v>
      </c>
      <c r="Q688" s="74">
        <v>0.66666666666666663</v>
      </c>
    </row>
    <row r="689" spans="3:17" x14ac:dyDescent="0.2">
      <c r="C689" s="128" t="s">
        <v>22</v>
      </c>
      <c r="D689" s="128" t="s">
        <v>21</v>
      </c>
      <c r="E689" s="128" t="s">
        <v>1719</v>
      </c>
      <c r="F689" s="128" t="s">
        <v>1700</v>
      </c>
      <c r="G689" s="128" t="s">
        <v>22</v>
      </c>
      <c r="H689" s="128" t="s">
        <v>1253</v>
      </c>
      <c r="I689" s="73" t="s">
        <v>1260</v>
      </c>
      <c r="J689" s="128" t="s">
        <v>492</v>
      </c>
      <c r="K689" s="160" t="s">
        <v>120</v>
      </c>
      <c r="L689" s="160" t="s">
        <v>146</v>
      </c>
      <c r="M689" s="160" t="s">
        <v>145</v>
      </c>
      <c r="N689" s="188">
        <v>5</v>
      </c>
      <c r="O689" s="189">
        <v>2</v>
      </c>
      <c r="P689" s="189">
        <v>1</v>
      </c>
      <c r="Q689" s="74">
        <v>0.5</v>
      </c>
    </row>
    <row r="690" spans="3:17" x14ac:dyDescent="0.2">
      <c r="C690" s="128" t="s">
        <v>22</v>
      </c>
      <c r="D690" s="128" t="s">
        <v>22</v>
      </c>
      <c r="E690" s="128" t="s">
        <v>1682</v>
      </c>
      <c r="F690" s="128" t="s">
        <v>1700</v>
      </c>
      <c r="G690" s="128" t="s">
        <v>22</v>
      </c>
      <c r="H690" s="128" t="s">
        <v>1253</v>
      </c>
      <c r="I690" s="73" t="s">
        <v>1261</v>
      </c>
      <c r="J690" s="128" t="s">
        <v>1262</v>
      </c>
      <c r="K690" s="160" t="s">
        <v>120</v>
      </c>
      <c r="L690" s="160" t="s">
        <v>145</v>
      </c>
      <c r="M690" s="160" t="s">
        <v>145</v>
      </c>
      <c r="N690" s="188">
        <v>0</v>
      </c>
      <c r="O690" s="189">
        <v>0</v>
      </c>
      <c r="P690" s="189">
        <v>0</v>
      </c>
      <c r="Q690" s="74" t="s">
        <v>5282</v>
      </c>
    </row>
    <row r="691" spans="3:17" x14ac:dyDescent="0.2">
      <c r="C691" s="128" t="s">
        <v>22</v>
      </c>
      <c r="D691" s="128" t="s">
        <v>13</v>
      </c>
      <c r="E691" s="128" t="s">
        <v>1719</v>
      </c>
      <c r="F691" s="128" t="s">
        <v>1700</v>
      </c>
      <c r="G691" s="128" t="s">
        <v>10</v>
      </c>
      <c r="H691" s="128" t="s">
        <v>17</v>
      </c>
      <c r="I691" s="73" t="s">
        <v>1232</v>
      </c>
      <c r="J691" s="128" t="s">
        <v>34</v>
      </c>
      <c r="K691" s="160" t="s">
        <v>120</v>
      </c>
      <c r="L691" s="160" t="s">
        <v>146</v>
      </c>
      <c r="M691" s="160" t="s">
        <v>145</v>
      </c>
      <c r="N691" s="188">
        <v>5</v>
      </c>
      <c r="O691" s="189">
        <v>3</v>
      </c>
      <c r="P691" s="189">
        <v>1</v>
      </c>
      <c r="Q691" s="74">
        <v>0.33333333333333331</v>
      </c>
    </row>
    <row r="692" spans="3:17" x14ac:dyDescent="0.2">
      <c r="C692" s="128" t="s">
        <v>22</v>
      </c>
      <c r="D692" s="128" t="s">
        <v>22</v>
      </c>
      <c r="E692" s="128" t="s">
        <v>1682</v>
      </c>
      <c r="F692" s="128" t="s">
        <v>1700</v>
      </c>
      <c r="G692" s="128" t="s">
        <v>22</v>
      </c>
      <c r="H692" s="128" t="s">
        <v>22</v>
      </c>
      <c r="I692" s="73" t="s">
        <v>1166</v>
      </c>
      <c r="J692" s="128" t="s">
        <v>1167</v>
      </c>
      <c r="K692" s="160" t="s">
        <v>120</v>
      </c>
      <c r="L692" s="160" t="s">
        <v>145</v>
      </c>
      <c r="M692" s="160" t="s">
        <v>145</v>
      </c>
      <c r="N692" s="188">
        <v>4</v>
      </c>
      <c r="O692" s="189">
        <v>3</v>
      </c>
      <c r="P692" s="189">
        <v>3</v>
      </c>
      <c r="Q692" s="74">
        <v>1</v>
      </c>
    </row>
    <row r="693" spans="3:17" x14ac:dyDescent="0.2">
      <c r="C693" s="128" t="s">
        <v>82</v>
      </c>
      <c r="D693" s="128" t="s">
        <v>81</v>
      </c>
      <c r="E693" s="128" t="s">
        <v>1682</v>
      </c>
      <c r="F693" s="128" t="s">
        <v>1702</v>
      </c>
      <c r="G693" s="128" t="s">
        <v>82</v>
      </c>
      <c r="H693" s="128" t="s">
        <v>81</v>
      </c>
      <c r="I693" s="73" t="s">
        <v>903</v>
      </c>
      <c r="J693" s="128" t="s">
        <v>904</v>
      </c>
      <c r="K693" s="160" t="s">
        <v>120</v>
      </c>
      <c r="L693" s="160" t="s">
        <v>145</v>
      </c>
      <c r="M693" s="160" t="s">
        <v>145</v>
      </c>
      <c r="N693" s="188">
        <v>4</v>
      </c>
      <c r="O693" s="189">
        <v>2</v>
      </c>
      <c r="P693" s="189">
        <v>2</v>
      </c>
      <c r="Q693" s="74">
        <v>1</v>
      </c>
    </row>
    <row r="694" spans="3:17" x14ac:dyDescent="0.2">
      <c r="C694" s="128" t="s">
        <v>82</v>
      </c>
      <c r="D694" s="128" t="s">
        <v>75</v>
      </c>
      <c r="E694" s="128" t="s">
        <v>1719</v>
      </c>
      <c r="F694" s="128" t="s">
        <v>1702</v>
      </c>
      <c r="G694" s="128" t="s">
        <v>82</v>
      </c>
      <c r="H694" s="128" t="s">
        <v>72</v>
      </c>
      <c r="I694" s="73" t="s">
        <v>831</v>
      </c>
      <c r="J694" s="128" t="s">
        <v>832</v>
      </c>
      <c r="K694" s="160" t="s">
        <v>120</v>
      </c>
      <c r="L694" s="160" t="s">
        <v>146</v>
      </c>
      <c r="M694" s="160" t="s">
        <v>145</v>
      </c>
      <c r="N694" s="188">
        <v>3</v>
      </c>
      <c r="O694" s="189">
        <v>1</v>
      </c>
      <c r="P694" s="189">
        <v>1</v>
      </c>
      <c r="Q694" s="74">
        <v>1</v>
      </c>
    </row>
    <row r="695" spans="3:17" x14ac:dyDescent="0.2">
      <c r="C695" s="128" t="s">
        <v>82</v>
      </c>
      <c r="D695" s="128" t="s">
        <v>70</v>
      </c>
      <c r="E695" s="128" t="s">
        <v>1719</v>
      </c>
      <c r="F695" s="128" t="s">
        <v>1702</v>
      </c>
      <c r="G695" s="128" t="s">
        <v>82</v>
      </c>
      <c r="H695" s="128" t="s">
        <v>66</v>
      </c>
      <c r="I695" s="73" t="s">
        <v>1629</v>
      </c>
      <c r="J695" s="128" t="s">
        <v>1630</v>
      </c>
      <c r="K695" s="160" t="s">
        <v>120</v>
      </c>
      <c r="L695" s="160" t="s">
        <v>146</v>
      </c>
      <c r="M695" s="160" t="s">
        <v>145</v>
      </c>
      <c r="N695" s="188">
        <v>14</v>
      </c>
      <c r="O695" s="189">
        <v>8</v>
      </c>
      <c r="P695" s="189">
        <v>4</v>
      </c>
      <c r="Q695" s="74">
        <v>0.5</v>
      </c>
    </row>
    <row r="696" spans="3:17" x14ac:dyDescent="0.2">
      <c r="C696" s="128" t="s">
        <v>62</v>
      </c>
      <c r="D696" s="128" t="s">
        <v>64</v>
      </c>
      <c r="E696" s="128" t="s">
        <v>1719</v>
      </c>
      <c r="F696" s="128" t="s">
        <v>1703</v>
      </c>
      <c r="G696" s="128" t="s">
        <v>62</v>
      </c>
      <c r="H696" s="128" t="s">
        <v>62</v>
      </c>
      <c r="I696" s="73" t="s">
        <v>374</v>
      </c>
      <c r="J696" s="128" t="s">
        <v>84</v>
      </c>
      <c r="K696" s="160" t="s">
        <v>120</v>
      </c>
      <c r="L696" s="160" t="s">
        <v>146</v>
      </c>
      <c r="M696" s="160" t="s">
        <v>145</v>
      </c>
      <c r="N696" s="188">
        <v>19</v>
      </c>
      <c r="O696" s="189">
        <v>12</v>
      </c>
      <c r="P696" s="189">
        <v>8</v>
      </c>
      <c r="Q696" s="74">
        <v>0.66666666666666663</v>
      </c>
    </row>
    <row r="697" spans="3:17" x14ac:dyDescent="0.2">
      <c r="C697" s="128" t="s">
        <v>33</v>
      </c>
      <c r="D697" s="128" t="s">
        <v>31</v>
      </c>
      <c r="E697" s="128" t="s">
        <v>1682</v>
      </c>
      <c r="F697" s="128" t="s">
        <v>1925</v>
      </c>
      <c r="G697" s="128" t="s">
        <v>33</v>
      </c>
      <c r="H697" s="128" t="s">
        <v>31</v>
      </c>
      <c r="I697" s="73" t="s">
        <v>228</v>
      </c>
      <c r="J697" s="128" t="s">
        <v>229</v>
      </c>
      <c r="K697" s="160" t="s">
        <v>120</v>
      </c>
      <c r="L697" s="160" t="s">
        <v>145</v>
      </c>
      <c r="M697" s="160" t="s">
        <v>145</v>
      </c>
      <c r="N697" s="188">
        <v>9</v>
      </c>
      <c r="O697" s="189">
        <v>4</v>
      </c>
      <c r="P697" s="189">
        <v>1</v>
      </c>
      <c r="Q697" s="74">
        <v>0.25</v>
      </c>
    </row>
    <row r="698" spans="3:17" x14ac:dyDescent="0.2">
      <c r="C698" s="128" t="s">
        <v>42</v>
      </c>
      <c r="D698" s="128" t="s">
        <v>41</v>
      </c>
      <c r="E698" s="128" t="s">
        <v>1719</v>
      </c>
      <c r="F698" s="128" t="s">
        <v>1699</v>
      </c>
      <c r="G698" s="128" t="s">
        <v>42</v>
      </c>
      <c r="H698" s="128" t="s">
        <v>39</v>
      </c>
      <c r="I698" s="73" t="s">
        <v>213</v>
      </c>
      <c r="J698" s="128" t="s">
        <v>214</v>
      </c>
      <c r="K698" s="160" t="s">
        <v>120</v>
      </c>
      <c r="L698" s="160" t="s">
        <v>146</v>
      </c>
      <c r="M698" s="160" t="s">
        <v>145</v>
      </c>
      <c r="N698" s="188">
        <v>20</v>
      </c>
      <c r="O698" s="189">
        <v>9</v>
      </c>
      <c r="P698" s="189">
        <v>6</v>
      </c>
      <c r="Q698" s="74">
        <v>0.66666666666666663</v>
      </c>
    </row>
    <row r="699" spans="3:17" x14ac:dyDescent="0.2">
      <c r="C699" s="128" t="s">
        <v>82</v>
      </c>
      <c r="D699" s="128" t="s">
        <v>73</v>
      </c>
      <c r="E699" s="128" t="s">
        <v>1719</v>
      </c>
      <c r="F699" s="128" t="s">
        <v>1702</v>
      </c>
      <c r="G699" s="128" t="s">
        <v>82</v>
      </c>
      <c r="H699" s="128" t="s">
        <v>78</v>
      </c>
      <c r="I699" s="73" t="s">
        <v>1284</v>
      </c>
      <c r="J699" s="128" t="s">
        <v>1285</v>
      </c>
      <c r="K699" s="160" t="s">
        <v>120</v>
      </c>
      <c r="L699" s="160" t="s">
        <v>146</v>
      </c>
      <c r="M699" s="160" t="s">
        <v>145</v>
      </c>
      <c r="N699" s="188">
        <v>0</v>
      </c>
      <c r="O699" s="189">
        <v>0</v>
      </c>
      <c r="P699" s="189">
        <v>0</v>
      </c>
      <c r="Q699" s="74" t="s">
        <v>5282</v>
      </c>
    </row>
    <row r="700" spans="3:17" x14ac:dyDescent="0.2">
      <c r="C700" s="128" t="s">
        <v>42</v>
      </c>
      <c r="D700" s="128" t="s">
        <v>43</v>
      </c>
      <c r="E700" s="128" t="s">
        <v>1719</v>
      </c>
      <c r="F700" s="128" t="s">
        <v>1699</v>
      </c>
      <c r="G700" s="128" t="s">
        <v>42</v>
      </c>
      <c r="H700" s="128" t="s">
        <v>280</v>
      </c>
      <c r="I700" s="73" t="s">
        <v>308</v>
      </c>
      <c r="J700" s="128" t="s">
        <v>309</v>
      </c>
      <c r="K700" s="160" t="s">
        <v>120</v>
      </c>
      <c r="L700" s="160" t="s">
        <v>146</v>
      </c>
      <c r="M700" s="160" t="s">
        <v>145</v>
      </c>
      <c r="N700" s="188">
        <v>5</v>
      </c>
      <c r="O700" s="189">
        <v>1</v>
      </c>
      <c r="P700" s="189">
        <v>0</v>
      </c>
      <c r="Q700" s="74">
        <v>0</v>
      </c>
    </row>
    <row r="701" spans="3:17" x14ac:dyDescent="0.2">
      <c r="C701" s="128" t="s">
        <v>33</v>
      </c>
      <c r="D701" s="128" t="s">
        <v>30</v>
      </c>
      <c r="E701" s="128" t="s">
        <v>1682</v>
      </c>
      <c r="F701" s="128" t="s">
        <v>1925</v>
      </c>
      <c r="G701" s="128" t="s">
        <v>33</v>
      </c>
      <c r="H701" s="128" t="s">
        <v>1771</v>
      </c>
      <c r="I701" s="73" t="s">
        <v>288</v>
      </c>
      <c r="J701" s="128" t="s">
        <v>289</v>
      </c>
      <c r="K701" s="160" t="s">
        <v>120</v>
      </c>
      <c r="L701" s="160" t="s">
        <v>145</v>
      </c>
      <c r="M701" s="160" t="s">
        <v>145</v>
      </c>
      <c r="N701" s="188">
        <v>17</v>
      </c>
      <c r="O701" s="189">
        <v>6</v>
      </c>
      <c r="P701" s="189">
        <v>0</v>
      </c>
      <c r="Q701" s="74">
        <v>0</v>
      </c>
    </row>
    <row r="702" spans="3:17" x14ac:dyDescent="0.2">
      <c r="C702" s="128" t="s">
        <v>82</v>
      </c>
      <c r="D702" s="128" t="s">
        <v>79</v>
      </c>
      <c r="E702" s="128" t="s">
        <v>1719</v>
      </c>
      <c r="F702" s="128" t="s">
        <v>1702</v>
      </c>
      <c r="G702" s="128" t="s">
        <v>82</v>
      </c>
      <c r="H702" s="128" t="s">
        <v>79</v>
      </c>
      <c r="I702" s="73" t="s">
        <v>871</v>
      </c>
      <c r="J702" s="128" t="s">
        <v>872</v>
      </c>
      <c r="K702" s="160" t="s">
        <v>120</v>
      </c>
      <c r="L702" s="160" t="s">
        <v>146</v>
      </c>
      <c r="M702" s="160" t="s">
        <v>145</v>
      </c>
      <c r="N702" s="188">
        <v>11</v>
      </c>
      <c r="O702" s="189">
        <v>10</v>
      </c>
      <c r="P702" s="189">
        <v>6</v>
      </c>
      <c r="Q702" s="74">
        <v>0.6</v>
      </c>
    </row>
    <row r="703" spans="3:17" x14ac:dyDescent="0.2">
      <c r="C703" s="128" t="s">
        <v>42</v>
      </c>
      <c r="D703" s="128" t="s">
        <v>41</v>
      </c>
      <c r="E703" s="128" t="s">
        <v>1719</v>
      </c>
      <c r="F703" s="128" t="s">
        <v>1699</v>
      </c>
      <c r="G703" s="128" t="s">
        <v>42</v>
      </c>
      <c r="H703" s="128" t="s">
        <v>37</v>
      </c>
      <c r="I703" s="73" t="s">
        <v>1537</v>
      </c>
      <c r="J703" s="128" t="s">
        <v>1538</v>
      </c>
      <c r="K703" s="160" t="s">
        <v>120</v>
      </c>
      <c r="L703" s="160" t="s">
        <v>146</v>
      </c>
      <c r="M703" s="160" t="s">
        <v>145</v>
      </c>
      <c r="N703" s="188">
        <v>9</v>
      </c>
      <c r="O703" s="189">
        <v>3</v>
      </c>
      <c r="P703" s="189">
        <v>1</v>
      </c>
      <c r="Q703" s="74">
        <v>0.33333333333333331</v>
      </c>
    </row>
    <row r="704" spans="3:17" x14ac:dyDescent="0.2">
      <c r="C704" s="128" t="s">
        <v>33</v>
      </c>
      <c r="D704" s="128" t="s">
        <v>30</v>
      </c>
      <c r="E704" s="128" t="s">
        <v>1682</v>
      </c>
      <c r="F704" s="128" t="s">
        <v>1925</v>
      </c>
      <c r="G704" s="128" t="s">
        <v>33</v>
      </c>
      <c r="H704" s="128" t="s">
        <v>30</v>
      </c>
      <c r="I704" s="73" t="s">
        <v>290</v>
      </c>
      <c r="J704" s="128" t="s">
        <v>291</v>
      </c>
      <c r="K704" s="160" t="s">
        <v>120</v>
      </c>
      <c r="L704" s="160" t="s">
        <v>145</v>
      </c>
      <c r="M704" s="160" t="s">
        <v>145</v>
      </c>
      <c r="N704" s="188">
        <v>1</v>
      </c>
      <c r="O704" s="189">
        <v>0</v>
      </c>
      <c r="P704" s="189">
        <v>0</v>
      </c>
      <c r="Q704" s="74" t="s">
        <v>5282</v>
      </c>
    </row>
    <row r="705" spans="3:17" x14ac:dyDescent="0.2">
      <c r="C705" s="128" t="s">
        <v>42</v>
      </c>
      <c r="D705" s="128" t="s">
        <v>42</v>
      </c>
      <c r="E705" s="128" t="s">
        <v>1682</v>
      </c>
      <c r="F705" s="128" t="s">
        <v>1699</v>
      </c>
      <c r="G705" s="128" t="s">
        <v>42</v>
      </c>
      <c r="H705" s="128" t="s">
        <v>348</v>
      </c>
      <c r="I705" s="73" t="s">
        <v>1366</v>
      </c>
      <c r="J705" s="128" t="s">
        <v>1367</v>
      </c>
      <c r="K705" s="160" t="s">
        <v>121</v>
      </c>
      <c r="L705" s="160" t="s">
        <v>145</v>
      </c>
      <c r="M705" s="160" t="s">
        <v>145</v>
      </c>
      <c r="N705" s="188">
        <v>25</v>
      </c>
      <c r="O705" s="189">
        <v>5</v>
      </c>
      <c r="P705" s="189">
        <v>5</v>
      </c>
      <c r="Q705" s="74">
        <v>1</v>
      </c>
    </row>
    <row r="706" spans="3:17" x14ac:dyDescent="0.2">
      <c r="C706" s="128" t="s">
        <v>42</v>
      </c>
      <c r="D706" s="128" t="s">
        <v>38</v>
      </c>
      <c r="E706" s="128" t="s">
        <v>1682</v>
      </c>
      <c r="F706" s="128" t="s">
        <v>1699</v>
      </c>
      <c r="G706" s="128" t="s">
        <v>42</v>
      </c>
      <c r="H706" s="128" t="s">
        <v>39</v>
      </c>
      <c r="I706" s="73" t="s">
        <v>215</v>
      </c>
      <c r="J706" s="128" t="s">
        <v>216</v>
      </c>
      <c r="K706" s="160" t="s">
        <v>120</v>
      </c>
      <c r="L706" s="160" t="s">
        <v>145</v>
      </c>
      <c r="M706" s="160" t="s">
        <v>145</v>
      </c>
      <c r="N706" s="188">
        <v>14</v>
      </c>
      <c r="O706" s="189">
        <v>1</v>
      </c>
      <c r="P706" s="189">
        <v>0</v>
      </c>
      <c r="Q706" s="74">
        <v>0</v>
      </c>
    </row>
    <row r="707" spans="3:17" x14ac:dyDescent="0.2">
      <c r="C707" s="128" t="s">
        <v>22</v>
      </c>
      <c r="D707" s="128" t="s">
        <v>22</v>
      </c>
      <c r="E707" s="128" t="s">
        <v>1682</v>
      </c>
      <c r="F707" s="128" t="s">
        <v>1700</v>
      </c>
      <c r="G707" s="128" t="s">
        <v>22</v>
      </c>
      <c r="H707" s="128" t="s">
        <v>22</v>
      </c>
      <c r="I707" s="73" t="s">
        <v>1168</v>
      </c>
      <c r="J707" s="128" t="s">
        <v>1169</v>
      </c>
      <c r="K707" s="160" t="s">
        <v>120</v>
      </c>
      <c r="L707" s="160" t="s">
        <v>145</v>
      </c>
      <c r="M707" s="160" t="s">
        <v>145</v>
      </c>
      <c r="N707" s="188">
        <v>4</v>
      </c>
      <c r="O707" s="189">
        <v>4</v>
      </c>
      <c r="P707" s="189">
        <v>4</v>
      </c>
      <c r="Q707" s="74">
        <v>1</v>
      </c>
    </row>
    <row r="708" spans="3:17" x14ac:dyDescent="0.2">
      <c r="C708" s="128" t="s">
        <v>22</v>
      </c>
      <c r="D708" s="128" t="s">
        <v>17</v>
      </c>
      <c r="E708" s="128" t="s">
        <v>1682</v>
      </c>
      <c r="F708" s="128" t="s">
        <v>1700</v>
      </c>
      <c r="G708" s="128" t="s">
        <v>10</v>
      </c>
      <c r="H708" s="128" t="s">
        <v>17</v>
      </c>
      <c r="I708" s="73" t="s">
        <v>1243</v>
      </c>
      <c r="J708" s="128" t="s">
        <v>1244</v>
      </c>
      <c r="K708" s="160" t="s">
        <v>120</v>
      </c>
      <c r="L708" s="160" t="s">
        <v>145</v>
      </c>
      <c r="M708" s="160" t="s">
        <v>145</v>
      </c>
      <c r="N708" s="188">
        <v>0</v>
      </c>
      <c r="O708" s="189">
        <v>0</v>
      </c>
      <c r="P708" s="189">
        <v>0</v>
      </c>
      <c r="Q708" s="74" t="s">
        <v>5282</v>
      </c>
    </row>
    <row r="709" spans="3:17" x14ac:dyDescent="0.2">
      <c r="C709" s="128" t="s">
        <v>22</v>
      </c>
      <c r="D709" s="128" t="s">
        <v>17</v>
      </c>
      <c r="E709" s="128" t="s">
        <v>1682</v>
      </c>
      <c r="F709" s="128" t="s">
        <v>1700</v>
      </c>
      <c r="G709" s="128" t="s">
        <v>10</v>
      </c>
      <c r="H709" s="128" t="s">
        <v>17</v>
      </c>
      <c r="I709" s="73" t="s">
        <v>1245</v>
      </c>
      <c r="J709" s="128" t="s">
        <v>214</v>
      </c>
      <c r="K709" s="160" t="s">
        <v>120</v>
      </c>
      <c r="L709" s="160" t="s">
        <v>145</v>
      </c>
      <c r="M709" s="160" t="s">
        <v>145</v>
      </c>
      <c r="N709" s="188">
        <v>5</v>
      </c>
      <c r="O709" s="189">
        <v>3</v>
      </c>
      <c r="P709" s="189">
        <v>2</v>
      </c>
      <c r="Q709" s="74">
        <v>0.66666666666666663</v>
      </c>
    </row>
    <row r="710" spans="3:17" x14ac:dyDescent="0.2">
      <c r="C710" s="128" t="s">
        <v>22</v>
      </c>
      <c r="D710" s="128" t="s">
        <v>21</v>
      </c>
      <c r="E710" s="128" t="s">
        <v>1719</v>
      </c>
      <c r="F710" s="128" t="s">
        <v>1700</v>
      </c>
      <c r="G710" s="128" t="s">
        <v>22</v>
      </c>
      <c r="H710" s="128" t="s">
        <v>21</v>
      </c>
      <c r="I710" s="73" t="s">
        <v>1306</v>
      </c>
      <c r="J710" s="128" t="s">
        <v>1135</v>
      </c>
      <c r="K710" s="160" t="s">
        <v>120</v>
      </c>
      <c r="L710" s="160" t="s">
        <v>146</v>
      </c>
      <c r="M710" s="160" t="s">
        <v>145</v>
      </c>
      <c r="N710" s="188">
        <v>1</v>
      </c>
      <c r="O710" s="189">
        <v>0</v>
      </c>
      <c r="P710" s="189">
        <v>0</v>
      </c>
      <c r="Q710" s="74" t="s">
        <v>5282</v>
      </c>
    </row>
    <row r="711" spans="3:17" x14ac:dyDescent="0.2">
      <c r="C711" s="128" t="s">
        <v>22</v>
      </c>
      <c r="D711" s="128" t="s">
        <v>21</v>
      </c>
      <c r="E711" s="128" t="s">
        <v>1719</v>
      </c>
      <c r="F711" s="128" t="s">
        <v>1700</v>
      </c>
      <c r="G711" s="128" t="s">
        <v>22</v>
      </c>
      <c r="H711" s="128" t="s">
        <v>21</v>
      </c>
      <c r="I711" s="73" t="s">
        <v>1307</v>
      </c>
      <c r="J711" s="128" t="s">
        <v>1308</v>
      </c>
      <c r="K711" s="160" t="s">
        <v>120</v>
      </c>
      <c r="L711" s="160" t="s">
        <v>146</v>
      </c>
      <c r="M711" s="160" t="s">
        <v>145</v>
      </c>
      <c r="N711" s="188">
        <v>7</v>
      </c>
      <c r="O711" s="189">
        <v>1</v>
      </c>
      <c r="P711" s="189">
        <v>1</v>
      </c>
      <c r="Q711" s="74">
        <v>1</v>
      </c>
    </row>
    <row r="712" spans="3:17" x14ac:dyDescent="0.2">
      <c r="C712" s="128" t="s">
        <v>22</v>
      </c>
      <c r="D712" s="128" t="s">
        <v>21</v>
      </c>
      <c r="E712" s="128" t="s">
        <v>1719</v>
      </c>
      <c r="F712" s="128" t="s">
        <v>1700</v>
      </c>
      <c r="G712" s="128" t="s">
        <v>22</v>
      </c>
      <c r="H712" s="128" t="s">
        <v>21</v>
      </c>
      <c r="I712" s="73" t="s">
        <v>1309</v>
      </c>
      <c r="J712" s="128" t="s">
        <v>1310</v>
      </c>
      <c r="K712" s="160" t="s">
        <v>120</v>
      </c>
      <c r="L712" s="160" t="s">
        <v>146</v>
      </c>
      <c r="M712" s="160" t="s">
        <v>145</v>
      </c>
      <c r="N712" s="188">
        <v>6</v>
      </c>
      <c r="O712" s="189">
        <v>2</v>
      </c>
      <c r="P712" s="189">
        <v>2</v>
      </c>
      <c r="Q712" s="74">
        <v>1</v>
      </c>
    </row>
    <row r="713" spans="3:17" x14ac:dyDescent="0.2">
      <c r="C713" s="128" t="s">
        <v>22</v>
      </c>
      <c r="D713" s="128" t="s">
        <v>20</v>
      </c>
      <c r="E713" s="128" t="s">
        <v>1719</v>
      </c>
      <c r="F713" s="128" t="s">
        <v>1700</v>
      </c>
      <c r="G713" s="128" t="s">
        <v>22</v>
      </c>
      <c r="H713" s="128" t="s">
        <v>1032</v>
      </c>
      <c r="I713" s="73" t="s">
        <v>1072</v>
      </c>
      <c r="J713" s="128" t="s">
        <v>1073</v>
      </c>
      <c r="K713" s="160" t="s">
        <v>120</v>
      </c>
      <c r="L713" s="160" t="s">
        <v>146</v>
      </c>
      <c r="M713" s="160" t="s">
        <v>145</v>
      </c>
      <c r="N713" s="188">
        <v>3</v>
      </c>
      <c r="O713" s="189">
        <v>2</v>
      </c>
      <c r="P713" s="189">
        <v>0</v>
      </c>
      <c r="Q713" s="74">
        <v>0</v>
      </c>
    </row>
    <row r="714" spans="3:17" x14ac:dyDescent="0.2">
      <c r="C714" s="128" t="s">
        <v>22</v>
      </c>
      <c r="D714" s="128" t="s">
        <v>20</v>
      </c>
      <c r="E714" s="128" t="s">
        <v>1719</v>
      </c>
      <c r="F714" s="128" t="s">
        <v>1700</v>
      </c>
      <c r="G714" s="128" t="s">
        <v>22</v>
      </c>
      <c r="H714" s="128" t="s">
        <v>1032</v>
      </c>
      <c r="I714" s="73" t="s">
        <v>1074</v>
      </c>
      <c r="J714" s="128" t="s">
        <v>1075</v>
      </c>
      <c r="K714" s="160" t="s">
        <v>120</v>
      </c>
      <c r="L714" s="160" t="s">
        <v>146</v>
      </c>
      <c r="M714" s="160" t="s">
        <v>145</v>
      </c>
      <c r="N714" s="188">
        <v>4</v>
      </c>
      <c r="O714" s="189">
        <v>1</v>
      </c>
      <c r="P714" s="189">
        <v>1</v>
      </c>
      <c r="Q714" s="74">
        <v>1</v>
      </c>
    </row>
    <row r="715" spans="3:17" x14ac:dyDescent="0.2">
      <c r="C715" s="128" t="s">
        <v>22</v>
      </c>
      <c r="D715" s="128" t="s">
        <v>20</v>
      </c>
      <c r="E715" s="128" t="s">
        <v>1719</v>
      </c>
      <c r="F715" s="128" t="s">
        <v>1700</v>
      </c>
      <c r="G715" s="128" t="s">
        <v>22</v>
      </c>
      <c r="H715" s="128" t="s">
        <v>1032</v>
      </c>
      <c r="I715" s="73" t="s">
        <v>1076</v>
      </c>
      <c r="J715" s="128" t="s">
        <v>1077</v>
      </c>
      <c r="K715" s="160" t="s">
        <v>120</v>
      </c>
      <c r="L715" s="160" t="s">
        <v>146</v>
      </c>
      <c r="M715" s="160" t="s">
        <v>145</v>
      </c>
      <c r="N715" s="188">
        <v>2</v>
      </c>
      <c r="O715" s="189">
        <v>0</v>
      </c>
      <c r="P715" s="189">
        <v>0</v>
      </c>
      <c r="Q715" s="74" t="s">
        <v>5282</v>
      </c>
    </row>
    <row r="716" spans="3:17" x14ac:dyDescent="0.2">
      <c r="C716" s="128" t="s">
        <v>22</v>
      </c>
      <c r="D716" s="128" t="s">
        <v>12</v>
      </c>
      <c r="E716" s="128" t="s">
        <v>1719</v>
      </c>
      <c r="F716" s="128" t="s">
        <v>1700</v>
      </c>
      <c r="G716" s="128" t="s">
        <v>22</v>
      </c>
      <c r="H716" s="128" t="s">
        <v>12</v>
      </c>
      <c r="I716" s="73" t="s">
        <v>1421</v>
      </c>
      <c r="J716" s="128" t="s">
        <v>1422</v>
      </c>
      <c r="K716" s="160" t="s">
        <v>120</v>
      </c>
      <c r="L716" s="160" t="s">
        <v>146</v>
      </c>
      <c r="M716" s="160" t="s">
        <v>145</v>
      </c>
      <c r="N716" s="188">
        <v>2</v>
      </c>
      <c r="O716" s="189">
        <v>2</v>
      </c>
      <c r="P716" s="189">
        <v>2</v>
      </c>
      <c r="Q716" s="74">
        <v>1</v>
      </c>
    </row>
    <row r="717" spans="3:17" x14ac:dyDescent="0.2">
      <c r="C717" s="128" t="s">
        <v>62</v>
      </c>
      <c r="D717" s="128" t="s">
        <v>64</v>
      </c>
      <c r="E717" s="128" t="s">
        <v>1719</v>
      </c>
      <c r="F717" s="128" t="s">
        <v>1703</v>
      </c>
      <c r="G717" s="128" t="s">
        <v>62</v>
      </c>
      <c r="H717" s="128" t="s">
        <v>62</v>
      </c>
      <c r="I717" s="73" t="s">
        <v>375</v>
      </c>
      <c r="J717" s="128" t="s">
        <v>376</v>
      </c>
      <c r="K717" s="160" t="s">
        <v>120</v>
      </c>
      <c r="L717" s="160" t="s">
        <v>146</v>
      </c>
      <c r="M717" s="160" t="s">
        <v>145</v>
      </c>
      <c r="N717" s="188">
        <v>8</v>
      </c>
      <c r="O717" s="189">
        <v>4</v>
      </c>
      <c r="P717" s="189">
        <v>4</v>
      </c>
      <c r="Q717" s="74">
        <v>1</v>
      </c>
    </row>
    <row r="718" spans="3:17" x14ac:dyDescent="0.2">
      <c r="C718" s="128" t="s">
        <v>112</v>
      </c>
      <c r="D718" s="128" t="s">
        <v>155</v>
      </c>
      <c r="E718" s="128" t="s">
        <v>1682</v>
      </c>
      <c r="F718" s="128" t="s">
        <v>1703</v>
      </c>
      <c r="G718" s="128" t="s">
        <v>112</v>
      </c>
      <c r="H718" s="128" t="s">
        <v>107</v>
      </c>
      <c r="I718" s="73" t="s">
        <v>543</v>
      </c>
      <c r="J718" s="128" t="s">
        <v>544</v>
      </c>
      <c r="K718" s="160" t="s">
        <v>120</v>
      </c>
      <c r="L718" s="160" t="s">
        <v>145</v>
      </c>
      <c r="M718" s="160" t="s">
        <v>145</v>
      </c>
      <c r="N718" s="188">
        <v>3</v>
      </c>
      <c r="O718" s="189">
        <v>0</v>
      </c>
      <c r="P718" s="189">
        <v>0</v>
      </c>
      <c r="Q718" s="74" t="s">
        <v>5282</v>
      </c>
    </row>
    <row r="719" spans="3:17" x14ac:dyDescent="0.2">
      <c r="C719" s="128" t="s">
        <v>99</v>
      </c>
      <c r="D719" s="128" t="s">
        <v>102</v>
      </c>
      <c r="E719" s="128" t="s">
        <v>1719</v>
      </c>
      <c r="F719" s="128" t="s">
        <v>1703</v>
      </c>
      <c r="G719" s="128" t="s">
        <v>99</v>
      </c>
      <c r="H719" s="128" t="s">
        <v>102</v>
      </c>
      <c r="I719" s="73" t="s">
        <v>620</v>
      </c>
      <c r="J719" s="128" t="s">
        <v>621</v>
      </c>
      <c r="K719" s="160" t="s">
        <v>120</v>
      </c>
      <c r="L719" s="160" t="s">
        <v>146</v>
      </c>
      <c r="M719" s="160" t="s">
        <v>145</v>
      </c>
      <c r="N719" s="188">
        <v>8</v>
      </c>
      <c r="O719" s="189">
        <v>4</v>
      </c>
      <c r="P719" s="189">
        <v>1</v>
      </c>
      <c r="Q719" s="74">
        <v>0.25</v>
      </c>
    </row>
    <row r="720" spans="3:17" x14ac:dyDescent="0.2">
      <c r="C720" s="128" t="s">
        <v>33</v>
      </c>
      <c r="D720" s="128" t="s">
        <v>31</v>
      </c>
      <c r="E720" s="128" t="s">
        <v>1682</v>
      </c>
      <c r="F720" s="128" t="s">
        <v>1925</v>
      </c>
      <c r="G720" s="128" t="s">
        <v>33</v>
      </c>
      <c r="H720" s="128" t="s">
        <v>31</v>
      </c>
      <c r="I720" s="73" t="s">
        <v>250</v>
      </c>
      <c r="J720" s="128" t="s">
        <v>251</v>
      </c>
      <c r="K720" s="160" t="s">
        <v>120</v>
      </c>
      <c r="L720" s="160" t="s">
        <v>145</v>
      </c>
      <c r="M720" s="160" t="s">
        <v>145</v>
      </c>
      <c r="N720" s="188">
        <v>18</v>
      </c>
      <c r="O720" s="189">
        <v>10</v>
      </c>
      <c r="P720" s="189">
        <v>0</v>
      </c>
      <c r="Q720" s="74">
        <v>0</v>
      </c>
    </row>
    <row r="721" spans="3:17" x14ac:dyDescent="0.2">
      <c r="C721" s="128" t="s">
        <v>22</v>
      </c>
      <c r="D721" s="128" t="s">
        <v>22</v>
      </c>
      <c r="E721" s="128" t="s">
        <v>1682</v>
      </c>
      <c r="F721" s="128" t="s">
        <v>1700</v>
      </c>
      <c r="G721" s="128" t="s">
        <v>22</v>
      </c>
      <c r="H721" s="128" t="s">
        <v>22</v>
      </c>
      <c r="I721" s="73" t="s">
        <v>1170</v>
      </c>
      <c r="J721" s="128" t="s">
        <v>1171</v>
      </c>
      <c r="K721" s="160" t="s">
        <v>120</v>
      </c>
      <c r="L721" s="160" t="s">
        <v>145</v>
      </c>
      <c r="M721" s="160" t="s">
        <v>145</v>
      </c>
      <c r="N721" s="188">
        <v>2</v>
      </c>
      <c r="O721" s="189">
        <v>0</v>
      </c>
      <c r="P721" s="189">
        <v>0</v>
      </c>
      <c r="Q721" s="74" t="s">
        <v>5282</v>
      </c>
    </row>
    <row r="722" spans="3:17" x14ac:dyDescent="0.2">
      <c r="C722" s="128" t="s">
        <v>33</v>
      </c>
      <c r="D722" s="128" t="s">
        <v>31</v>
      </c>
      <c r="E722" s="128" t="s">
        <v>1682</v>
      </c>
      <c r="F722" s="128" t="s">
        <v>1925</v>
      </c>
      <c r="G722" s="128" t="s">
        <v>33</v>
      </c>
      <c r="H722" s="128" t="s">
        <v>31</v>
      </c>
      <c r="I722" s="73" t="s">
        <v>252</v>
      </c>
      <c r="J722" s="128" t="s">
        <v>253</v>
      </c>
      <c r="K722" s="160" t="s">
        <v>120</v>
      </c>
      <c r="L722" s="160" t="s">
        <v>145</v>
      </c>
      <c r="M722" s="160" t="s">
        <v>145</v>
      </c>
      <c r="N722" s="188">
        <v>5</v>
      </c>
      <c r="O722" s="189">
        <v>0</v>
      </c>
      <c r="P722" s="189">
        <v>0</v>
      </c>
      <c r="Q722" s="74" t="s">
        <v>5282</v>
      </c>
    </row>
    <row r="723" spans="3:17" x14ac:dyDescent="0.2">
      <c r="C723" s="128" t="s">
        <v>33</v>
      </c>
      <c r="D723" s="128" t="s">
        <v>28</v>
      </c>
      <c r="E723" s="128" t="s">
        <v>1682</v>
      </c>
      <c r="F723" s="128" t="s">
        <v>1925</v>
      </c>
      <c r="G723" s="128" t="s">
        <v>33</v>
      </c>
      <c r="H723" s="128" t="s">
        <v>28</v>
      </c>
      <c r="I723" s="73" t="s">
        <v>1662</v>
      </c>
      <c r="J723" s="128" t="s">
        <v>1663</v>
      </c>
      <c r="K723" s="160" t="s">
        <v>120</v>
      </c>
      <c r="L723" s="160" t="s">
        <v>145</v>
      </c>
      <c r="M723" s="160" t="s">
        <v>145</v>
      </c>
      <c r="N723" s="188">
        <v>16</v>
      </c>
      <c r="O723" s="189">
        <v>11</v>
      </c>
      <c r="P723" s="189">
        <v>4</v>
      </c>
      <c r="Q723" s="74">
        <v>0.36363636363636365</v>
      </c>
    </row>
    <row r="724" spans="3:17" x14ac:dyDescent="0.2">
      <c r="C724" s="128" t="s">
        <v>33</v>
      </c>
      <c r="D724" s="128" t="s">
        <v>27</v>
      </c>
      <c r="E724" s="128" t="s">
        <v>1719</v>
      </c>
      <c r="F724" s="128" t="s">
        <v>1925</v>
      </c>
      <c r="G724" s="128" t="s">
        <v>33</v>
      </c>
      <c r="H724" s="128" t="s">
        <v>1646</v>
      </c>
      <c r="I724" s="73" t="s">
        <v>1664</v>
      </c>
      <c r="J724" s="128" t="s">
        <v>1665</v>
      </c>
      <c r="K724" s="160" t="s">
        <v>120</v>
      </c>
      <c r="L724" s="160" t="s">
        <v>146</v>
      </c>
      <c r="M724" s="160" t="s">
        <v>145</v>
      </c>
      <c r="N724" s="188">
        <v>28</v>
      </c>
      <c r="O724" s="189">
        <v>17</v>
      </c>
      <c r="P724" s="189">
        <v>8</v>
      </c>
      <c r="Q724" s="74">
        <v>0.47058823529411764</v>
      </c>
    </row>
    <row r="725" spans="3:17" x14ac:dyDescent="0.2">
      <c r="C725" s="128" t="s">
        <v>90</v>
      </c>
      <c r="D725" s="128" t="s">
        <v>90</v>
      </c>
      <c r="E725" s="128" t="s">
        <v>1682</v>
      </c>
      <c r="F725" s="128" t="s">
        <v>1703</v>
      </c>
      <c r="G725" s="128" t="s">
        <v>90</v>
      </c>
      <c r="H725" s="128" t="s">
        <v>90</v>
      </c>
      <c r="I725" s="73" t="s">
        <v>456</v>
      </c>
      <c r="J725" s="128" t="s">
        <v>90</v>
      </c>
      <c r="K725" s="160" t="s">
        <v>121</v>
      </c>
      <c r="L725" s="160" t="s">
        <v>146</v>
      </c>
      <c r="M725" s="160" t="s">
        <v>146</v>
      </c>
      <c r="N725" s="188">
        <v>75</v>
      </c>
      <c r="O725" s="189">
        <v>33</v>
      </c>
      <c r="P725" s="189">
        <v>33</v>
      </c>
      <c r="Q725" s="74">
        <v>1</v>
      </c>
    </row>
    <row r="726" spans="3:17" x14ac:dyDescent="0.2">
      <c r="C726" s="128" t="s">
        <v>90</v>
      </c>
      <c r="D726" s="128" t="s">
        <v>90</v>
      </c>
      <c r="E726" s="128" t="s">
        <v>1682</v>
      </c>
      <c r="F726" s="128" t="s">
        <v>1703</v>
      </c>
      <c r="G726" s="128" t="s">
        <v>90</v>
      </c>
      <c r="H726" s="128" t="s">
        <v>90</v>
      </c>
      <c r="I726" s="73" t="s">
        <v>457</v>
      </c>
      <c r="J726" s="128" t="s">
        <v>458</v>
      </c>
      <c r="K726" s="160" t="s">
        <v>121</v>
      </c>
      <c r="L726" s="160" t="s">
        <v>145</v>
      </c>
      <c r="M726" s="160" t="s">
        <v>145</v>
      </c>
      <c r="N726" s="188">
        <v>54</v>
      </c>
      <c r="O726" s="189">
        <v>22</v>
      </c>
      <c r="P726" s="189">
        <v>20</v>
      </c>
      <c r="Q726" s="74">
        <v>0.90909090909090906</v>
      </c>
    </row>
    <row r="727" spans="3:17" x14ac:dyDescent="0.2">
      <c r="C727" s="128" t="s">
        <v>90</v>
      </c>
      <c r="D727" s="128" t="s">
        <v>90</v>
      </c>
      <c r="E727" s="128" t="s">
        <v>1682</v>
      </c>
      <c r="F727" s="128" t="s">
        <v>1703</v>
      </c>
      <c r="G727" s="128" t="s">
        <v>90</v>
      </c>
      <c r="H727" s="128" t="s">
        <v>90</v>
      </c>
      <c r="I727" s="73" t="s">
        <v>459</v>
      </c>
      <c r="J727" s="128" t="s">
        <v>460</v>
      </c>
      <c r="K727" s="160" t="s">
        <v>120</v>
      </c>
      <c r="L727" s="160" t="s">
        <v>145</v>
      </c>
      <c r="M727" s="160" t="s">
        <v>145</v>
      </c>
      <c r="N727" s="188">
        <v>15</v>
      </c>
      <c r="O727" s="189">
        <v>5</v>
      </c>
      <c r="P727" s="189">
        <v>4</v>
      </c>
      <c r="Q727" s="74">
        <v>0.8</v>
      </c>
    </row>
    <row r="728" spans="3:17" x14ac:dyDescent="0.2">
      <c r="C728" s="128" t="s">
        <v>99</v>
      </c>
      <c r="D728" s="128" t="s">
        <v>99</v>
      </c>
      <c r="E728" s="128" t="s">
        <v>1682</v>
      </c>
      <c r="F728" s="128" t="s">
        <v>1706</v>
      </c>
      <c r="G728" s="128" t="s">
        <v>1770</v>
      </c>
      <c r="H728" s="128" t="s">
        <v>1771</v>
      </c>
      <c r="I728" s="73" t="s">
        <v>1455</v>
      </c>
      <c r="J728" s="128" t="s">
        <v>1456</v>
      </c>
      <c r="K728" s="160" t="s">
        <v>1683</v>
      </c>
      <c r="L728" s="160" t="s">
        <v>146</v>
      </c>
      <c r="M728" s="160" t="s">
        <v>145</v>
      </c>
      <c r="N728" s="188">
        <v>803</v>
      </c>
      <c r="O728" s="189">
        <v>330</v>
      </c>
      <c r="P728" s="189">
        <v>330</v>
      </c>
      <c r="Q728" s="74">
        <v>1</v>
      </c>
    </row>
    <row r="729" spans="3:17" x14ac:dyDescent="0.2">
      <c r="C729" s="128" t="s">
        <v>42</v>
      </c>
      <c r="D729" s="128" t="s">
        <v>43</v>
      </c>
      <c r="E729" s="128" t="s">
        <v>1719</v>
      </c>
      <c r="F729" s="128" t="s">
        <v>1699</v>
      </c>
      <c r="G729" s="128" t="s">
        <v>42</v>
      </c>
      <c r="H729" s="128" t="s">
        <v>280</v>
      </c>
      <c r="I729" s="73" t="s">
        <v>310</v>
      </c>
      <c r="J729" s="128" t="s">
        <v>311</v>
      </c>
      <c r="K729" s="160" t="s">
        <v>121</v>
      </c>
      <c r="L729" s="160" t="s">
        <v>146</v>
      </c>
      <c r="M729" s="160" t="s">
        <v>145</v>
      </c>
      <c r="N729" s="188">
        <v>18</v>
      </c>
      <c r="O729" s="189">
        <v>11</v>
      </c>
      <c r="P729" s="189">
        <v>6</v>
      </c>
      <c r="Q729" s="74">
        <v>0.54545454545454541</v>
      </c>
    </row>
    <row r="730" spans="3:17" x14ac:dyDescent="0.2">
      <c r="C730" s="128" t="s">
        <v>22</v>
      </c>
      <c r="D730" s="128" t="s">
        <v>22</v>
      </c>
      <c r="E730" s="128" t="s">
        <v>1682</v>
      </c>
      <c r="F730" s="128" t="s">
        <v>1700</v>
      </c>
      <c r="G730" s="128" t="s">
        <v>22</v>
      </c>
      <c r="H730" s="128" t="s">
        <v>1253</v>
      </c>
      <c r="I730" s="73" t="s">
        <v>1263</v>
      </c>
      <c r="J730" s="128" t="s">
        <v>1264</v>
      </c>
      <c r="K730" s="160" t="s">
        <v>121</v>
      </c>
      <c r="L730" s="160" t="s">
        <v>145</v>
      </c>
      <c r="M730" s="160" t="s">
        <v>145</v>
      </c>
      <c r="N730" s="188">
        <v>17</v>
      </c>
      <c r="O730" s="189">
        <v>11</v>
      </c>
      <c r="P730" s="189">
        <v>4</v>
      </c>
      <c r="Q730" s="74">
        <v>0.36363636363636365</v>
      </c>
    </row>
    <row r="731" spans="3:17" x14ac:dyDescent="0.2">
      <c r="C731" s="128" t="s">
        <v>22</v>
      </c>
      <c r="D731" s="128" t="s">
        <v>22</v>
      </c>
      <c r="E731" s="128" t="s">
        <v>1682</v>
      </c>
      <c r="F731" s="128" t="s">
        <v>1700</v>
      </c>
      <c r="G731" s="128" t="s">
        <v>22</v>
      </c>
      <c r="H731" s="128" t="s">
        <v>22</v>
      </c>
      <c r="I731" s="73" t="s">
        <v>1172</v>
      </c>
      <c r="J731" s="128" t="s">
        <v>84</v>
      </c>
      <c r="K731" s="160" t="s">
        <v>120</v>
      </c>
      <c r="L731" s="160" t="s">
        <v>145</v>
      </c>
      <c r="M731" s="160" t="s">
        <v>145</v>
      </c>
      <c r="N731" s="188">
        <v>5</v>
      </c>
      <c r="O731" s="189">
        <v>3</v>
      </c>
      <c r="P731" s="189">
        <v>3</v>
      </c>
      <c r="Q731" s="74">
        <v>1</v>
      </c>
    </row>
    <row r="732" spans="3:17" x14ac:dyDescent="0.2">
      <c r="C732" s="128" t="s">
        <v>22</v>
      </c>
      <c r="D732" s="128" t="s">
        <v>19</v>
      </c>
      <c r="E732" s="128" t="s">
        <v>1682</v>
      </c>
      <c r="F732" s="128" t="s">
        <v>1700</v>
      </c>
      <c r="G732" s="128" t="s">
        <v>10</v>
      </c>
      <c r="H732" s="128" t="s">
        <v>19</v>
      </c>
      <c r="I732" s="73" t="s">
        <v>1095</v>
      </c>
      <c r="J732" s="128" t="s">
        <v>1096</v>
      </c>
      <c r="K732" s="160" t="s">
        <v>120</v>
      </c>
      <c r="L732" s="160" t="s">
        <v>145</v>
      </c>
      <c r="M732" s="160" t="s">
        <v>145</v>
      </c>
      <c r="N732" s="188">
        <v>15</v>
      </c>
      <c r="O732" s="189">
        <v>4</v>
      </c>
      <c r="P732" s="189">
        <v>1</v>
      </c>
      <c r="Q732" s="74">
        <v>0.25</v>
      </c>
    </row>
    <row r="733" spans="3:17" x14ac:dyDescent="0.2">
      <c r="C733" s="128" t="s">
        <v>22</v>
      </c>
      <c r="D733" s="128" t="s">
        <v>22</v>
      </c>
      <c r="E733" s="128" t="s">
        <v>1682</v>
      </c>
      <c r="F733" s="128" t="s">
        <v>1700</v>
      </c>
      <c r="G733" s="128" t="s">
        <v>22</v>
      </c>
      <c r="H733" s="128" t="s">
        <v>22</v>
      </c>
      <c r="I733" s="73" t="s">
        <v>1173</v>
      </c>
      <c r="J733" s="128" t="s">
        <v>707</v>
      </c>
      <c r="K733" s="160" t="s">
        <v>120</v>
      </c>
      <c r="L733" s="160" t="s">
        <v>145</v>
      </c>
      <c r="M733" s="160" t="s">
        <v>145</v>
      </c>
      <c r="N733" s="188">
        <v>4</v>
      </c>
      <c r="O733" s="189">
        <v>1</v>
      </c>
      <c r="P733" s="189">
        <v>1</v>
      </c>
      <c r="Q733" s="74">
        <v>1</v>
      </c>
    </row>
    <row r="734" spans="3:17" x14ac:dyDescent="0.2">
      <c r="C734" s="128" t="s">
        <v>82</v>
      </c>
      <c r="D734" s="128" t="s">
        <v>82</v>
      </c>
      <c r="E734" s="128" t="s">
        <v>1682</v>
      </c>
      <c r="F734" s="128" t="s">
        <v>1702</v>
      </c>
      <c r="G734" s="128" t="s">
        <v>82</v>
      </c>
      <c r="H734" s="128" t="s">
        <v>82</v>
      </c>
      <c r="I734" s="73" t="s">
        <v>804</v>
      </c>
      <c r="J734" s="128" t="s">
        <v>805</v>
      </c>
      <c r="K734" s="160" t="s">
        <v>120</v>
      </c>
      <c r="L734" s="160" t="s">
        <v>145</v>
      </c>
      <c r="M734" s="160" t="s">
        <v>145</v>
      </c>
      <c r="N734" s="188">
        <v>0</v>
      </c>
      <c r="O734" s="189">
        <v>0</v>
      </c>
      <c r="P734" s="189">
        <v>0</v>
      </c>
      <c r="Q734" s="74" t="s">
        <v>5282</v>
      </c>
    </row>
    <row r="735" spans="3:17" x14ac:dyDescent="0.2">
      <c r="C735" s="128" t="s">
        <v>82</v>
      </c>
      <c r="D735" s="128" t="s">
        <v>80</v>
      </c>
      <c r="E735" s="128" t="s">
        <v>1719</v>
      </c>
      <c r="F735" s="128" t="s">
        <v>1702</v>
      </c>
      <c r="G735" s="128" t="s">
        <v>82</v>
      </c>
      <c r="H735" s="128" t="s">
        <v>79</v>
      </c>
      <c r="I735" s="73" t="s">
        <v>873</v>
      </c>
      <c r="J735" s="128" t="s">
        <v>1720</v>
      </c>
      <c r="K735" s="160" t="s">
        <v>121</v>
      </c>
      <c r="L735" s="160" t="s">
        <v>146</v>
      </c>
      <c r="M735" s="160" t="s">
        <v>145</v>
      </c>
      <c r="N735" s="188">
        <v>23</v>
      </c>
      <c r="O735" s="189">
        <v>8</v>
      </c>
      <c r="P735" s="189">
        <v>5</v>
      </c>
      <c r="Q735" s="74">
        <v>0.625</v>
      </c>
    </row>
    <row r="736" spans="3:17" x14ac:dyDescent="0.2">
      <c r="C736" s="128" t="s">
        <v>82</v>
      </c>
      <c r="D736" s="128" t="s">
        <v>78</v>
      </c>
      <c r="E736" s="128" t="s">
        <v>1719</v>
      </c>
      <c r="F736" s="128" t="s">
        <v>1702</v>
      </c>
      <c r="G736" s="128" t="s">
        <v>82</v>
      </c>
      <c r="H736" s="128" t="s">
        <v>78</v>
      </c>
      <c r="I736" s="73" t="s">
        <v>1286</v>
      </c>
      <c r="J736" s="128" t="s">
        <v>1287</v>
      </c>
      <c r="K736" s="160" t="s">
        <v>120</v>
      </c>
      <c r="L736" s="160" t="s">
        <v>146</v>
      </c>
      <c r="M736" s="160" t="s">
        <v>145</v>
      </c>
      <c r="N736" s="188">
        <v>9</v>
      </c>
      <c r="O736" s="189">
        <v>4</v>
      </c>
      <c r="P736" s="189">
        <v>4</v>
      </c>
      <c r="Q736" s="74">
        <v>1</v>
      </c>
    </row>
    <row r="737" spans="3:17" x14ac:dyDescent="0.2">
      <c r="C737" s="128" t="s">
        <v>85</v>
      </c>
      <c r="D737" s="128" t="s">
        <v>86</v>
      </c>
      <c r="E737" s="128" t="s">
        <v>1719</v>
      </c>
      <c r="F737" s="128" t="s">
        <v>1702</v>
      </c>
      <c r="G737" s="128" t="s">
        <v>86</v>
      </c>
      <c r="H737" s="128" t="s">
        <v>231</v>
      </c>
      <c r="I737" s="73" t="s">
        <v>1211</v>
      </c>
      <c r="J737" s="128" t="s">
        <v>1212</v>
      </c>
      <c r="K737" s="160" t="s">
        <v>120</v>
      </c>
      <c r="L737" s="160" t="s">
        <v>146</v>
      </c>
      <c r="M737" s="160" t="s">
        <v>145</v>
      </c>
      <c r="N737" s="188">
        <v>8</v>
      </c>
      <c r="O737" s="189">
        <v>5</v>
      </c>
      <c r="P737" s="189">
        <v>5</v>
      </c>
      <c r="Q737" s="74">
        <v>1</v>
      </c>
    </row>
    <row r="738" spans="3:17" x14ac:dyDescent="0.2">
      <c r="C738" s="128" t="s">
        <v>33</v>
      </c>
      <c r="D738" s="128" t="s">
        <v>31</v>
      </c>
      <c r="E738" s="128" t="s">
        <v>1682</v>
      </c>
      <c r="F738" s="128" t="s">
        <v>1925</v>
      </c>
      <c r="G738" s="128" t="s">
        <v>33</v>
      </c>
      <c r="H738" s="128" t="s">
        <v>31</v>
      </c>
      <c r="I738" s="73" t="s">
        <v>254</v>
      </c>
      <c r="J738" s="128" t="s">
        <v>255</v>
      </c>
      <c r="K738" s="160" t="s">
        <v>120</v>
      </c>
      <c r="L738" s="160" t="s">
        <v>145</v>
      </c>
      <c r="M738" s="160" t="s">
        <v>145</v>
      </c>
      <c r="N738" s="188">
        <v>13</v>
      </c>
      <c r="O738" s="189">
        <v>5</v>
      </c>
      <c r="P738" s="189">
        <v>2</v>
      </c>
      <c r="Q738" s="74">
        <v>0.4</v>
      </c>
    </row>
    <row r="739" spans="3:17" x14ac:dyDescent="0.2">
      <c r="C739" s="128" t="s">
        <v>22</v>
      </c>
      <c r="D739" s="128" t="s">
        <v>22</v>
      </c>
      <c r="E739" s="128" t="s">
        <v>1682</v>
      </c>
      <c r="F739" s="128" t="s">
        <v>1700</v>
      </c>
      <c r="G739" s="128" t="s">
        <v>22</v>
      </c>
      <c r="H739" s="128" t="s">
        <v>22</v>
      </c>
      <c r="I739" s="73" t="s">
        <v>1174</v>
      </c>
      <c r="J739" s="128" t="s">
        <v>1175</v>
      </c>
      <c r="K739" s="160" t="s">
        <v>121</v>
      </c>
      <c r="L739" s="160" t="s">
        <v>145</v>
      </c>
      <c r="M739" s="160" t="s">
        <v>145</v>
      </c>
      <c r="N739" s="188">
        <v>19</v>
      </c>
      <c r="O739" s="189">
        <v>10</v>
      </c>
      <c r="P739" s="189">
        <v>9</v>
      </c>
      <c r="Q739" s="74">
        <v>0.9</v>
      </c>
    </row>
    <row r="740" spans="3:17" x14ac:dyDescent="0.2">
      <c r="C740" s="128" t="s">
        <v>22</v>
      </c>
      <c r="D740" s="128" t="s">
        <v>21</v>
      </c>
      <c r="E740" s="128" t="s">
        <v>1719</v>
      </c>
      <c r="F740" s="128" t="s">
        <v>1700</v>
      </c>
      <c r="G740" s="128" t="s">
        <v>22</v>
      </c>
      <c r="H740" s="128" t="s">
        <v>1253</v>
      </c>
      <c r="I740" s="73" t="s">
        <v>1265</v>
      </c>
      <c r="J740" s="128" t="s">
        <v>376</v>
      </c>
      <c r="K740" s="160" t="s">
        <v>120</v>
      </c>
      <c r="L740" s="160" t="s">
        <v>146</v>
      </c>
      <c r="M740" s="160" t="s">
        <v>145</v>
      </c>
      <c r="N740" s="188">
        <v>7</v>
      </c>
      <c r="O740" s="189">
        <v>5</v>
      </c>
      <c r="P740" s="189">
        <v>5</v>
      </c>
      <c r="Q740" s="74">
        <v>1</v>
      </c>
    </row>
    <row r="741" spans="3:17" x14ac:dyDescent="0.2">
      <c r="C741" s="128" t="s">
        <v>22</v>
      </c>
      <c r="D741" s="128" t="s">
        <v>21</v>
      </c>
      <c r="E741" s="128" t="s">
        <v>1719</v>
      </c>
      <c r="F741" s="128" t="s">
        <v>1700</v>
      </c>
      <c r="G741" s="128" t="s">
        <v>22</v>
      </c>
      <c r="H741" s="128" t="s">
        <v>1253</v>
      </c>
      <c r="I741" s="73" t="s">
        <v>1266</v>
      </c>
      <c r="J741" s="128" t="s">
        <v>1267</v>
      </c>
      <c r="K741" s="160" t="s">
        <v>120</v>
      </c>
      <c r="L741" s="160" t="s">
        <v>146</v>
      </c>
      <c r="M741" s="160" t="s">
        <v>145</v>
      </c>
      <c r="N741" s="188">
        <v>7</v>
      </c>
      <c r="O741" s="189">
        <v>2</v>
      </c>
      <c r="P741" s="189">
        <v>1</v>
      </c>
      <c r="Q741" s="74">
        <v>0.5</v>
      </c>
    </row>
    <row r="742" spans="3:17" x14ac:dyDescent="0.2">
      <c r="C742" s="128" t="s">
        <v>22</v>
      </c>
      <c r="D742" s="128" t="s">
        <v>22</v>
      </c>
      <c r="E742" s="128" t="s">
        <v>1682</v>
      </c>
      <c r="F742" s="128" t="s">
        <v>1700</v>
      </c>
      <c r="G742" s="128" t="s">
        <v>22</v>
      </c>
      <c r="H742" s="128" t="s">
        <v>22</v>
      </c>
      <c r="I742" s="73" t="s">
        <v>1176</v>
      </c>
      <c r="J742" s="128" t="s">
        <v>1177</v>
      </c>
      <c r="K742" s="160" t="s">
        <v>120</v>
      </c>
      <c r="L742" s="160" t="s">
        <v>145</v>
      </c>
      <c r="M742" s="160" t="s">
        <v>145</v>
      </c>
      <c r="N742" s="188">
        <v>13</v>
      </c>
      <c r="O742" s="189">
        <v>8</v>
      </c>
      <c r="P742" s="189">
        <v>8</v>
      </c>
      <c r="Q742" s="74">
        <v>1</v>
      </c>
    </row>
    <row r="743" spans="3:17" x14ac:dyDescent="0.2">
      <c r="C743" s="128" t="s">
        <v>22</v>
      </c>
      <c r="D743" s="128" t="s">
        <v>10</v>
      </c>
      <c r="E743" s="128" t="s">
        <v>1682</v>
      </c>
      <c r="F743" s="128" t="s">
        <v>1700</v>
      </c>
      <c r="G743" s="128" t="s">
        <v>10</v>
      </c>
      <c r="H743" s="128" t="s">
        <v>10</v>
      </c>
      <c r="I743" s="73" t="s">
        <v>1584</v>
      </c>
      <c r="J743" s="128" t="s">
        <v>1585</v>
      </c>
      <c r="K743" s="160" t="s">
        <v>120</v>
      </c>
      <c r="L743" s="160" t="s">
        <v>145</v>
      </c>
      <c r="M743" s="160" t="s">
        <v>145</v>
      </c>
      <c r="N743" s="188">
        <v>7</v>
      </c>
      <c r="O743" s="189">
        <v>4</v>
      </c>
      <c r="P743" s="189">
        <v>2</v>
      </c>
      <c r="Q743" s="74">
        <v>0.5</v>
      </c>
    </row>
    <row r="744" spans="3:17" x14ac:dyDescent="0.2">
      <c r="C744" s="128" t="s">
        <v>22</v>
      </c>
      <c r="D744" s="128" t="s">
        <v>11</v>
      </c>
      <c r="E744" s="128" t="s">
        <v>1719</v>
      </c>
      <c r="F744" s="128" t="s">
        <v>1700</v>
      </c>
      <c r="G744" s="128" t="s">
        <v>10</v>
      </c>
      <c r="H744" s="128" t="s">
        <v>11</v>
      </c>
      <c r="I744" s="73" t="s">
        <v>1477</v>
      </c>
      <c r="J744" s="128" t="s">
        <v>1478</v>
      </c>
      <c r="K744" s="160" t="s">
        <v>120</v>
      </c>
      <c r="L744" s="160" t="s">
        <v>146</v>
      </c>
      <c r="M744" s="160" t="s">
        <v>145</v>
      </c>
      <c r="N744" s="188">
        <v>1</v>
      </c>
      <c r="O744" s="189">
        <v>0</v>
      </c>
      <c r="P744" s="189">
        <v>0</v>
      </c>
      <c r="Q744" s="74" t="s">
        <v>5282</v>
      </c>
    </row>
    <row r="745" spans="3:17" x14ac:dyDescent="0.2">
      <c r="C745" s="128" t="s">
        <v>22</v>
      </c>
      <c r="D745" s="128" t="s">
        <v>10</v>
      </c>
      <c r="E745" s="128" t="s">
        <v>1682</v>
      </c>
      <c r="F745" s="128" t="s">
        <v>1700</v>
      </c>
      <c r="G745" s="128" t="s">
        <v>10</v>
      </c>
      <c r="H745" s="128" t="s">
        <v>17</v>
      </c>
      <c r="I745" s="73" t="s">
        <v>1246</v>
      </c>
      <c r="J745" s="128" t="s">
        <v>1247</v>
      </c>
      <c r="K745" s="160" t="s">
        <v>120</v>
      </c>
      <c r="L745" s="160" t="s">
        <v>145</v>
      </c>
      <c r="M745" s="160" t="s">
        <v>145</v>
      </c>
      <c r="N745" s="188">
        <v>1</v>
      </c>
      <c r="O745" s="189">
        <v>1</v>
      </c>
      <c r="P745" s="189">
        <v>0</v>
      </c>
      <c r="Q745" s="74">
        <v>0</v>
      </c>
    </row>
    <row r="746" spans="3:17" x14ac:dyDescent="0.2">
      <c r="C746" s="128" t="s">
        <v>22</v>
      </c>
      <c r="D746" s="128" t="s">
        <v>22</v>
      </c>
      <c r="E746" s="128" t="s">
        <v>1682</v>
      </c>
      <c r="F746" s="128" t="s">
        <v>1700</v>
      </c>
      <c r="G746" s="128" t="s">
        <v>22</v>
      </c>
      <c r="H746" s="128" t="s">
        <v>1253</v>
      </c>
      <c r="I746" s="73" t="s">
        <v>1268</v>
      </c>
      <c r="J746" s="128" t="s">
        <v>1269</v>
      </c>
      <c r="K746" s="160" t="s">
        <v>120</v>
      </c>
      <c r="L746" s="160" t="s">
        <v>145</v>
      </c>
      <c r="M746" s="160" t="s">
        <v>145</v>
      </c>
      <c r="N746" s="188">
        <v>12</v>
      </c>
      <c r="O746" s="189">
        <v>3</v>
      </c>
      <c r="P746" s="189">
        <v>0</v>
      </c>
      <c r="Q746" s="74">
        <v>0</v>
      </c>
    </row>
    <row r="747" spans="3:17" x14ac:dyDescent="0.2">
      <c r="C747" s="128" t="s">
        <v>22</v>
      </c>
      <c r="D747" s="128" t="s">
        <v>21</v>
      </c>
      <c r="E747" s="128" t="s">
        <v>1719</v>
      </c>
      <c r="F747" s="128" t="s">
        <v>1700</v>
      </c>
      <c r="G747" s="128" t="s">
        <v>22</v>
      </c>
      <c r="H747" s="128" t="s">
        <v>21</v>
      </c>
      <c r="I747" s="73" t="s">
        <v>1311</v>
      </c>
      <c r="J747" s="128" t="s">
        <v>1312</v>
      </c>
      <c r="K747" s="160" t="s">
        <v>120</v>
      </c>
      <c r="L747" s="160" t="s">
        <v>146</v>
      </c>
      <c r="M747" s="160" t="s">
        <v>145</v>
      </c>
      <c r="N747" s="188">
        <v>1</v>
      </c>
      <c r="O747" s="189">
        <v>1</v>
      </c>
      <c r="P747" s="189">
        <v>0</v>
      </c>
      <c r="Q747" s="74">
        <v>0</v>
      </c>
    </row>
    <row r="748" spans="3:17" x14ac:dyDescent="0.2">
      <c r="C748" s="128" t="s">
        <v>112</v>
      </c>
      <c r="D748" s="128" t="s">
        <v>104</v>
      </c>
      <c r="E748" s="128" t="s">
        <v>1719</v>
      </c>
      <c r="F748" s="128" t="s">
        <v>1703</v>
      </c>
      <c r="G748" s="128" t="s">
        <v>99</v>
      </c>
      <c r="H748" s="128" t="s">
        <v>650</v>
      </c>
      <c r="I748" s="73" t="s">
        <v>654</v>
      </c>
      <c r="J748" s="128" t="s">
        <v>655</v>
      </c>
      <c r="K748" s="160" t="s">
        <v>120</v>
      </c>
      <c r="L748" s="160" t="s">
        <v>146</v>
      </c>
      <c r="M748" s="160" t="s">
        <v>145</v>
      </c>
      <c r="N748" s="188">
        <v>3</v>
      </c>
      <c r="O748" s="189">
        <v>0</v>
      </c>
      <c r="P748" s="189">
        <v>0</v>
      </c>
      <c r="Q748" s="74" t="s">
        <v>5282</v>
      </c>
    </row>
    <row r="749" spans="3:17" x14ac:dyDescent="0.2">
      <c r="C749" s="128" t="s">
        <v>85</v>
      </c>
      <c r="D749" s="128" t="s">
        <v>86</v>
      </c>
      <c r="E749" s="128" t="s">
        <v>1719</v>
      </c>
      <c r="F749" s="128" t="s">
        <v>1702</v>
      </c>
      <c r="G749" s="128" t="s">
        <v>86</v>
      </c>
      <c r="H749" s="128" t="s">
        <v>231</v>
      </c>
      <c r="I749" s="73" t="s">
        <v>1213</v>
      </c>
      <c r="J749" s="128" t="s">
        <v>1214</v>
      </c>
      <c r="K749" s="160" t="s">
        <v>120</v>
      </c>
      <c r="L749" s="160" t="s">
        <v>146</v>
      </c>
      <c r="M749" s="160" t="s">
        <v>145</v>
      </c>
      <c r="N749" s="188">
        <v>11</v>
      </c>
      <c r="O749" s="189">
        <v>5</v>
      </c>
      <c r="P749" s="189">
        <v>5</v>
      </c>
      <c r="Q749" s="74">
        <v>1</v>
      </c>
    </row>
    <row r="750" spans="3:17" x14ac:dyDescent="0.2">
      <c r="C750" s="128" t="s">
        <v>82</v>
      </c>
      <c r="D750" s="128" t="s">
        <v>67</v>
      </c>
      <c r="E750" s="128" t="s">
        <v>1682</v>
      </c>
      <c r="F750" s="128" t="s">
        <v>1702</v>
      </c>
      <c r="G750" s="128" t="s">
        <v>82</v>
      </c>
      <c r="H750" s="128" t="s">
        <v>67</v>
      </c>
      <c r="I750" s="73" t="s">
        <v>1528</v>
      </c>
      <c r="J750" s="128" t="s">
        <v>1529</v>
      </c>
      <c r="K750" s="160" t="s">
        <v>120</v>
      </c>
      <c r="L750" s="160" t="s">
        <v>145</v>
      </c>
      <c r="M750" s="160" t="s">
        <v>145</v>
      </c>
      <c r="N750" s="188">
        <v>6</v>
      </c>
      <c r="O750" s="189">
        <v>4</v>
      </c>
      <c r="P750" s="189">
        <v>4</v>
      </c>
      <c r="Q750" s="74">
        <v>1</v>
      </c>
    </row>
    <row r="751" spans="3:17" x14ac:dyDescent="0.2">
      <c r="C751" s="128" t="s">
        <v>22</v>
      </c>
      <c r="D751" s="128" t="s">
        <v>22</v>
      </c>
      <c r="E751" s="128" t="s">
        <v>1682</v>
      </c>
      <c r="F751" s="128" t="s">
        <v>1700</v>
      </c>
      <c r="G751" s="128" t="s">
        <v>22</v>
      </c>
      <c r="H751" s="128" t="s">
        <v>1253</v>
      </c>
      <c r="I751" s="73" t="s">
        <v>1270</v>
      </c>
      <c r="J751" s="128" t="s">
        <v>1271</v>
      </c>
      <c r="K751" s="160" t="s">
        <v>120</v>
      </c>
      <c r="L751" s="160" t="s">
        <v>145</v>
      </c>
      <c r="M751" s="160" t="s">
        <v>145</v>
      </c>
      <c r="N751" s="188">
        <v>1</v>
      </c>
      <c r="O751" s="189">
        <v>1</v>
      </c>
      <c r="P751" s="189">
        <v>1</v>
      </c>
      <c r="Q751" s="74">
        <v>1</v>
      </c>
    </row>
    <row r="752" spans="3:17" x14ac:dyDescent="0.2">
      <c r="C752" s="128" t="s">
        <v>22</v>
      </c>
      <c r="D752" s="128" t="s">
        <v>17</v>
      </c>
      <c r="E752" s="128" t="s">
        <v>1682</v>
      </c>
      <c r="F752" s="128" t="s">
        <v>1700</v>
      </c>
      <c r="G752" s="128" t="s">
        <v>10</v>
      </c>
      <c r="H752" s="128" t="s">
        <v>17</v>
      </c>
      <c r="I752" s="73" t="s">
        <v>1248</v>
      </c>
      <c r="J752" s="128" t="s">
        <v>1249</v>
      </c>
      <c r="K752" s="160" t="s">
        <v>120</v>
      </c>
      <c r="L752" s="160" t="s">
        <v>145</v>
      </c>
      <c r="M752" s="160" t="s">
        <v>145</v>
      </c>
      <c r="N752" s="188">
        <v>0</v>
      </c>
      <c r="O752" s="189">
        <v>0</v>
      </c>
      <c r="P752" s="189">
        <v>0</v>
      </c>
      <c r="Q752" s="74" t="s">
        <v>5282</v>
      </c>
    </row>
    <row r="753" spans="3:17" x14ac:dyDescent="0.2">
      <c r="C753" s="128" t="s">
        <v>22</v>
      </c>
      <c r="D753" s="128" t="s">
        <v>12</v>
      </c>
      <c r="E753" s="128" t="s">
        <v>1719</v>
      </c>
      <c r="F753" s="128" t="s">
        <v>1700</v>
      </c>
      <c r="G753" s="128" t="s">
        <v>22</v>
      </c>
      <c r="H753" s="128" t="s">
        <v>12</v>
      </c>
      <c r="I753" s="73" t="s">
        <v>1423</v>
      </c>
      <c r="J753" s="128" t="s">
        <v>1424</v>
      </c>
      <c r="K753" s="160" t="s">
        <v>120</v>
      </c>
      <c r="L753" s="160" t="s">
        <v>146</v>
      </c>
      <c r="M753" s="160" t="s">
        <v>145</v>
      </c>
      <c r="N753" s="188">
        <v>2</v>
      </c>
      <c r="O753" s="189">
        <v>2</v>
      </c>
      <c r="P753" s="189">
        <v>1</v>
      </c>
      <c r="Q753" s="74">
        <v>0.5</v>
      </c>
    </row>
    <row r="754" spans="3:17" x14ac:dyDescent="0.2">
      <c r="C754" s="128" t="s">
        <v>22</v>
      </c>
      <c r="D754" s="128" t="s">
        <v>22</v>
      </c>
      <c r="E754" s="128" t="s">
        <v>1682</v>
      </c>
      <c r="F754" s="128" t="s">
        <v>1700</v>
      </c>
      <c r="G754" s="128" t="s">
        <v>22</v>
      </c>
      <c r="H754" s="128" t="s">
        <v>22</v>
      </c>
      <c r="I754" s="73" t="s">
        <v>1178</v>
      </c>
      <c r="J754" s="128" t="s">
        <v>969</v>
      </c>
      <c r="K754" s="160" t="s">
        <v>120</v>
      </c>
      <c r="L754" s="160" t="s">
        <v>145</v>
      </c>
      <c r="M754" s="160" t="s">
        <v>145</v>
      </c>
      <c r="N754" s="188">
        <v>2</v>
      </c>
      <c r="O754" s="189">
        <v>1</v>
      </c>
      <c r="P754" s="189">
        <v>0</v>
      </c>
      <c r="Q754" s="74">
        <v>0</v>
      </c>
    </row>
    <row r="755" spans="3:17" x14ac:dyDescent="0.2">
      <c r="C755" s="128" t="s">
        <v>112</v>
      </c>
      <c r="D755" s="128" t="s">
        <v>151</v>
      </c>
      <c r="E755" s="128" t="s">
        <v>1682</v>
      </c>
      <c r="F755" s="128" t="s">
        <v>1703</v>
      </c>
      <c r="G755" s="128" t="s">
        <v>112</v>
      </c>
      <c r="H755" s="128" t="s">
        <v>112</v>
      </c>
      <c r="I755" s="73" t="s">
        <v>1503</v>
      </c>
      <c r="J755" s="128" t="s">
        <v>1504</v>
      </c>
      <c r="K755" s="160" t="s">
        <v>120</v>
      </c>
      <c r="L755" s="160" t="s">
        <v>145</v>
      </c>
      <c r="M755" s="160" t="s">
        <v>145</v>
      </c>
      <c r="N755" s="188">
        <v>3</v>
      </c>
      <c r="O755" s="189">
        <v>1</v>
      </c>
      <c r="P755" s="189">
        <v>1</v>
      </c>
      <c r="Q755" s="74">
        <v>1</v>
      </c>
    </row>
    <row r="756" spans="3:17" x14ac:dyDescent="0.2">
      <c r="C756" s="128" t="s">
        <v>112</v>
      </c>
      <c r="D756" s="128" t="s">
        <v>112</v>
      </c>
      <c r="E756" s="128" t="s">
        <v>1682</v>
      </c>
      <c r="F756" s="128" t="s">
        <v>1703</v>
      </c>
      <c r="G756" s="128" t="s">
        <v>112</v>
      </c>
      <c r="H756" s="128" t="s">
        <v>112</v>
      </c>
      <c r="I756" s="73" t="s">
        <v>1505</v>
      </c>
      <c r="J756" s="128" t="s">
        <v>1506</v>
      </c>
      <c r="K756" s="160" t="s">
        <v>120</v>
      </c>
      <c r="L756" s="160" t="s">
        <v>145</v>
      </c>
      <c r="M756" s="160" t="s">
        <v>145</v>
      </c>
      <c r="N756" s="188">
        <v>8</v>
      </c>
      <c r="O756" s="189">
        <v>4</v>
      </c>
      <c r="P756" s="189">
        <v>4</v>
      </c>
      <c r="Q756" s="74">
        <v>1</v>
      </c>
    </row>
    <row r="757" spans="3:17" x14ac:dyDescent="0.2">
      <c r="C757" s="128" t="s">
        <v>62</v>
      </c>
      <c r="D757" s="128" t="s">
        <v>63</v>
      </c>
      <c r="E757" s="128" t="s">
        <v>1719</v>
      </c>
      <c r="F757" s="128" t="s">
        <v>1703</v>
      </c>
      <c r="G757" s="128" t="s">
        <v>62</v>
      </c>
      <c r="H757" s="128" t="s">
        <v>62</v>
      </c>
      <c r="I757" s="73" t="s">
        <v>377</v>
      </c>
      <c r="J757" s="128" t="s">
        <v>378</v>
      </c>
      <c r="K757" s="160" t="s">
        <v>120</v>
      </c>
      <c r="L757" s="160" t="s">
        <v>146</v>
      </c>
      <c r="M757" s="160" t="s">
        <v>145</v>
      </c>
      <c r="N757" s="188">
        <v>11</v>
      </c>
      <c r="O757" s="189">
        <v>7</v>
      </c>
      <c r="P757" s="189">
        <v>2</v>
      </c>
      <c r="Q757" s="74">
        <v>0.2857142857142857</v>
      </c>
    </row>
    <row r="758" spans="3:17" x14ac:dyDescent="0.2">
      <c r="C758" s="128" t="s">
        <v>62</v>
      </c>
      <c r="D758" s="128" t="s">
        <v>57</v>
      </c>
      <c r="E758" s="128" t="s">
        <v>1719</v>
      </c>
      <c r="F758" s="128" t="s">
        <v>1703</v>
      </c>
      <c r="G758" s="128" t="s">
        <v>62</v>
      </c>
      <c r="H758" s="128" t="s">
        <v>56</v>
      </c>
      <c r="I758" s="73" t="s">
        <v>1590</v>
      </c>
      <c r="J758" s="128" t="s">
        <v>1591</v>
      </c>
      <c r="K758" s="160" t="s">
        <v>120</v>
      </c>
      <c r="L758" s="160" t="s">
        <v>146</v>
      </c>
      <c r="M758" s="160" t="s">
        <v>145</v>
      </c>
      <c r="N758" s="188">
        <v>17</v>
      </c>
      <c r="O758" s="189">
        <v>6</v>
      </c>
      <c r="P758" s="189">
        <v>4</v>
      </c>
      <c r="Q758" s="74">
        <v>0.66666666666666663</v>
      </c>
    </row>
    <row r="759" spans="3:17" x14ac:dyDescent="0.2">
      <c r="C759" s="128" t="s">
        <v>62</v>
      </c>
      <c r="D759" s="128" t="s">
        <v>57</v>
      </c>
      <c r="E759" s="128" t="s">
        <v>1719</v>
      </c>
      <c r="F759" s="128" t="s">
        <v>1703</v>
      </c>
      <c r="G759" s="128" t="s">
        <v>62</v>
      </c>
      <c r="H759" s="128" t="s">
        <v>56</v>
      </c>
      <c r="I759" s="73" t="s">
        <v>1592</v>
      </c>
      <c r="J759" s="128" t="s">
        <v>1593</v>
      </c>
      <c r="K759" s="160" t="s">
        <v>120</v>
      </c>
      <c r="L759" s="160" t="s">
        <v>146</v>
      </c>
      <c r="M759" s="160" t="s">
        <v>145</v>
      </c>
      <c r="N759" s="188">
        <v>19</v>
      </c>
      <c r="O759" s="189">
        <v>10</v>
      </c>
      <c r="P759" s="189">
        <v>8</v>
      </c>
      <c r="Q759" s="74">
        <v>0.8</v>
      </c>
    </row>
    <row r="760" spans="3:17" x14ac:dyDescent="0.2">
      <c r="C760" s="128" t="s">
        <v>62</v>
      </c>
      <c r="D760" s="128" t="s">
        <v>64</v>
      </c>
      <c r="E760" s="128" t="s">
        <v>1719</v>
      </c>
      <c r="F760" s="128" t="s">
        <v>1703</v>
      </c>
      <c r="G760" s="128" t="s">
        <v>62</v>
      </c>
      <c r="H760" s="128" t="s">
        <v>62</v>
      </c>
      <c r="I760" s="73" t="s">
        <v>379</v>
      </c>
      <c r="J760" s="128" t="s">
        <v>380</v>
      </c>
      <c r="K760" s="160" t="s">
        <v>120</v>
      </c>
      <c r="L760" s="160" t="s">
        <v>146</v>
      </c>
      <c r="M760" s="160" t="s">
        <v>145</v>
      </c>
      <c r="N760" s="188">
        <v>9</v>
      </c>
      <c r="O760" s="189">
        <v>7</v>
      </c>
      <c r="P760" s="189">
        <v>7</v>
      </c>
      <c r="Q760" s="74">
        <v>1</v>
      </c>
    </row>
    <row r="761" spans="3:17" x14ac:dyDescent="0.2">
      <c r="C761" s="128" t="s">
        <v>62</v>
      </c>
      <c r="D761" s="128" t="s">
        <v>63</v>
      </c>
      <c r="E761" s="128" t="s">
        <v>1719</v>
      </c>
      <c r="F761" s="128" t="s">
        <v>1703</v>
      </c>
      <c r="G761" s="128" t="s">
        <v>62</v>
      </c>
      <c r="H761" s="128" t="s">
        <v>62</v>
      </c>
      <c r="I761" s="73" t="s">
        <v>381</v>
      </c>
      <c r="J761" s="128" t="s">
        <v>382</v>
      </c>
      <c r="K761" s="160" t="s">
        <v>120</v>
      </c>
      <c r="L761" s="160" t="s">
        <v>146</v>
      </c>
      <c r="M761" s="160" t="s">
        <v>145</v>
      </c>
      <c r="N761" s="188">
        <v>17</v>
      </c>
      <c r="O761" s="189">
        <v>9</v>
      </c>
      <c r="P761" s="189">
        <v>5</v>
      </c>
      <c r="Q761" s="74">
        <v>0.55555555555555558</v>
      </c>
    </row>
    <row r="762" spans="3:17" x14ac:dyDescent="0.2">
      <c r="C762" s="128" t="s">
        <v>62</v>
      </c>
      <c r="D762" s="128" t="s">
        <v>56</v>
      </c>
      <c r="E762" s="128" t="s">
        <v>1719</v>
      </c>
      <c r="F762" s="128" t="s">
        <v>1703</v>
      </c>
      <c r="G762" s="128" t="s">
        <v>62</v>
      </c>
      <c r="H762" s="128" t="s">
        <v>56</v>
      </c>
      <c r="I762" s="73" t="s">
        <v>1656</v>
      </c>
      <c r="J762" s="128" t="s">
        <v>1657</v>
      </c>
      <c r="K762" s="160" t="s">
        <v>120</v>
      </c>
      <c r="L762" s="160" t="s">
        <v>146</v>
      </c>
      <c r="M762" s="160" t="s">
        <v>145</v>
      </c>
      <c r="N762" s="188">
        <v>18</v>
      </c>
      <c r="O762" s="189">
        <v>12</v>
      </c>
      <c r="P762" s="189">
        <v>7</v>
      </c>
      <c r="Q762" s="74">
        <v>0.58333333333333337</v>
      </c>
    </row>
    <row r="763" spans="3:17" x14ac:dyDescent="0.2">
      <c r="C763" s="128" t="s">
        <v>62</v>
      </c>
      <c r="D763" s="128" t="s">
        <v>61</v>
      </c>
      <c r="E763" s="128" t="s">
        <v>1719</v>
      </c>
      <c r="F763" s="128" t="s">
        <v>1703</v>
      </c>
      <c r="G763" s="128" t="s">
        <v>62</v>
      </c>
      <c r="H763" s="128" t="s">
        <v>61</v>
      </c>
      <c r="I763" s="73" t="s">
        <v>1511</v>
      </c>
      <c r="J763" s="128" t="s">
        <v>1512</v>
      </c>
      <c r="K763" s="160" t="s">
        <v>120</v>
      </c>
      <c r="L763" s="160" t="s">
        <v>146</v>
      </c>
      <c r="M763" s="160" t="s">
        <v>145</v>
      </c>
      <c r="N763" s="188">
        <v>14</v>
      </c>
      <c r="O763" s="189">
        <v>7</v>
      </c>
      <c r="P763" s="189">
        <v>3</v>
      </c>
      <c r="Q763" s="74">
        <v>0.42857142857142855</v>
      </c>
    </row>
    <row r="764" spans="3:17" x14ac:dyDescent="0.2">
      <c r="C764" s="128" t="s">
        <v>62</v>
      </c>
      <c r="D764" s="128" t="s">
        <v>64</v>
      </c>
      <c r="E764" s="128" t="s">
        <v>1719</v>
      </c>
      <c r="F764" s="128" t="s">
        <v>1703</v>
      </c>
      <c r="G764" s="128" t="s">
        <v>62</v>
      </c>
      <c r="H764" s="128" t="s">
        <v>62</v>
      </c>
      <c r="I764" s="73" t="s">
        <v>383</v>
      </c>
      <c r="J764" s="128" t="s">
        <v>384</v>
      </c>
      <c r="K764" s="160" t="s">
        <v>120</v>
      </c>
      <c r="L764" s="160" t="s">
        <v>146</v>
      </c>
      <c r="M764" s="160" t="s">
        <v>145</v>
      </c>
      <c r="N764" s="188">
        <v>17</v>
      </c>
      <c r="O764" s="189">
        <v>7</v>
      </c>
      <c r="P764" s="189">
        <v>5</v>
      </c>
      <c r="Q764" s="74">
        <v>0.7142857142857143</v>
      </c>
    </row>
    <row r="765" spans="3:17" x14ac:dyDescent="0.2">
      <c r="C765" s="128" t="s">
        <v>62</v>
      </c>
      <c r="D765" s="128" t="s">
        <v>61</v>
      </c>
      <c r="E765" s="128" t="s">
        <v>1719</v>
      </c>
      <c r="F765" s="128" t="s">
        <v>1703</v>
      </c>
      <c r="G765" s="128" t="s">
        <v>62</v>
      </c>
      <c r="H765" s="128" t="s">
        <v>61</v>
      </c>
      <c r="I765" s="73" t="s">
        <v>1513</v>
      </c>
      <c r="J765" s="128" t="s">
        <v>1514</v>
      </c>
      <c r="K765" s="160" t="s">
        <v>120</v>
      </c>
      <c r="L765" s="160" t="s">
        <v>146</v>
      </c>
      <c r="M765" s="160" t="s">
        <v>145</v>
      </c>
      <c r="N765" s="188">
        <v>9</v>
      </c>
      <c r="O765" s="189">
        <v>5</v>
      </c>
      <c r="P765" s="189">
        <v>2</v>
      </c>
      <c r="Q765" s="74">
        <v>0.4</v>
      </c>
    </row>
    <row r="766" spans="3:17" x14ac:dyDescent="0.2">
      <c r="C766" s="128" t="s">
        <v>82</v>
      </c>
      <c r="D766" s="128" t="s">
        <v>81</v>
      </c>
      <c r="E766" s="128" t="s">
        <v>1682</v>
      </c>
      <c r="F766" s="128" t="s">
        <v>1702</v>
      </c>
      <c r="G766" s="128" t="s">
        <v>82</v>
      </c>
      <c r="H766" s="128" t="s">
        <v>81</v>
      </c>
      <c r="I766" s="73" t="s">
        <v>905</v>
      </c>
      <c r="J766" s="128" t="s">
        <v>906</v>
      </c>
      <c r="K766" s="160" t="s">
        <v>120</v>
      </c>
      <c r="L766" s="160" t="s">
        <v>145</v>
      </c>
      <c r="M766" s="160" t="s">
        <v>145</v>
      </c>
      <c r="N766" s="188">
        <v>3</v>
      </c>
      <c r="O766" s="189">
        <v>1</v>
      </c>
      <c r="P766" s="189">
        <v>1</v>
      </c>
      <c r="Q766" s="74">
        <v>1</v>
      </c>
    </row>
    <row r="767" spans="3:17" x14ac:dyDescent="0.2">
      <c r="C767" s="128" t="s">
        <v>99</v>
      </c>
      <c r="D767" s="128" t="s">
        <v>102</v>
      </c>
      <c r="E767" s="128" t="s">
        <v>1719</v>
      </c>
      <c r="F767" s="128" t="s">
        <v>1703</v>
      </c>
      <c r="G767" s="128" t="s">
        <v>99</v>
      </c>
      <c r="H767" s="128" t="s">
        <v>650</v>
      </c>
      <c r="I767" s="73" t="s">
        <v>656</v>
      </c>
      <c r="J767" s="128" t="s">
        <v>657</v>
      </c>
      <c r="K767" s="160" t="s">
        <v>120</v>
      </c>
      <c r="L767" s="160" t="s">
        <v>146</v>
      </c>
      <c r="M767" s="160" t="s">
        <v>145</v>
      </c>
      <c r="N767" s="188">
        <v>8</v>
      </c>
      <c r="O767" s="189">
        <v>7</v>
      </c>
      <c r="P767" s="189">
        <v>7</v>
      </c>
      <c r="Q767" s="74">
        <v>1</v>
      </c>
    </row>
    <row r="768" spans="3:17" x14ac:dyDescent="0.2">
      <c r="C768" s="128" t="s">
        <v>85</v>
      </c>
      <c r="D768" s="128" t="s">
        <v>86</v>
      </c>
      <c r="E768" s="128" t="s">
        <v>1719</v>
      </c>
      <c r="F768" s="128" t="s">
        <v>1702</v>
      </c>
      <c r="G768" s="128" t="s">
        <v>86</v>
      </c>
      <c r="H768" s="128" t="s">
        <v>1603</v>
      </c>
      <c r="I768" s="73" t="s">
        <v>1617</v>
      </c>
      <c r="J768" s="128" t="s">
        <v>1618</v>
      </c>
      <c r="K768" s="160" t="s">
        <v>120</v>
      </c>
      <c r="L768" s="160" t="s">
        <v>146</v>
      </c>
      <c r="M768" s="160" t="s">
        <v>145</v>
      </c>
      <c r="N768" s="188">
        <v>6</v>
      </c>
      <c r="O768" s="189">
        <v>3</v>
      </c>
      <c r="P768" s="189">
        <v>3</v>
      </c>
      <c r="Q768" s="74">
        <v>1</v>
      </c>
    </row>
    <row r="769" spans="3:17" x14ac:dyDescent="0.2">
      <c r="C769" s="128" t="s">
        <v>85</v>
      </c>
      <c r="D769" s="128" t="s">
        <v>86</v>
      </c>
      <c r="E769" s="128" t="s">
        <v>1719</v>
      </c>
      <c r="F769" s="128" t="s">
        <v>1702</v>
      </c>
      <c r="G769" s="128" t="s">
        <v>86</v>
      </c>
      <c r="H769" s="128" t="s">
        <v>1603</v>
      </c>
      <c r="I769" s="73" t="s">
        <v>1625</v>
      </c>
      <c r="J769" s="128" t="s">
        <v>1626</v>
      </c>
      <c r="K769" s="160" t="s">
        <v>120</v>
      </c>
      <c r="L769" s="160" t="s">
        <v>146</v>
      </c>
      <c r="M769" s="160" t="s">
        <v>145</v>
      </c>
      <c r="N769" s="188">
        <v>2</v>
      </c>
      <c r="O769" s="189">
        <v>1</v>
      </c>
      <c r="P769" s="189">
        <v>1</v>
      </c>
      <c r="Q769" s="74">
        <v>1</v>
      </c>
    </row>
    <row r="770" spans="3:17" x14ac:dyDescent="0.2">
      <c r="C770" s="128" t="s">
        <v>82</v>
      </c>
      <c r="D770" s="128" t="s">
        <v>78</v>
      </c>
      <c r="E770" s="128" t="s">
        <v>1719</v>
      </c>
      <c r="F770" s="128" t="s">
        <v>1702</v>
      </c>
      <c r="G770" s="128" t="s">
        <v>82</v>
      </c>
      <c r="H770" s="128" t="s">
        <v>78</v>
      </c>
      <c r="I770" s="73" t="s">
        <v>1289</v>
      </c>
      <c r="J770" s="128" t="s">
        <v>1290</v>
      </c>
      <c r="K770" s="160" t="s">
        <v>120</v>
      </c>
      <c r="L770" s="160" t="s">
        <v>146</v>
      </c>
      <c r="M770" s="160" t="s">
        <v>145</v>
      </c>
      <c r="N770" s="188">
        <v>4</v>
      </c>
      <c r="O770" s="189">
        <v>0</v>
      </c>
      <c r="P770" s="189">
        <v>0</v>
      </c>
      <c r="Q770" s="74" t="s">
        <v>5282</v>
      </c>
    </row>
    <row r="771" spans="3:17" x14ac:dyDescent="0.2">
      <c r="C771" s="128" t="s">
        <v>33</v>
      </c>
      <c r="D771" s="128" t="s">
        <v>32</v>
      </c>
      <c r="E771" s="128" t="s">
        <v>1682</v>
      </c>
      <c r="F771" s="128" t="s">
        <v>1925</v>
      </c>
      <c r="G771" s="128" t="s">
        <v>33</v>
      </c>
      <c r="H771" s="128" t="s">
        <v>32</v>
      </c>
      <c r="I771" s="73" t="s">
        <v>195</v>
      </c>
      <c r="J771" s="128" t="s">
        <v>196</v>
      </c>
      <c r="K771" s="160" t="s">
        <v>120</v>
      </c>
      <c r="L771" s="160" t="s">
        <v>145</v>
      </c>
      <c r="M771" s="160" t="s">
        <v>145</v>
      </c>
      <c r="N771" s="188">
        <v>8</v>
      </c>
      <c r="O771" s="189">
        <v>2</v>
      </c>
      <c r="P771" s="189">
        <v>1</v>
      </c>
      <c r="Q771" s="74">
        <v>0.5</v>
      </c>
    </row>
    <row r="772" spans="3:17" x14ac:dyDescent="0.2">
      <c r="C772" s="128" t="s">
        <v>42</v>
      </c>
      <c r="D772" s="128" t="s">
        <v>44</v>
      </c>
      <c r="E772" s="128" t="s">
        <v>1682</v>
      </c>
      <c r="F772" s="128" t="s">
        <v>1699</v>
      </c>
      <c r="G772" s="128" t="s">
        <v>42</v>
      </c>
      <c r="H772" s="128" t="s">
        <v>218</v>
      </c>
      <c r="I772" s="73" t="s">
        <v>230</v>
      </c>
      <c r="J772" s="128" t="s">
        <v>231</v>
      </c>
      <c r="K772" s="160" t="s">
        <v>120</v>
      </c>
      <c r="L772" s="160" t="s">
        <v>145</v>
      </c>
      <c r="M772" s="160" t="s">
        <v>145</v>
      </c>
      <c r="N772" s="188">
        <v>6</v>
      </c>
      <c r="O772" s="189">
        <v>1</v>
      </c>
      <c r="P772" s="189">
        <v>0</v>
      </c>
      <c r="Q772" s="74">
        <v>0</v>
      </c>
    </row>
    <row r="773" spans="3:17" x14ac:dyDescent="0.2">
      <c r="C773" s="128" t="s">
        <v>33</v>
      </c>
      <c r="D773" s="128" t="s">
        <v>31</v>
      </c>
      <c r="E773" s="128" t="s">
        <v>1682</v>
      </c>
      <c r="F773" s="128" t="s">
        <v>1925</v>
      </c>
      <c r="G773" s="128" t="s">
        <v>33</v>
      </c>
      <c r="H773" s="128" t="s">
        <v>31</v>
      </c>
      <c r="I773" s="73" t="s">
        <v>256</v>
      </c>
      <c r="J773" s="128" t="s">
        <v>257</v>
      </c>
      <c r="K773" s="160" t="s">
        <v>120</v>
      </c>
      <c r="L773" s="160" t="s">
        <v>145</v>
      </c>
      <c r="M773" s="160" t="s">
        <v>145</v>
      </c>
      <c r="N773" s="188">
        <v>13</v>
      </c>
      <c r="O773" s="189">
        <v>8</v>
      </c>
      <c r="P773" s="189">
        <v>1</v>
      </c>
      <c r="Q773" s="74">
        <v>0.125</v>
      </c>
    </row>
    <row r="774" spans="3:17" x14ac:dyDescent="0.2">
      <c r="C774" s="128" t="s">
        <v>42</v>
      </c>
      <c r="D774" s="128" t="s">
        <v>36</v>
      </c>
      <c r="E774" s="128" t="s">
        <v>1719</v>
      </c>
      <c r="F774" s="128" t="s">
        <v>1699</v>
      </c>
      <c r="G774" s="128" t="s">
        <v>42</v>
      </c>
      <c r="H774" s="128" t="s">
        <v>37</v>
      </c>
      <c r="I774" s="73" t="s">
        <v>1539</v>
      </c>
      <c r="J774" s="128" t="s">
        <v>1540</v>
      </c>
      <c r="K774" s="160" t="s">
        <v>120</v>
      </c>
      <c r="L774" s="160" t="s">
        <v>146</v>
      </c>
      <c r="M774" s="160" t="s">
        <v>145</v>
      </c>
      <c r="N774" s="188">
        <v>19</v>
      </c>
      <c r="O774" s="189">
        <v>4</v>
      </c>
      <c r="P774" s="189">
        <v>1</v>
      </c>
      <c r="Q774" s="74">
        <v>0.25</v>
      </c>
    </row>
    <row r="775" spans="3:17" x14ac:dyDescent="0.2">
      <c r="C775" s="128" t="s">
        <v>33</v>
      </c>
      <c r="D775" s="128" t="s">
        <v>27</v>
      </c>
      <c r="E775" s="128" t="s">
        <v>1719</v>
      </c>
      <c r="F775" s="128" t="s">
        <v>1925</v>
      </c>
      <c r="G775" s="128" t="s">
        <v>33</v>
      </c>
      <c r="H775" s="128" t="s">
        <v>1771</v>
      </c>
      <c r="I775" s="73" t="s">
        <v>1674</v>
      </c>
      <c r="J775" s="128" t="s">
        <v>1675</v>
      </c>
      <c r="K775" s="160" t="s">
        <v>120</v>
      </c>
      <c r="L775" s="160" t="s">
        <v>146</v>
      </c>
      <c r="M775" s="160" t="s">
        <v>145</v>
      </c>
      <c r="N775" s="188">
        <v>9</v>
      </c>
      <c r="O775" s="189">
        <v>1</v>
      </c>
      <c r="P775" s="189">
        <v>1</v>
      </c>
      <c r="Q775" s="74">
        <v>1</v>
      </c>
    </row>
    <row r="776" spans="3:17" x14ac:dyDescent="0.2">
      <c r="C776" s="128" t="s">
        <v>42</v>
      </c>
      <c r="D776" s="128" t="s">
        <v>42</v>
      </c>
      <c r="E776" s="128" t="s">
        <v>1682</v>
      </c>
      <c r="F776" s="128" t="s">
        <v>1699</v>
      </c>
      <c r="G776" s="128" t="s">
        <v>42</v>
      </c>
      <c r="H776" s="128" t="s">
        <v>348</v>
      </c>
      <c r="I776" s="73" t="s">
        <v>1403</v>
      </c>
      <c r="J776" s="128" t="s">
        <v>1404</v>
      </c>
      <c r="K776" s="160" t="s">
        <v>120</v>
      </c>
      <c r="L776" s="160" t="s">
        <v>145</v>
      </c>
      <c r="M776" s="160" t="s">
        <v>145</v>
      </c>
      <c r="N776" s="188">
        <v>14</v>
      </c>
      <c r="O776" s="189">
        <v>8</v>
      </c>
      <c r="P776" s="189">
        <v>2</v>
      </c>
      <c r="Q776" s="74">
        <v>0.25</v>
      </c>
    </row>
    <row r="777" spans="3:17" x14ac:dyDescent="0.2">
      <c r="C777" s="128" t="s">
        <v>33</v>
      </c>
      <c r="D777" s="128" t="s">
        <v>28</v>
      </c>
      <c r="E777" s="128" t="s">
        <v>1682</v>
      </c>
      <c r="F777" s="128" t="s">
        <v>1925</v>
      </c>
      <c r="G777" s="128" t="s">
        <v>33</v>
      </c>
      <c r="H777" s="128" t="s">
        <v>28</v>
      </c>
      <c r="I777" s="73" t="s">
        <v>1668</v>
      </c>
      <c r="J777" s="128" t="s">
        <v>1669</v>
      </c>
      <c r="K777" s="160" t="s">
        <v>120</v>
      </c>
      <c r="L777" s="160" t="s">
        <v>145</v>
      </c>
      <c r="M777" s="160" t="s">
        <v>145</v>
      </c>
      <c r="N777" s="188">
        <v>10</v>
      </c>
      <c r="O777" s="189">
        <v>5</v>
      </c>
      <c r="P777" s="189">
        <v>2</v>
      </c>
      <c r="Q777" s="74">
        <v>0.4</v>
      </c>
    </row>
    <row r="778" spans="3:17" x14ac:dyDescent="0.2">
      <c r="C778" s="128" t="s">
        <v>85</v>
      </c>
      <c r="D778" s="128" t="s">
        <v>85</v>
      </c>
      <c r="E778" s="128" t="s">
        <v>1719</v>
      </c>
      <c r="F778" s="128" t="s">
        <v>1702</v>
      </c>
      <c r="G778" s="128" t="s">
        <v>86</v>
      </c>
      <c r="H778" s="128" t="s">
        <v>85</v>
      </c>
      <c r="I778" s="73" t="s">
        <v>960</v>
      </c>
      <c r="J778" s="128" t="s">
        <v>961</v>
      </c>
      <c r="K778" s="160" t="s">
        <v>120</v>
      </c>
      <c r="L778" s="160" t="s">
        <v>146</v>
      </c>
      <c r="M778" s="160" t="s">
        <v>145</v>
      </c>
      <c r="N778" s="188">
        <v>0</v>
      </c>
      <c r="O778" s="189">
        <v>0</v>
      </c>
      <c r="P778" s="189">
        <v>0</v>
      </c>
      <c r="Q778" s="74" t="s">
        <v>5282</v>
      </c>
    </row>
    <row r="779" spans="3:17" x14ac:dyDescent="0.2">
      <c r="C779" s="128" t="s">
        <v>85</v>
      </c>
      <c r="D779" s="128" t="s">
        <v>86</v>
      </c>
      <c r="E779" s="128" t="s">
        <v>1719</v>
      </c>
      <c r="F779" s="128" t="s">
        <v>1702</v>
      </c>
      <c r="G779" s="128" t="s">
        <v>86</v>
      </c>
      <c r="H779" s="128" t="s">
        <v>231</v>
      </c>
      <c r="I779" s="73" t="s">
        <v>1233</v>
      </c>
      <c r="J779" s="128" t="s">
        <v>1234</v>
      </c>
      <c r="K779" s="160" t="s">
        <v>120</v>
      </c>
      <c r="L779" s="160" t="s">
        <v>146</v>
      </c>
      <c r="M779" s="160" t="s">
        <v>145</v>
      </c>
      <c r="N779" s="188">
        <v>6</v>
      </c>
      <c r="O779" s="189">
        <v>3</v>
      </c>
      <c r="P779" s="189">
        <v>3</v>
      </c>
      <c r="Q779" s="74">
        <v>1</v>
      </c>
    </row>
    <row r="780" spans="3:17" x14ac:dyDescent="0.2">
      <c r="C780" s="128" t="s">
        <v>85</v>
      </c>
      <c r="D780" s="128" t="s">
        <v>86</v>
      </c>
      <c r="E780" s="128" t="s">
        <v>1719</v>
      </c>
      <c r="F780" s="128" t="s">
        <v>1702</v>
      </c>
      <c r="G780" s="128" t="s">
        <v>86</v>
      </c>
      <c r="H780" s="128" t="s">
        <v>971</v>
      </c>
      <c r="I780" s="73" t="s">
        <v>974</v>
      </c>
      <c r="J780" s="128" t="s">
        <v>975</v>
      </c>
      <c r="K780" s="160" t="s">
        <v>120</v>
      </c>
      <c r="L780" s="160" t="s">
        <v>146</v>
      </c>
      <c r="M780" s="160" t="s">
        <v>145</v>
      </c>
      <c r="N780" s="188">
        <v>11</v>
      </c>
      <c r="O780" s="189">
        <v>7</v>
      </c>
      <c r="P780" s="189">
        <v>2</v>
      </c>
      <c r="Q780" s="74">
        <v>0.2857142857142857</v>
      </c>
    </row>
    <row r="781" spans="3:17" x14ac:dyDescent="0.2">
      <c r="C781" s="128" t="s">
        <v>42</v>
      </c>
      <c r="D781" s="128" t="s">
        <v>42</v>
      </c>
      <c r="E781" s="128" t="s">
        <v>1682</v>
      </c>
      <c r="F781" s="128" t="s">
        <v>1699</v>
      </c>
      <c r="G781" s="128" t="s">
        <v>42</v>
      </c>
      <c r="H781" s="128" t="s">
        <v>348</v>
      </c>
      <c r="I781" s="73" t="s">
        <v>1405</v>
      </c>
      <c r="J781" s="128" t="s">
        <v>1406</v>
      </c>
      <c r="K781" s="160" t="s">
        <v>120</v>
      </c>
      <c r="L781" s="160" t="s">
        <v>145</v>
      </c>
      <c r="M781" s="160" t="s">
        <v>145</v>
      </c>
      <c r="N781" s="188">
        <v>6</v>
      </c>
      <c r="O781" s="189">
        <v>0</v>
      </c>
      <c r="P781" s="189">
        <v>0</v>
      </c>
      <c r="Q781" s="74" t="s">
        <v>5282</v>
      </c>
    </row>
    <row r="782" spans="3:17" x14ac:dyDescent="0.2">
      <c r="C782" s="128" t="s">
        <v>33</v>
      </c>
      <c r="D782" s="128" t="s">
        <v>33</v>
      </c>
      <c r="E782" s="128" t="s">
        <v>1682</v>
      </c>
      <c r="F782" s="128" t="s">
        <v>1925</v>
      </c>
      <c r="G782" s="128" t="s">
        <v>33</v>
      </c>
      <c r="H782" s="128" t="s">
        <v>33</v>
      </c>
      <c r="I782" s="73" t="s">
        <v>1280</v>
      </c>
      <c r="J782" s="128" t="s">
        <v>1281</v>
      </c>
      <c r="K782" s="160" t="s">
        <v>120</v>
      </c>
      <c r="L782" s="160" t="s">
        <v>145</v>
      </c>
      <c r="M782" s="160" t="s">
        <v>145</v>
      </c>
      <c r="N782" s="188">
        <v>14</v>
      </c>
      <c r="O782" s="189">
        <v>6</v>
      </c>
      <c r="P782" s="189">
        <v>2</v>
      </c>
      <c r="Q782" s="74">
        <v>0.33333333333333331</v>
      </c>
    </row>
    <row r="783" spans="3:17" x14ac:dyDescent="0.2">
      <c r="C783" s="128" t="s">
        <v>82</v>
      </c>
      <c r="D783" s="128" t="s">
        <v>83</v>
      </c>
      <c r="E783" s="128" t="s">
        <v>1682</v>
      </c>
      <c r="F783" s="128" t="s">
        <v>1702</v>
      </c>
      <c r="G783" s="128" t="s">
        <v>82</v>
      </c>
      <c r="H783" s="128" t="s">
        <v>79</v>
      </c>
      <c r="I783" s="73" t="s">
        <v>874</v>
      </c>
      <c r="J783" s="128" t="s">
        <v>875</v>
      </c>
      <c r="K783" s="160" t="s">
        <v>120</v>
      </c>
      <c r="L783" s="160" t="s">
        <v>145</v>
      </c>
      <c r="M783" s="160" t="s">
        <v>145</v>
      </c>
      <c r="N783" s="188">
        <v>2</v>
      </c>
      <c r="O783" s="189">
        <v>0</v>
      </c>
      <c r="P783" s="189">
        <v>0</v>
      </c>
      <c r="Q783" s="74" t="s">
        <v>5282</v>
      </c>
    </row>
    <row r="784" spans="3:17" x14ac:dyDescent="0.2">
      <c r="C784" s="128" t="s">
        <v>82</v>
      </c>
      <c r="D784" s="128" t="s">
        <v>67</v>
      </c>
      <c r="E784" s="128" t="s">
        <v>1682</v>
      </c>
      <c r="F784" s="128" t="s">
        <v>1702</v>
      </c>
      <c r="G784" s="128" t="s">
        <v>82</v>
      </c>
      <c r="H784" s="128" t="s">
        <v>67</v>
      </c>
      <c r="I784" s="73" t="s">
        <v>1557</v>
      </c>
      <c r="J784" s="128" t="s">
        <v>485</v>
      </c>
      <c r="K784" s="160" t="s">
        <v>120</v>
      </c>
      <c r="L784" s="160" t="s">
        <v>145</v>
      </c>
      <c r="M784" s="160" t="s">
        <v>145</v>
      </c>
      <c r="N784" s="188">
        <v>3</v>
      </c>
      <c r="O784" s="189">
        <v>1</v>
      </c>
      <c r="P784" s="189">
        <v>1</v>
      </c>
      <c r="Q784" s="74">
        <v>1</v>
      </c>
    </row>
    <row r="785" spans="3:17" x14ac:dyDescent="0.2">
      <c r="C785" s="128" t="s">
        <v>82</v>
      </c>
      <c r="D785" s="128" t="s">
        <v>82</v>
      </c>
      <c r="E785" s="128" t="s">
        <v>1682</v>
      </c>
      <c r="F785" s="128" t="s">
        <v>1702</v>
      </c>
      <c r="G785" s="128" t="s">
        <v>82</v>
      </c>
      <c r="H785" s="128" t="s">
        <v>82</v>
      </c>
      <c r="I785" s="73" t="s">
        <v>806</v>
      </c>
      <c r="J785" s="128" t="s">
        <v>807</v>
      </c>
      <c r="K785" s="160" t="s">
        <v>120</v>
      </c>
      <c r="L785" s="160" t="s">
        <v>145</v>
      </c>
      <c r="M785" s="160" t="s">
        <v>145</v>
      </c>
      <c r="N785" s="188">
        <v>1</v>
      </c>
      <c r="O785" s="189">
        <v>0</v>
      </c>
      <c r="P785" s="189">
        <v>0</v>
      </c>
      <c r="Q785" s="74" t="s">
        <v>5282</v>
      </c>
    </row>
    <row r="786" spans="3:17" x14ac:dyDescent="0.2">
      <c r="C786" s="128" t="s">
        <v>33</v>
      </c>
      <c r="D786" s="128" t="s">
        <v>33</v>
      </c>
      <c r="E786" s="128" t="s">
        <v>1682</v>
      </c>
      <c r="F786" s="128" t="s">
        <v>1925</v>
      </c>
      <c r="G786" s="128" t="s">
        <v>33</v>
      </c>
      <c r="H786" s="128" t="s">
        <v>33</v>
      </c>
      <c r="I786" s="73" t="s">
        <v>1282</v>
      </c>
      <c r="J786" s="128" t="s">
        <v>1283</v>
      </c>
      <c r="K786" s="160" t="s">
        <v>120</v>
      </c>
      <c r="L786" s="160" t="s">
        <v>145</v>
      </c>
      <c r="M786" s="160" t="s">
        <v>145</v>
      </c>
      <c r="N786" s="188">
        <v>18</v>
      </c>
      <c r="O786" s="189">
        <v>11</v>
      </c>
      <c r="P786" s="189">
        <v>11</v>
      </c>
      <c r="Q786" s="74">
        <v>1</v>
      </c>
    </row>
    <row r="787" spans="3:17" x14ac:dyDescent="0.2">
      <c r="C787" s="128" t="s">
        <v>62</v>
      </c>
      <c r="D787" s="128" t="s">
        <v>64</v>
      </c>
      <c r="E787" s="128" t="s">
        <v>1719</v>
      </c>
      <c r="F787" s="128" t="s">
        <v>1703</v>
      </c>
      <c r="G787" s="128" t="s">
        <v>62</v>
      </c>
      <c r="H787" s="128" t="s">
        <v>62</v>
      </c>
      <c r="I787" s="73" t="s">
        <v>385</v>
      </c>
      <c r="J787" s="128" t="s">
        <v>386</v>
      </c>
      <c r="K787" s="160" t="s">
        <v>120</v>
      </c>
      <c r="L787" s="160" t="s">
        <v>146</v>
      </c>
      <c r="M787" s="160" t="s">
        <v>145</v>
      </c>
      <c r="N787" s="188">
        <v>7</v>
      </c>
      <c r="O787" s="189">
        <v>4</v>
      </c>
      <c r="P787" s="189">
        <v>4</v>
      </c>
      <c r="Q787" s="74">
        <v>1</v>
      </c>
    </row>
    <row r="788" spans="3:17" x14ac:dyDescent="0.2">
      <c r="C788" s="128" t="s">
        <v>33</v>
      </c>
      <c r="D788" s="128" t="s">
        <v>29</v>
      </c>
      <c r="E788" s="128" t="s">
        <v>1682</v>
      </c>
      <c r="F788" s="128" t="s">
        <v>1925</v>
      </c>
      <c r="G788" s="128" t="s">
        <v>33</v>
      </c>
      <c r="H788" s="128" t="s">
        <v>29</v>
      </c>
      <c r="I788" s="73" t="s">
        <v>322</v>
      </c>
      <c r="J788" s="128" t="s">
        <v>323</v>
      </c>
      <c r="K788" s="160" t="s">
        <v>120</v>
      </c>
      <c r="L788" s="160" t="s">
        <v>145</v>
      </c>
      <c r="M788" s="160" t="s">
        <v>145</v>
      </c>
      <c r="N788" s="188">
        <v>25</v>
      </c>
      <c r="O788" s="189">
        <v>9</v>
      </c>
      <c r="P788" s="189">
        <v>1</v>
      </c>
      <c r="Q788" s="74">
        <v>0.1111111111111111</v>
      </c>
    </row>
    <row r="789" spans="3:17" x14ac:dyDescent="0.2">
      <c r="C789" s="128" t="s">
        <v>33</v>
      </c>
      <c r="D789" s="128" t="s">
        <v>31</v>
      </c>
      <c r="E789" s="128" t="s">
        <v>1682</v>
      </c>
      <c r="F789" s="128" t="s">
        <v>1925</v>
      </c>
      <c r="G789" s="128" t="s">
        <v>33</v>
      </c>
      <c r="H789" s="128" t="s">
        <v>31</v>
      </c>
      <c r="I789" s="73" t="s">
        <v>258</v>
      </c>
      <c r="J789" s="128" t="s">
        <v>259</v>
      </c>
      <c r="K789" s="160" t="s">
        <v>120</v>
      </c>
      <c r="L789" s="160" t="s">
        <v>145</v>
      </c>
      <c r="M789" s="160" t="s">
        <v>145</v>
      </c>
      <c r="N789" s="188">
        <v>13</v>
      </c>
      <c r="O789" s="189">
        <v>2</v>
      </c>
      <c r="P789" s="189">
        <v>0</v>
      </c>
      <c r="Q789" s="74">
        <v>0</v>
      </c>
    </row>
    <row r="790" spans="3:17" x14ac:dyDescent="0.2">
      <c r="C790" s="128" t="s">
        <v>82</v>
      </c>
      <c r="D790" s="128" t="s">
        <v>82</v>
      </c>
      <c r="E790" s="128" t="s">
        <v>1682</v>
      </c>
      <c r="F790" s="128" t="s">
        <v>1702</v>
      </c>
      <c r="G790" s="128" t="s">
        <v>82</v>
      </c>
      <c r="H790" s="128" t="s">
        <v>82</v>
      </c>
      <c r="I790" s="73" t="s">
        <v>808</v>
      </c>
      <c r="J790" s="128" t="s">
        <v>809</v>
      </c>
      <c r="K790" s="160" t="s">
        <v>120</v>
      </c>
      <c r="L790" s="160" t="s">
        <v>145</v>
      </c>
      <c r="M790" s="160" t="s">
        <v>145</v>
      </c>
      <c r="N790" s="188">
        <v>3</v>
      </c>
      <c r="O790" s="189">
        <v>1</v>
      </c>
      <c r="P790" s="189">
        <v>1</v>
      </c>
      <c r="Q790" s="74">
        <v>1</v>
      </c>
    </row>
    <row r="791" spans="3:17" x14ac:dyDescent="0.2">
      <c r="C791" s="128" t="s">
        <v>82</v>
      </c>
      <c r="D791" s="128" t="s">
        <v>81</v>
      </c>
      <c r="E791" s="128" t="s">
        <v>1682</v>
      </c>
      <c r="F791" s="128" t="s">
        <v>1702</v>
      </c>
      <c r="G791" s="128" t="s">
        <v>82</v>
      </c>
      <c r="H791" s="128" t="s">
        <v>81</v>
      </c>
      <c r="I791" s="73" t="s">
        <v>907</v>
      </c>
      <c r="J791" s="128" t="s">
        <v>908</v>
      </c>
      <c r="K791" s="160" t="s">
        <v>120</v>
      </c>
      <c r="L791" s="160" t="s">
        <v>145</v>
      </c>
      <c r="M791" s="160" t="s">
        <v>145</v>
      </c>
      <c r="N791" s="188">
        <v>2</v>
      </c>
      <c r="O791" s="189">
        <v>0</v>
      </c>
      <c r="P791" s="189">
        <v>0</v>
      </c>
      <c r="Q791" s="74" t="s">
        <v>5282</v>
      </c>
    </row>
    <row r="792" spans="3:17" x14ac:dyDescent="0.2">
      <c r="C792" s="128" t="s">
        <v>82</v>
      </c>
      <c r="D792" s="128" t="s">
        <v>67</v>
      </c>
      <c r="E792" s="128" t="s">
        <v>1682</v>
      </c>
      <c r="F792" s="128" t="s">
        <v>1702</v>
      </c>
      <c r="G792" s="128" t="s">
        <v>82</v>
      </c>
      <c r="H792" s="128" t="s">
        <v>67</v>
      </c>
      <c r="I792" s="73" t="s">
        <v>1558</v>
      </c>
      <c r="J792" s="128" t="s">
        <v>225</v>
      </c>
      <c r="K792" s="160" t="s">
        <v>120</v>
      </c>
      <c r="L792" s="160" t="s">
        <v>145</v>
      </c>
      <c r="M792" s="160" t="s">
        <v>145</v>
      </c>
      <c r="N792" s="188">
        <v>5</v>
      </c>
      <c r="O792" s="189">
        <v>3</v>
      </c>
      <c r="P792" s="189">
        <v>3</v>
      </c>
      <c r="Q792" s="74">
        <v>1</v>
      </c>
    </row>
    <row r="793" spans="3:17" x14ac:dyDescent="0.2">
      <c r="C793" s="128" t="s">
        <v>22</v>
      </c>
      <c r="D793" s="128" t="s">
        <v>10</v>
      </c>
      <c r="E793" s="128" t="s">
        <v>1682</v>
      </c>
      <c r="F793" s="128" t="s">
        <v>1700</v>
      </c>
      <c r="G793" s="128" t="s">
        <v>10</v>
      </c>
      <c r="H793" s="128" t="s">
        <v>10</v>
      </c>
      <c r="I793" s="73" t="s">
        <v>1594</v>
      </c>
      <c r="J793" s="128" t="s">
        <v>1595</v>
      </c>
      <c r="K793" s="160" t="s">
        <v>120</v>
      </c>
      <c r="L793" s="160" t="s">
        <v>145</v>
      </c>
      <c r="M793" s="160" t="s">
        <v>145</v>
      </c>
      <c r="N793" s="188">
        <v>2</v>
      </c>
      <c r="O793" s="189">
        <v>0</v>
      </c>
      <c r="P793" s="189">
        <v>0</v>
      </c>
      <c r="Q793" s="74" t="s">
        <v>5282</v>
      </c>
    </row>
    <row r="794" spans="3:17" x14ac:dyDescent="0.2">
      <c r="C794" s="128" t="s">
        <v>22</v>
      </c>
      <c r="D794" s="128" t="s">
        <v>10</v>
      </c>
      <c r="E794" s="128" t="s">
        <v>1682</v>
      </c>
      <c r="F794" s="128" t="s">
        <v>1700</v>
      </c>
      <c r="G794" s="128" t="s">
        <v>10</v>
      </c>
      <c r="H794" s="128" t="s">
        <v>10</v>
      </c>
      <c r="I794" s="73" t="s">
        <v>1596</v>
      </c>
      <c r="J794" s="128" t="s">
        <v>1597</v>
      </c>
      <c r="K794" s="160" t="s">
        <v>120</v>
      </c>
      <c r="L794" s="160" t="s">
        <v>145</v>
      </c>
      <c r="M794" s="160" t="s">
        <v>145</v>
      </c>
      <c r="N794" s="188">
        <v>2</v>
      </c>
      <c r="O794" s="189">
        <v>1</v>
      </c>
      <c r="P794" s="189">
        <v>1</v>
      </c>
      <c r="Q794" s="74">
        <v>1</v>
      </c>
    </row>
    <row r="795" spans="3:17" x14ac:dyDescent="0.2">
      <c r="C795" s="128" t="s">
        <v>22</v>
      </c>
      <c r="D795" s="128" t="s">
        <v>22</v>
      </c>
      <c r="E795" s="128" t="s">
        <v>1682</v>
      </c>
      <c r="F795" s="128" t="s">
        <v>1700</v>
      </c>
      <c r="G795" s="128" t="s">
        <v>22</v>
      </c>
      <c r="H795" s="128" t="s">
        <v>22</v>
      </c>
      <c r="I795" s="73" t="s">
        <v>1179</v>
      </c>
      <c r="J795" s="128" t="s">
        <v>1180</v>
      </c>
      <c r="K795" s="160" t="s">
        <v>120</v>
      </c>
      <c r="L795" s="160" t="s">
        <v>145</v>
      </c>
      <c r="M795" s="160" t="s">
        <v>145</v>
      </c>
      <c r="N795" s="188">
        <v>0</v>
      </c>
      <c r="O795" s="189">
        <v>0</v>
      </c>
      <c r="P795" s="189">
        <v>0</v>
      </c>
      <c r="Q795" s="74" t="s">
        <v>5282</v>
      </c>
    </row>
    <row r="796" spans="3:17" x14ac:dyDescent="0.2">
      <c r="C796" s="128" t="s">
        <v>22</v>
      </c>
      <c r="D796" s="128" t="s">
        <v>11</v>
      </c>
      <c r="E796" s="128" t="s">
        <v>1719</v>
      </c>
      <c r="F796" s="128" t="s">
        <v>1700</v>
      </c>
      <c r="G796" s="128" t="s">
        <v>10</v>
      </c>
      <c r="H796" s="128" t="s">
        <v>11</v>
      </c>
      <c r="I796" s="73" t="s">
        <v>1479</v>
      </c>
      <c r="J796" s="128" t="s">
        <v>1337</v>
      </c>
      <c r="K796" s="160" t="s">
        <v>120</v>
      </c>
      <c r="L796" s="160" t="s">
        <v>146</v>
      </c>
      <c r="M796" s="160" t="s">
        <v>145</v>
      </c>
      <c r="N796" s="188">
        <v>1</v>
      </c>
      <c r="O796" s="189">
        <v>1</v>
      </c>
      <c r="P796" s="189">
        <v>1</v>
      </c>
      <c r="Q796" s="74">
        <v>1</v>
      </c>
    </row>
    <row r="797" spans="3:17" x14ac:dyDescent="0.2">
      <c r="C797" s="128" t="s">
        <v>22</v>
      </c>
      <c r="D797" s="128" t="s">
        <v>22</v>
      </c>
      <c r="E797" s="128" t="s">
        <v>1682</v>
      </c>
      <c r="F797" s="128" t="s">
        <v>1700</v>
      </c>
      <c r="G797" s="128" t="s">
        <v>22</v>
      </c>
      <c r="H797" s="128" t="s">
        <v>22</v>
      </c>
      <c r="I797" s="73" t="s">
        <v>1181</v>
      </c>
      <c r="J797" s="128" t="s">
        <v>1182</v>
      </c>
      <c r="K797" s="160" t="s">
        <v>120</v>
      </c>
      <c r="L797" s="160" t="s">
        <v>145</v>
      </c>
      <c r="M797" s="160" t="s">
        <v>145</v>
      </c>
      <c r="N797" s="188">
        <v>0</v>
      </c>
      <c r="O797" s="189">
        <v>0</v>
      </c>
      <c r="P797" s="189">
        <v>0</v>
      </c>
      <c r="Q797" s="74" t="s">
        <v>5282</v>
      </c>
    </row>
    <row r="798" spans="3:17" x14ac:dyDescent="0.2">
      <c r="C798" s="128" t="s">
        <v>22</v>
      </c>
      <c r="D798" s="128" t="s">
        <v>11</v>
      </c>
      <c r="E798" s="128" t="s">
        <v>1719</v>
      </c>
      <c r="F798" s="128" t="s">
        <v>1700</v>
      </c>
      <c r="G798" s="128" t="s">
        <v>10</v>
      </c>
      <c r="H798" s="128" t="s">
        <v>11</v>
      </c>
      <c r="I798" s="73" t="s">
        <v>1480</v>
      </c>
      <c r="J798" s="128" t="s">
        <v>1481</v>
      </c>
      <c r="K798" s="160" t="s">
        <v>120</v>
      </c>
      <c r="L798" s="160" t="s">
        <v>146</v>
      </c>
      <c r="M798" s="160" t="s">
        <v>145</v>
      </c>
      <c r="N798" s="188">
        <v>2</v>
      </c>
      <c r="O798" s="189">
        <v>2</v>
      </c>
      <c r="P798" s="189">
        <v>2</v>
      </c>
      <c r="Q798" s="74">
        <v>1</v>
      </c>
    </row>
    <row r="799" spans="3:17" x14ac:dyDescent="0.2">
      <c r="C799" s="128" t="s">
        <v>22</v>
      </c>
      <c r="D799" s="128" t="s">
        <v>16</v>
      </c>
      <c r="E799" s="128" t="s">
        <v>1719</v>
      </c>
      <c r="F799" s="128" t="s">
        <v>1700</v>
      </c>
      <c r="G799" s="128" t="s">
        <v>10</v>
      </c>
      <c r="H799" s="128" t="s">
        <v>11</v>
      </c>
      <c r="I799" s="73" t="s">
        <v>1482</v>
      </c>
      <c r="J799" s="128" t="s">
        <v>1483</v>
      </c>
      <c r="K799" s="160" t="s">
        <v>120</v>
      </c>
      <c r="L799" s="160" t="s">
        <v>146</v>
      </c>
      <c r="M799" s="160" t="s">
        <v>145</v>
      </c>
      <c r="N799" s="188">
        <v>3</v>
      </c>
      <c r="O799" s="189">
        <v>0</v>
      </c>
      <c r="P799" s="189">
        <v>0</v>
      </c>
      <c r="Q799" s="74" t="s">
        <v>5282</v>
      </c>
    </row>
    <row r="800" spans="3:17" x14ac:dyDescent="0.2">
      <c r="C800" s="128" t="s">
        <v>62</v>
      </c>
      <c r="D800" s="128" t="s">
        <v>63</v>
      </c>
      <c r="E800" s="128" t="s">
        <v>1719</v>
      </c>
      <c r="F800" s="128" t="s">
        <v>1703</v>
      </c>
      <c r="G800" s="128" t="s">
        <v>62</v>
      </c>
      <c r="H800" s="128" t="s">
        <v>62</v>
      </c>
      <c r="I800" s="73" t="s">
        <v>387</v>
      </c>
      <c r="J800" s="128" t="s">
        <v>388</v>
      </c>
      <c r="K800" s="160" t="s">
        <v>120</v>
      </c>
      <c r="L800" s="160" t="s">
        <v>146</v>
      </c>
      <c r="M800" s="160" t="s">
        <v>145</v>
      </c>
      <c r="N800" s="188">
        <v>15</v>
      </c>
      <c r="O800" s="189">
        <v>12</v>
      </c>
      <c r="P800" s="189">
        <v>9</v>
      </c>
      <c r="Q800" s="74">
        <v>0.75</v>
      </c>
    </row>
    <row r="801" spans="3:17" x14ac:dyDescent="0.2">
      <c r="C801" s="128" t="s">
        <v>62</v>
      </c>
      <c r="D801" s="128" t="s">
        <v>63</v>
      </c>
      <c r="E801" s="128" t="s">
        <v>1719</v>
      </c>
      <c r="F801" s="128" t="s">
        <v>1703</v>
      </c>
      <c r="G801" s="128" t="s">
        <v>62</v>
      </c>
      <c r="H801" s="128" t="s">
        <v>62</v>
      </c>
      <c r="I801" s="73" t="s">
        <v>389</v>
      </c>
      <c r="J801" s="128" t="s">
        <v>390</v>
      </c>
      <c r="K801" s="160" t="s">
        <v>120</v>
      </c>
      <c r="L801" s="160" t="s">
        <v>146</v>
      </c>
      <c r="M801" s="160" t="s">
        <v>145</v>
      </c>
      <c r="N801" s="188">
        <v>8</v>
      </c>
      <c r="O801" s="189">
        <v>3</v>
      </c>
      <c r="P801" s="189">
        <v>3</v>
      </c>
      <c r="Q801" s="74">
        <v>1</v>
      </c>
    </row>
    <row r="802" spans="3:17" x14ac:dyDescent="0.2">
      <c r="C802" s="128" t="s">
        <v>62</v>
      </c>
      <c r="D802" s="128" t="s">
        <v>62</v>
      </c>
      <c r="E802" s="128" t="s">
        <v>1682</v>
      </c>
      <c r="F802" s="128" t="s">
        <v>1703</v>
      </c>
      <c r="G802" s="128" t="s">
        <v>62</v>
      </c>
      <c r="H802" s="128" t="s">
        <v>62</v>
      </c>
      <c r="I802" s="73" t="s">
        <v>391</v>
      </c>
      <c r="J802" s="128" t="s">
        <v>392</v>
      </c>
      <c r="K802" s="160" t="s">
        <v>120</v>
      </c>
      <c r="L802" s="160" t="s">
        <v>145</v>
      </c>
      <c r="M802" s="160" t="s">
        <v>145</v>
      </c>
      <c r="N802" s="188">
        <v>7</v>
      </c>
      <c r="O802" s="189">
        <v>1</v>
      </c>
      <c r="P802" s="189">
        <v>1</v>
      </c>
      <c r="Q802" s="74">
        <v>1</v>
      </c>
    </row>
    <row r="803" spans="3:17" x14ac:dyDescent="0.2">
      <c r="C803" s="128" t="s">
        <v>62</v>
      </c>
      <c r="D803" s="128" t="s">
        <v>61</v>
      </c>
      <c r="E803" s="128" t="s">
        <v>1719</v>
      </c>
      <c r="F803" s="128" t="s">
        <v>1703</v>
      </c>
      <c r="G803" s="128" t="s">
        <v>62</v>
      </c>
      <c r="H803" s="128" t="s">
        <v>61</v>
      </c>
      <c r="I803" s="73" t="s">
        <v>1515</v>
      </c>
      <c r="J803" s="128" t="s">
        <v>1516</v>
      </c>
      <c r="K803" s="160" t="s">
        <v>120</v>
      </c>
      <c r="L803" s="160" t="s">
        <v>146</v>
      </c>
      <c r="M803" s="160" t="s">
        <v>145</v>
      </c>
      <c r="N803" s="188">
        <v>14</v>
      </c>
      <c r="O803" s="189">
        <v>5</v>
      </c>
      <c r="P803" s="189">
        <v>1</v>
      </c>
      <c r="Q803" s="74">
        <v>0.2</v>
      </c>
    </row>
    <row r="804" spans="3:17" x14ac:dyDescent="0.2">
      <c r="C804" s="128" t="s">
        <v>62</v>
      </c>
      <c r="D804" s="128" t="s">
        <v>62</v>
      </c>
      <c r="E804" s="128" t="s">
        <v>1682</v>
      </c>
      <c r="F804" s="128" t="s">
        <v>1703</v>
      </c>
      <c r="G804" s="128" t="s">
        <v>62</v>
      </c>
      <c r="H804" s="128" t="s">
        <v>62</v>
      </c>
      <c r="I804" s="73" t="s">
        <v>393</v>
      </c>
      <c r="J804" s="128" t="s">
        <v>231</v>
      </c>
      <c r="K804" s="160" t="s">
        <v>120</v>
      </c>
      <c r="L804" s="160" t="s">
        <v>145</v>
      </c>
      <c r="M804" s="160" t="s">
        <v>145</v>
      </c>
      <c r="N804" s="188">
        <v>11</v>
      </c>
      <c r="O804" s="189">
        <v>8</v>
      </c>
      <c r="P804" s="189">
        <v>7</v>
      </c>
      <c r="Q804" s="74">
        <v>0.875</v>
      </c>
    </row>
    <row r="805" spans="3:17" x14ac:dyDescent="0.2">
      <c r="C805" s="128" t="s">
        <v>22</v>
      </c>
      <c r="D805" s="128" t="s">
        <v>10</v>
      </c>
      <c r="E805" s="128" t="s">
        <v>1682</v>
      </c>
      <c r="F805" s="128" t="s">
        <v>1700</v>
      </c>
      <c r="G805" s="128" t="s">
        <v>10</v>
      </c>
      <c r="H805" s="128" t="s">
        <v>10</v>
      </c>
      <c r="I805" s="73" t="s">
        <v>1598</v>
      </c>
      <c r="J805" s="128" t="s">
        <v>1599</v>
      </c>
      <c r="K805" s="160" t="s">
        <v>120</v>
      </c>
      <c r="L805" s="160" t="s">
        <v>145</v>
      </c>
      <c r="M805" s="160" t="s">
        <v>145</v>
      </c>
      <c r="N805" s="188">
        <v>3</v>
      </c>
      <c r="O805" s="189">
        <v>0</v>
      </c>
      <c r="P805" s="189">
        <v>0</v>
      </c>
      <c r="Q805" s="74" t="s">
        <v>5282</v>
      </c>
    </row>
    <row r="806" spans="3:17" x14ac:dyDescent="0.2">
      <c r="C806" s="128" t="s">
        <v>22</v>
      </c>
      <c r="D806" s="128" t="s">
        <v>15</v>
      </c>
      <c r="E806" s="128" t="s">
        <v>1719</v>
      </c>
      <c r="F806" s="128" t="s">
        <v>1700</v>
      </c>
      <c r="G806" s="128" t="s">
        <v>22</v>
      </c>
      <c r="H806" s="128" t="s">
        <v>1032</v>
      </c>
      <c r="I806" s="73" t="s">
        <v>1078</v>
      </c>
      <c r="J806" s="128" t="s">
        <v>1079</v>
      </c>
      <c r="K806" s="160" t="s">
        <v>120</v>
      </c>
      <c r="L806" s="160" t="s">
        <v>146</v>
      </c>
      <c r="M806" s="160" t="s">
        <v>145</v>
      </c>
      <c r="N806" s="188">
        <v>3</v>
      </c>
      <c r="O806" s="189">
        <v>2</v>
      </c>
      <c r="P806" s="189">
        <v>2</v>
      </c>
      <c r="Q806" s="74">
        <v>1</v>
      </c>
    </row>
    <row r="807" spans="3:17" x14ac:dyDescent="0.2">
      <c r="C807" s="128" t="s">
        <v>22</v>
      </c>
      <c r="D807" s="128" t="s">
        <v>15</v>
      </c>
      <c r="E807" s="128" t="s">
        <v>1719</v>
      </c>
      <c r="F807" s="128" t="s">
        <v>1700</v>
      </c>
      <c r="G807" s="128" t="s">
        <v>22</v>
      </c>
      <c r="H807" s="128" t="s">
        <v>1032</v>
      </c>
      <c r="I807" s="73" t="s">
        <v>1080</v>
      </c>
      <c r="J807" s="128" t="s">
        <v>1081</v>
      </c>
      <c r="K807" s="160" t="s">
        <v>120</v>
      </c>
      <c r="L807" s="160" t="s">
        <v>146</v>
      </c>
      <c r="M807" s="160" t="s">
        <v>145</v>
      </c>
      <c r="N807" s="188">
        <v>3</v>
      </c>
      <c r="O807" s="189">
        <v>2</v>
      </c>
      <c r="P807" s="189">
        <v>1</v>
      </c>
      <c r="Q807" s="74">
        <v>0.5</v>
      </c>
    </row>
    <row r="808" spans="3:17" x14ac:dyDescent="0.2">
      <c r="C808" s="128" t="s">
        <v>22</v>
      </c>
      <c r="D808" s="128" t="s">
        <v>10</v>
      </c>
      <c r="E808" s="128" t="s">
        <v>1682</v>
      </c>
      <c r="F808" s="128" t="s">
        <v>1700</v>
      </c>
      <c r="G808" s="128" t="s">
        <v>10</v>
      </c>
      <c r="H808" s="128" t="s">
        <v>10</v>
      </c>
      <c r="I808" s="73" t="s">
        <v>1600</v>
      </c>
      <c r="J808" s="128" t="s">
        <v>1601</v>
      </c>
      <c r="K808" s="160" t="s">
        <v>120</v>
      </c>
      <c r="L808" s="160" t="s">
        <v>145</v>
      </c>
      <c r="M808" s="160" t="s">
        <v>145</v>
      </c>
      <c r="N808" s="188">
        <v>0</v>
      </c>
      <c r="O808" s="189">
        <v>0</v>
      </c>
      <c r="P808" s="189">
        <v>0</v>
      </c>
      <c r="Q808" s="74" t="s">
        <v>5282</v>
      </c>
    </row>
    <row r="809" spans="3:17" x14ac:dyDescent="0.2">
      <c r="C809" s="128" t="s">
        <v>85</v>
      </c>
      <c r="D809" s="128" t="s">
        <v>86</v>
      </c>
      <c r="E809" s="128" t="s">
        <v>1719</v>
      </c>
      <c r="F809" s="128" t="s">
        <v>1702</v>
      </c>
      <c r="G809" s="128" t="s">
        <v>86</v>
      </c>
      <c r="H809" s="128" t="s">
        <v>971</v>
      </c>
      <c r="I809" s="73" t="s">
        <v>976</v>
      </c>
      <c r="J809" s="128" t="s">
        <v>977</v>
      </c>
      <c r="K809" s="160" t="s">
        <v>120</v>
      </c>
      <c r="L809" s="160" t="s">
        <v>146</v>
      </c>
      <c r="M809" s="160" t="s">
        <v>145</v>
      </c>
      <c r="N809" s="188">
        <v>13</v>
      </c>
      <c r="O809" s="189">
        <v>5</v>
      </c>
      <c r="P809" s="189">
        <v>3</v>
      </c>
      <c r="Q809" s="74">
        <v>0.6</v>
      </c>
    </row>
    <row r="810" spans="3:17" x14ac:dyDescent="0.2">
      <c r="C810" s="128" t="s">
        <v>82</v>
      </c>
      <c r="D810" s="128" t="s">
        <v>80</v>
      </c>
      <c r="E810" s="128" t="s">
        <v>1719</v>
      </c>
      <c r="F810" s="128" t="s">
        <v>1702</v>
      </c>
      <c r="G810" s="128" t="s">
        <v>82</v>
      </c>
      <c r="H810" s="128" t="s">
        <v>79</v>
      </c>
      <c r="I810" s="73" t="s">
        <v>876</v>
      </c>
      <c r="J810" s="128" t="s">
        <v>877</v>
      </c>
      <c r="K810" s="160" t="s">
        <v>120</v>
      </c>
      <c r="L810" s="160" t="s">
        <v>146</v>
      </c>
      <c r="M810" s="160" t="s">
        <v>145</v>
      </c>
      <c r="N810" s="188">
        <v>9</v>
      </c>
      <c r="O810" s="189">
        <v>6</v>
      </c>
      <c r="P810" s="189">
        <v>5</v>
      </c>
      <c r="Q810" s="74">
        <v>0.83333333333333337</v>
      </c>
    </row>
    <row r="811" spans="3:17" x14ac:dyDescent="0.2">
      <c r="C811" s="128" t="s">
        <v>82</v>
      </c>
      <c r="D811" s="128" t="s">
        <v>79</v>
      </c>
      <c r="E811" s="128" t="s">
        <v>1719</v>
      </c>
      <c r="F811" s="128" t="s">
        <v>1702</v>
      </c>
      <c r="G811" s="128" t="s">
        <v>82</v>
      </c>
      <c r="H811" s="128" t="s">
        <v>79</v>
      </c>
      <c r="I811" s="73" t="s">
        <v>878</v>
      </c>
      <c r="J811" s="128" t="s">
        <v>879</v>
      </c>
      <c r="K811" s="160" t="s">
        <v>120</v>
      </c>
      <c r="L811" s="160" t="s">
        <v>146</v>
      </c>
      <c r="M811" s="160" t="s">
        <v>145</v>
      </c>
      <c r="N811" s="188">
        <v>2</v>
      </c>
      <c r="O811" s="189">
        <v>0</v>
      </c>
      <c r="P811" s="189">
        <v>0</v>
      </c>
      <c r="Q811" s="74" t="s">
        <v>5282</v>
      </c>
    </row>
    <row r="812" spans="3:17" x14ac:dyDescent="0.2">
      <c r="C812" s="128" t="s">
        <v>85</v>
      </c>
      <c r="D812" s="128" t="s">
        <v>86</v>
      </c>
      <c r="E812" s="128" t="s">
        <v>1719</v>
      </c>
      <c r="F812" s="128" t="s">
        <v>1702</v>
      </c>
      <c r="G812" s="128" t="s">
        <v>86</v>
      </c>
      <c r="H812" s="128" t="s">
        <v>231</v>
      </c>
      <c r="I812" s="73" t="s">
        <v>1241</v>
      </c>
      <c r="J812" s="128" t="s">
        <v>1242</v>
      </c>
      <c r="K812" s="160" t="s">
        <v>120</v>
      </c>
      <c r="L812" s="160" t="s">
        <v>146</v>
      </c>
      <c r="M812" s="160" t="s">
        <v>145</v>
      </c>
      <c r="N812" s="188">
        <v>6</v>
      </c>
      <c r="O812" s="189">
        <v>0</v>
      </c>
      <c r="P812" s="189">
        <v>0</v>
      </c>
      <c r="Q812" s="74" t="s">
        <v>5282</v>
      </c>
    </row>
    <row r="813" spans="3:17" x14ac:dyDescent="0.2">
      <c r="C813" s="128" t="s">
        <v>15</v>
      </c>
      <c r="D813" s="128" t="s">
        <v>54</v>
      </c>
      <c r="E813" s="128" t="s">
        <v>1682</v>
      </c>
      <c r="F813" s="128" t="s">
        <v>1702</v>
      </c>
      <c r="G813" s="128" t="s">
        <v>15</v>
      </c>
      <c r="H813" s="128" t="s">
        <v>15</v>
      </c>
      <c r="I813" s="73" t="s">
        <v>1615</v>
      </c>
      <c r="J813" s="128" t="s">
        <v>1616</v>
      </c>
      <c r="K813" s="160" t="s">
        <v>120</v>
      </c>
      <c r="L813" s="160" t="s">
        <v>145</v>
      </c>
      <c r="M813" s="160" t="s">
        <v>145</v>
      </c>
      <c r="N813" s="188">
        <v>4</v>
      </c>
      <c r="O813" s="189">
        <v>2</v>
      </c>
      <c r="P813" s="189">
        <v>2</v>
      </c>
      <c r="Q813" s="74">
        <v>1</v>
      </c>
    </row>
    <row r="814" spans="3:17" x14ac:dyDescent="0.2">
      <c r="C814" s="128" t="s">
        <v>15</v>
      </c>
      <c r="D814" s="128" t="s">
        <v>53</v>
      </c>
      <c r="E814" s="128" t="s">
        <v>1682</v>
      </c>
      <c r="F814" s="128" t="s">
        <v>1702</v>
      </c>
      <c r="G814" s="128" t="s">
        <v>15</v>
      </c>
      <c r="H814" s="128" t="s">
        <v>992</v>
      </c>
      <c r="I814" s="73" t="s">
        <v>1010</v>
      </c>
      <c r="J814" s="128" t="s">
        <v>1011</v>
      </c>
      <c r="K814" s="160" t="s">
        <v>120</v>
      </c>
      <c r="L814" s="160" t="s">
        <v>145</v>
      </c>
      <c r="M814" s="160" t="s">
        <v>145</v>
      </c>
      <c r="N814" s="188">
        <v>1</v>
      </c>
      <c r="O814" s="189">
        <v>0</v>
      </c>
      <c r="P814" s="189">
        <v>0</v>
      </c>
      <c r="Q814" s="74" t="s">
        <v>5282</v>
      </c>
    </row>
    <row r="815" spans="3:17" x14ac:dyDescent="0.2">
      <c r="C815" s="128" t="s">
        <v>85</v>
      </c>
      <c r="D815" s="128" t="s">
        <v>85</v>
      </c>
      <c r="E815" s="128" t="s">
        <v>1719</v>
      </c>
      <c r="F815" s="128" t="s">
        <v>1702</v>
      </c>
      <c r="G815" s="128" t="s">
        <v>86</v>
      </c>
      <c r="H815" s="128" t="s">
        <v>85</v>
      </c>
      <c r="I815" s="73" t="s">
        <v>962</v>
      </c>
      <c r="J815" s="128" t="s">
        <v>963</v>
      </c>
      <c r="K815" s="160" t="s">
        <v>120</v>
      </c>
      <c r="L815" s="160" t="s">
        <v>146</v>
      </c>
      <c r="M815" s="160" t="s">
        <v>145</v>
      </c>
      <c r="N815" s="188">
        <v>7</v>
      </c>
      <c r="O815" s="189">
        <v>4</v>
      </c>
      <c r="P815" s="189">
        <v>4</v>
      </c>
      <c r="Q815" s="74">
        <v>1</v>
      </c>
    </row>
    <row r="816" spans="3:17" x14ac:dyDescent="0.2">
      <c r="C816" s="128" t="s">
        <v>15</v>
      </c>
      <c r="D816" s="128" t="s">
        <v>52</v>
      </c>
      <c r="E816" s="128" t="s">
        <v>1719</v>
      </c>
      <c r="F816" s="128" t="s">
        <v>1702</v>
      </c>
      <c r="G816" s="128" t="s">
        <v>15</v>
      </c>
      <c r="H816" s="128" t="s">
        <v>15</v>
      </c>
      <c r="I816" s="73" t="s">
        <v>1623</v>
      </c>
      <c r="J816" s="128" t="s">
        <v>1624</v>
      </c>
      <c r="K816" s="160" t="s">
        <v>120</v>
      </c>
      <c r="L816" s="160" t="s">
        <v>146</v>
      </c>
      <c r="M816" s="160" t="s">
        <v>145</v>
      </c>
      <c r="N816" s="188">
        <v>0</v>
      </c>
      <c r="O816" s="189">
        <v>0</v>
      </c>
      <c r="P816" s="189">
        <v>0</v>
      </c>
      <c r="Q816" s="74" t="s">
        <v>5282</v>
      </c>
    </row>
    <row r="817" spans="3:17" x14ac:dyDescent="0.2">
      <c r="C817" s="128" t="s">
        <v>85</v>
      </c>
      <c r="D817" s="128" t="s">
        <v>86</v>
      </c>
      <c r="E817" s="128" t="s">
        <v>1719</v>
      </c>
      <c r="F817" s="128" t="s">
        <v>1702</v>
      </c>
      <c r="G817" s="128" t="s">
        <v>86</v>
      </c>
      <c r="H817" s="128" t="s">
        <v>504</v>
      </c>
      <c r="I817" s="73" t="s">
        <v>936</v>
      </c>
      <c r="J817" s="128" t="s">
        <v>937</v>
      </c>
      <c r="K817" s="160" t="s">
        <v>120</v>
      </c>
      <c r="L817" s="160" t="s">
        <v>146</v>
      </c>
      <c r="M817" s="160" t="s">
        <v>145</v>
      </c>
      <c r="N817" s="188">
        <v>17</v>
      </c>
      <c r="O817" s="189">
        <v>9</v>
      </c>
      <c r="P817" s="189">
        <v>7</v>
      </c>
      <c r="Q817" s="74">
        <v>0.77777777777777779</v>
      </c>
    </row>
    <row r="818" spans="3:17" x14ac:dyDescent="0.2">
      <c r="C818" s="128" t="s">
        <v>99</v>
      </c>
      <c r="D818" s="128" t="s">
        <v>101</v>
      </c>
      <c r="E818" s="128" t="s">
        <v>1719</v>
      </c>
      <c r="F818" s="128" t="s">
        <v>1703</v>
      </c>
      <c r="G818" s="128" t="s">
        <v>99</v>
      </c>
      <c r="H818" s="128" t="s">
        <v>540</v>
      </c>
      <c r="I818" s="73" t="s">
        <v>603</v>
      </c>
      <c r="J818" s="128" t="s">
        <v>604</v>
      </c>
      <c r="K818" s="160" t="s">
        <v>120</v>
      </c>
      <c r="L818" s="160" t="s">
        <v>146</v>
      </c>
      <c r="M818" s="160" t="s">
        <v>145</v>
      </c>
      <c r="N818" s="188">
        <v>11</v>
      </c>
      <c r="O818" s="189">
        <v>5</v>
      </c>
      <c r="P818" s="189">
        <v>5</v>
      </c>
      <c r="Q818" s="74">
        <v>1</v>
      </c>
    </row>
    <row r="819" spans="3:17" x14ac:dyDescent="0.2">
      <c r="C819" s="128" t="s">
        <v>99</v>
      </c>
      <c r="D819" s="128" t="s">
        <v>100</v>
      </c>
      <c r="E819" s="128" t="s">
        <v>1682</v>
      </c>
      <c r="F819" s="128" t="s">
        <v>1703</v>
      </c>
      <c r="G819" s="128" t="s">
        <v>99</v>
      </c>
      <c r="H819" s="128" t="s">
        <v>540</v>
      </c>
      <c r="I819" s="73" t="s">
        <v>605</v>
      </c>
      <c r="J819" s="128" t="s">
        <v>606</v>
      </c>
      <c r="K819" s="160" t="s">
        <v>120</v>
      </c>
      <c r="L819" s="160" t="s">
        <v>145</v>
      </c>
      <c r="M819" s="160" t="s">
        <v>145</v>
      </c>
      <c r="N819" s="188">
        <v>10</v>
      </c>
      <c r="O819" s="189">
        <v>1</v>
      </c>
      <c r="P819" s="189">
        <v>1</v>
      </c>
      <c r="Q819" s="74">
        <v>1</v>
      </c>
    </row>
    <row r="820" spans="3:17" x14ac:dyDescent="0.2">
      <c r="C820" s="128" t="s">
        <v>15</v>
      </c>
      <c r="D820" s="128" t="s">
        <v>51</v>
      </c>
      <c r="E820" s="128" t="s">
        <v>1682</v>
      </c>
      <c r="F820" s="128" t="s">
        <v>1702</v>
      </c>
      <c r="G820" s="128" t="s">
        <v>15</v>
      </c>
      <c r="H820" s="128" t="s">
        <v>992</v>
      </c>
      <c r="I820" s="73" t="s">
        <v>1012</v>
      </c>
      <c r="J820" s="128" t="s">
        <v>1013</v>
      </c>
      <c r="K820" s="160" t="s">
        <v>120</v>
      </c>
      <c r="L820" s="160" t="s">
        <v>145</v>
      </c>
      <c r="M820" s="160" t="s">
        <v>145</v>
      </c>
      <c r="N820" s="188">
        <v>1</v>
      </c>
      <c r="O820" s="189">
        <v>0</v>
      </c>
      <c r="P820" s="189">
        <v>0</v>
      </c>
      <c r="Q820" s="74" t="s">
        <v>5282</v>
      </c>
    </row>
    <row r="821" spans="3:17" x14ac:dyDescent="0.2">
      <c r="C821" s="128" t="s">
        <v>85</v>
      </c>
      <c r="D821" s="128" t="s">
        <v>85</v>
      </c>
      <c r="E821" s="128" t="s">
        <v>1719</v>
      </c>
      <c r="F821" s="128" t="s">
        <v>1702</v>
      </c>
      <c r="G821" s="128" t="s">
        <v>86</v>
      </c>
      <c r="H821" s="128" t="s">
        <v>85</v>
      </c>
      <c r="I821" s="73" t="s">
        <v>964</v>
      </c>
      <c r="J821" s="128" t="s">
        <v>965</v>
      </c>
      <c r="K821" s="160" t="s">
        <v>120</v>
      </c>
      <c r="L821" s="160" t="s">
        <v>146</v>
      </c>
      <c r="M821" s="160" t="s">
        <v>145</v>
      </c>
      <c r="N821" s="188">
        <v>2</v>
      </c>
      <c r="O821" s="189">
        <v>1</v>
      </c>
      <c r="P821" s="189">
        <v>1</v>
      </c>
      <c r="Q821" s="74">
        <v>1</v>
      </c>
    </row>
    <row r="822" spans="3:17" x14ac:dyDescent="0.2">
      <c r="C822" s="128" t="s">
        <v>82</v>
      </c>
      <c r="D822" s="128" t="s">
        <v>78</v>
      </c>
      <c r="E822" s="128" t="s">
        <v>1719</v>
      </c>
      <c r="F822" s="128" t="s">
        <v>1702</v>
      </c>
      <c r="G822" s="128" t="s">
        <v>82</v>
      </c>
      <c r="H822" s="128" t="s">
        <v>78</v>
      </c>
      <c r="I822" s="73" t="s">
        <v>1315</v>
      </c>
      <c r="J822" s="128" t="s">
        <v>1316</v>
      </c>
      <c r="K822" s="160" t="s">
        <v>120</v>
      </c>
      <c r="L822" s="160" t="s">
        <v>146</v>
      </c>
      <c r="M822" s="160" t="s">
        <v>145</v>
      </c>
      <c r="N822" s="188">
        <v>5</v>
      </c>
      <c r="O822" s="189">
        <v>2</v>
      </c>
      <c r="P822" s="189">
        <v>1</v>
      </c>
      <c r="Q822" s="74">
        <v>0.5</v>
      </c>
    </row>
    <row r="823" spans="3:17" x14ac:dyDescent="0.2">
      <c r="C823" s="128" t="s">
        <v>82</v>
      </c>
      <c r="D823" s="128" t="s">
        <v>76</v>
      </c>
      <c r="E823" s="128" t="s">
        <v>1719</v>
      </c>
      <c r="F823" s="128" t="s">
        <v>1702</v>
      </c>
      <c r="G823" s="128" t="s">
        <v>82</v>
      </c>
      <c r="H823" s="128" t="s">
        <v>78</v>
      </c>
      <c r="I823" s="73" t="s">
        <v>1317</v>
      </c>
      <c r="J823" s="128" t="s">
        <v>1318</v>
      </c>
      <c r="K823" s="160" t="s">
        <v>120</v>
      </c>
      <c r="L823" s="160" t="s">
        <v>146</v>
      </c>
      <c r="M823" s="160" t="s">
        <v>145</v>
      </c>
      <c r="N823" s="188">
        <v>7</v>
      </c>
      <c r="O823" s="189">
        <v>1</v>
      </c>
      <c r="P823" s="189">
        <v>0</v>
      </c>
      <c r="Q823" s="74">
        <v>0</v>
      </c>
    </row>
    <row r="824" spans="3:17" x14ac:dyDescent="0.2">
      <c r="C824" s="128" t="s">
        <v>99</v>
      </c>
      <c r="D824" s="128" t="s">
        <v>99</v>
      </c>
      <c r="E824" s="128" t="s">
        <v>1682</v>
      </c>
      <c r="F824" s="128" t="s">
        <v>1703</v>
      </c>
      <c r="G824" s="128" t="s">
        <v>99</v>
      </c>
      <c r="H824" s="128" t="s">
        <v>1186</v>
      </c>
      <c r="I824" s="73" t="s">
        <v>1370</v>
      </c>
      <c r="J824" s="128" t="s">
        <v>1371</v>
      </c>
      <c r="K824" s="160" t="s">
        <v>120</v>
      </c>
      <c r="L824" s="160" t="s">
        <v>145</v>
      </c>
      <c r="M824" s="160" t="s">
        <v>145</v>
      </c>
      <c r="N824" s="188">
        <v>22</v>
      </c>
      <c r="O824" s="189">
        <v>14</v>
      </c>
      <c r="P824" s="189">
        <v>14</v>
      </c>
      <c r="Q824" s="74">
        <v>1</v>
      </c>
    </row>
    <row r="825" spans="3:17" x14ac:dyDescent="0.2">
      <c r="C825" s="128" t="s">
        <v>42</v>
      </c>
      <c r="D825" s="128" t="s">
        <v>44</v>
      </c>
      <c r="E825" s="128" t="s">
        <v>1682</v>
      </c>
      <c r="F825" s="128" t="s">
        <v>1699</v>
      </c>
      <c r="G825" s="128" t="s">
        <v>42</v>
      </c>
      <c r="H825" s="128" t="s">
        <v>218</v>
      </c>
      <c r="I825" s="73" t="s">
        <v>232</v>
      </c>
      <c r="J825" s="128" t="s">
        <v>233</v>
      </c>
      <c r="K825" s="160" t="s">
        <v>120</v>
      </c>
      <c r="L825" s="160" t="s">
        <v>145</v>
      </c>
      <c r="M825" s="160" t="s">
        <v>145</v>
      </c>
      <c r="N825" s="188">
        <v>18</v>
      </c>
      <c r="O825" s="189">
        <v>8</v>
      </c>
      <c r="P825" s="189">
        <v>7</v>
      </c>
      <c r="Q825" s="74">
        <v>0.875</v>
      </c>
    </row>
    <row r="826" spans="3:17" x14ac:dyDescent="0.2">
      <c r="C826" s="128" t="s">
        <v>33</v>
      </c>
      <c r="D826" s="128" t="s">
        <v>33</v>
      </c>
      <c r="E826" s="128" t="s">
        <v>1682</v>
      </c>
      <c r="F826" s="128" t="s">
        <v>1925</v>
      </c>
      <c r="G826" s="128" t="s">
        <v>33</v>
      </c>
      <c r="H826" s="128" t="s">
        <v>33</v>
      </c>
      <c r="I826" s="73" t="s">
        <v>1327</v>
      </c>
      <c r="J826" s="128" t="s">
        <v>1328</v>
      </c>
      <c r="K826" s="160" t="s">
        <v>120</v>
      </c>
      <c r="L826" s="160" t="s">
        <v>145</v>
      </c>
      <c r="M826" s="160" t="s">
        <v>145</v>
      </c>
      <c r="N826" s="188">
        <v>10</v>
      </c>
      <c r="O826" s="189">
        <v>3</v>
      </c>
      <c r="P826" s="189">
        <v>0</v>
      </c>
      <c r="Q826" s="74">
        <v>0</v>
      </c>
    </row>
    <row r="827" spans="3:17" x14ac:dyDescent="0.2">
      <c r="C827" s="128" t="s">
        <v>42</v>
      </c>
      <c r="D827" s="128" t="s">
        <v>43</v>
      </c>
      <c r="E827" s="128" t="s">
        <v>1719</v>
      </c>
      <c r="F827" s="128" t="s">
        <v>1699</v>
      </c>
      <c r="G827" s="128" t="s">
        <v>42</v>
      </c>
      <c r="H827" s="128" t="s">
        <v>280</v>
      </c>
      <c r="I827" s="73" t="s">
        <v>312</v>
      </c>
      <c r="J827" s="128" t="s">
        <v>313</v>
      </c>
      <c r="K827" s="160" t="s">
        <v>120</v>
      </c>
      <c r="L827" s="160" t="s">
        <v>146</v>
      </c>
      <c r="M827" s="160" t="s">
        <v>145</v>
      </c>
      <c r="N827" s="188">
        <v>10</v>
      </c>
      <c r="O827" s="189">
        <v>8</v>
      </c>
      <c r="P827" s="189">
        <v>4</v>
      </c>
      <c r="Q827" s="74">
        <v>0.5</v>
      </c>
    </row>
    <row r="828" spans="3:17" x14ac:dyDescent="0.2">
      <c r="C828" s="128" t="s">
        <v>42</v>
      </c>
      <c r="D828" s="128" t="s">
        <v>42</v>
      </c>
      <c r="E828" s="128" t="s">
        <v>1682</v>
      </c>
      <c r="F828" s="128" t="s">
        <v>1699</v>
      </c>
      <c r="G828" s="128" t="s">
        <v>42</v>
      </c>
      <c r="H828" s="128" t="s">
        <v>280</v>
      </c>
      <c r="I828" s="73" t="s">
        <v>314</v>
      </c>
      <c r="J828" s="128" t="s">
        <v>315</v>
      </c>
      <c r="K828" s="160" t="s">
        <v>120</v>
      </c>
      <c r="L828" s="160" t="s">
        <v>145</v>
      </c>
      <c r="M828" s="160" t="s">
        <v>145</v>
      </c>
      <c r="N828" s="188">
        <v>9</v>
      </c>
      <c r="O828" s="189">
        <v>3</v>
      </c>
      <c r="P828" s="189">
        <v>1</v>
      </c>
      <c r="Q828" s="74">
        <v>0.33333333333333331</v>
      </c>
    </row>
    <row r="829" spans="3:17" x14ac:dyDescent="0.2">
      <c r="C829" s="128" t="s">
        <v>99</v>
      </c>
      <c r="D829" s="128" t="s">
        <v>99</v>
      </c>
      <c r="E829" s="128" t="s">
        <v>1682</v>
      </c>
      <c r="F829" s="128" t="s">
        <v>1703</v>
      </c>
      <c r="G829" s="128" t="s">
        <v>99</v>
      </c>
      <c r="H829" s="128" t="s">
        <v>1642</v>
      </c>
      <c r="I829" s="73" t="s">
        <v>1654</v>
      </c>
      <c r="J829" s="128" t="s">
        <v>1655</v>
      </c>
      <c r="K829" s="160" t="s">
        <v>121</v>
      </c>
      <c r="L829" s="160" t="s">
        <v>145</v>
      </c>
      <c r="M829" s="160" t="s">
        <v>145</v>
      </c>
      <c r="N829" s="188">
        <v>164</v>
      </c>
      <c r="O829" s="189">
        <v>66</v>
      </c>
      <c r="P829" s="189">
        <v>66</v>
      </c>
      <c r="Q829" s="74">
        <v>1</v>
      </c>
    </row>
    <row r="830" spans="3:17" x14ac:dyDescent="0.2">
      <c r="C830" s="128" t="s">
        <v>42</v>
      </c>
      <c r="D830" s="128" t="s">
        <v>41</v>
      </c>
      <c r="E830" s="128" t="s">
        <v>1719</v>
      </c>
      <c r="F830" s="128" t="s">
        <v>1699</v>
      </c>
      <c r="G830" s="128" t="s">
        <v>42</v>
      </c>
      <c r="H830" s="128" t="s">
        <v>37</v>
      </c>
      <c r="I830" s="73" t="s">
        <v>1545</v>
      </c>
      <c r="J830" s="128" t="s">
        <v>1546</v>
      </c>
      <c r="K830" s="160" t="s">
        <v>120</v>
      </c>
      <c r="L830" s="160" t="s">
        <v>146</v>
      </c>
      <c r="M830" s="160" t="s">
        <v>145</v>
      </c>
      <c r="N830" s="188">
        <v>3</v>
      </c>
      <c r="O830" s="189">
        <v>1</v>
      </c>
      <c r="P830" s="189">
        <v>0</v>
      </c>
      <c r="Q830" s="74">
        <v>0</v>
      </c>
    </row>
    <row r="831" spans="3:17" x14ac:dyDescent="0.2">
      <c r="C831" s="128" t="s">
        <v>33</v>
      </c>
      <c r="D831" s="128" t="s">
        <v>32</v>
      </c>
      <c r="E831" s="128" t="s">
        <v>1682</v>
      </c>
      <c r="F831" s="128" t="s">
        <v>1925</v>
      </c>
      <c r="G831" s="128" t="s">
        <v>33</v>
      </c>
      <c r="H831" s="128" t="s">
        <v>32</v>
      </c>
      <c r="I831" s="73" t="s">
        <v>197</v>
      </c>
      <c r="J831" s="128" t="s">
        <v>34</v>
      </c>
      <c r="K831" s="160" t="s">
        <v>120</v>
      </c>
      <c r="L831" s="160" t="s">
        <v>145</v>
      </c>
      <c r="M831" s="160" t="s">
        <v>145</v>
      </c>
      <c r="N831" s="188">
        <v>17</v>
      </c>
      <c r="O831" s="189">
        <v>7</v>
      </c>
      <c r="P831" s="189">
        <v>3</v>
      </c>
      <c r="Q831" s="74">
        <v>0.42857142857142855</v>
      </c>
    </row>
    <row r="832" spans="3:17" x14ac:dyDescent="0.2">
      <c r="C832" s="128" t="s">
        <v>42</v>
      </c>
      <c r="D832" s="128" t="s">
        <v>43</v>
      </c>
      <c r="E832" s="128" t="s">
        <v>1719</v>
      </c>
      <c r="F832" s="128" t="s">
        <v>1699</v>
      </c>
      <c r="G832" s="128" t="s">
        <v>42</v>
      </c>
      <c r="H832" s="128" t="s">
        <v>280</v>
      </c>
      <c r="I832" s="73" t="s">
        <v>316</v>
      </c>
      <c r="J832" s="128" t="s">
        <v>317</v>
      </c>
      <c r="K832" s="160" t="s">
        <v>120</v>
      </c>
      <c r="L832" s="160" t="s">
        <v>146</v>
      </c>
      <c r="M832" s="160" t="s">
        <v>145</v>
      </c>
      <c r="N832" s="188">
        <v>9</v>
      </c>
      <c r="O832" s="189">
        <v>3</v>
      </c>
      <c r="P832" s="189">
        <v>3</v>
      </c>
      <c r="Q832" s="74">
        <v>1</v>
      </c>
    </row>
    <row r="833" spans="3:17" x14ac:dyDescent="0.2">
      <c r="C833" s="128" t="s">
        <v>42</v>
      </c>
      <c r="D833" s="128" t="s">
        <v>42</v>
      </c>
      <c r="E833" s="128" t="s">
        <v>1682</v>
      </c>
      <c r="F833" s="128" t="s">
        <v>1699</v>
      </c>
      <c r="G833" s="128" t="s">
        <v>42</v>
      </c>
      <c r="H833" s="128" t="s">
        <v>280</v>
      </c>
      <c r="I833" s="73" t="s">
        <v>318</v>
      </c>
      <c r="J833" s="128" t="s">
        <v>319</v>
      </c>
      <c r="K833" s="160" t="s">
        <v>120</v>
      </c>
      <c r="L833" s="160" t="s">
        <v>145</v>
      </c>
      <c r="M833" s="160" t="s">
        <v>145</v>
      </c>
      <c r="N833" s="188">
        <v>2</v>
      </c>
      <c r="O833" s="189">
        <v>1</v>
      </c>
      <c r="P833" s="189">
        <v>1</v>
      </c>
      <c r="Q833" s="74">
        <v>1</v>
      </c>
    </row>
    <row r="834" spans="3:17" x14ac:dyDescent="0.2">
      <c r="C834" s="128" t="s">
        <v>33</v>
      </c>
      <c r="D834" s="128" t="s">
        <v>31</v>
      </c>
      <c r="E834" s="128" t="s">
        <v>1682</v>
      </c>
      <c r="F834" s="128" t="s">
        <v>1925</v>
      </c>
      <c r="G834" s="128" t="s">
        <v>33</v>
      </c>
      <c r="H834" s="128" t="s">
        <v>31</v>
      </c>
      <c r="I834" s="73" t="s">
        <v>260</v>
      </c>
      <c r="J834" s="128" t="s">
        <v>261</v>
      </c>
      <c r="K834" s="160" t="s">
        <v>120</v>
      </c>
      <c r="L834" s="160" t="s">
        <v>145</v>
      </c>
      <c r="M834" s="160" t="s">
        <v>145</v>
      </c>
      <c r="N834" s="188">
        <v>13</v>
      </c>
      <c r="O834" s="189">
        <v>7</v>
      </c>
      <c r="P834" s="189">
        <v>2</v>
      </c>
      <c r="Q834" s="74">
        <v>0.2857142857142857</v>
      </c>
    </row>
    <row r="835" spans="3:17" x14ac:dyDescent="0.2">
      <c r="C835" s="128" t="s">
        <v>42</v>
      </c>
      <c r="D835" s="128" t="s">
        <v>41</v>
      </c>
      <c r="E835" s="128" t="s">
        <v>1719</v>
      </c>
      <c r="F835" s="128" t="s">
        <v>1699</v>
      </c>
      <c r="G835" s="128" t="s">
        <v>42</v>
      </c>
      <c r="H835" s="128" t="s">
        <v>37</v>
      </c>
      <c r="I835" s="73" t="s">
        <v>1553</v>
      </c>
      <c r="J835" s="128" t="s">
        <v>1554</v>
      </c>
      <c r="K835" s="160" t="s">
        <v>120</v>
      </c>
      <c r="L835" s="160" t="s">
        <v>146</v>
      </c>
      <c r="M835" s="160" t="s">
        <v>145</v>
      </c>
      <c r="N835" s="188">
        <v>15</v>
      </c>
      <c r="O835" s="189">
        <v>7</v>
      </c>
      <c r="P835" s="189">
        <v>1</v>
      </c>
      <c r="Q835" s="74">
        <v>0.14285714285714285</v>
      </c>
    </row>
    <row r="836" spans="3:17" x14ac:dyDescent="0.2">
      <c r="C836" s="128" t="s">
        <v>99</v>
      </c>
      <c r="D836" s="128" t="s">
        <v>98</v>
      </c>
      <c r="E836" s="128" t="s">
        <v>1682</v>
      </c>
      <c r="F836" s="128" t="s">
        <v>1703</v>
      </c>
      <c r="G836" s="128" t="s">
        <v>99</v>
      </c>
      <c r="H836" s="128" t="s">
        <v>98</v>
      </c>
      <c r="I836" s="73" t="s">
        <v>691</v>
      </c>
      <c r="J836" s="128" t="s">
        <v>692</v>
      </c>
      <c r="K836" s="160" t="s">
        <v>120</v>
      </c>
      <c r="L836" s="160" t="s">
        <v>145</v>
      </c>
      <c r="M836" s="160" t="s">
        <v>145</v>
      </c>
      <c r="N836" s="188">
        <v>7</v>
      </c>
      <c r="O836" s="189">
        <v>1</v>
      </c>
      <c r="P836" s="189">
        <v>1</v>
      </c>
      <c r="Q836" s="74">
        <v>1</v>
      </c>
    </row>
    <row r="837" spans="3:17" x14ac:dyDescent="0.2">
      <c r="C837" s="128" t="s">
        <v>62</v>
      </c>
      <c r="D837" s="128" t="s">
        <v>64</v>
      </c>
      <c r="E837" s="128" t="s">
        <v>1719</v>
      </c>
      <c r="F837" s="128" t="s">
        <v>1703</v>
      </c>
      <c r="G837" s="128" t="s">
        <v>62</v>
      </c>
      <c r="H837" s="128" t="s">
        <v>62</v>
      </c>
      <c r="I837" s="73" t="s">
        <v>394</v>
      </c>
      <c r="J837" s="128" t="s">
        <v>395</v>
      </c>
      <c r="K837" s="160" t="s">
        <v>120</v>
      </c>
      <c r="L837" s="160" t="s">
        <v>146</v>
      </c>
      <c r="M837" s="160" t="s">
        <v>145</v>
      </c>
      <c r="N837" s="188">
        <v>8</v>
      </c>
      <c r="O837" s="189">
        <v>3</v>
      </c>
      <c r="P837" s="189">
        <v>3</v>
      </c>
      <c r="Q837" s="74">
        <v>1</v>
      </c>
    </row>
    <row r="838" spans="3:17" x14ac:dyDescent="0.2">
      <c r="C838" s="128" t="s">
        <v>33</v>
      </c>
      <c r="D838" s="128" t="s">
        <v>31</v>
      </c>
      <c r="E838" s="128" t="s">
        <v>1682</v>
      </c>
      <c r="F838" s="128" t="s">
        <v>1925</v>
      </c>
      <c r="G838" s="128" t="s">
        <v>33</v>
      </c>
      <c r="H838" s="128" t="s">
        <v>31</v>
      </c>
      <c r="I838" s="73" t="s">
        <v>262</v>
      </c>
      <c r="J838" s="128" t="s">
        <v>263</v>
      </c>
      <c r="K838" s="160" t="s">
        <v>120</v>
      </c>
      <c r="L838" s="160" t="s">
        <v>145</v>
      </c>
      <c r="M838" s="160" t="s">
        <v>145</v>
      </c>
      <c r="N838" s="188">
        <v>10</v>
      </c>
      <c r="O838" s="189">
        <v>1</v>
      </c>
      <c r="P838" s="189">
        <v>0</v>
      </c>
      <c r="Q838" s="74">
        <v>0</v>
      </c>
    </row>
    <row r="839" spans="3:17" x14ac:dyDescent="0.2">
      <c r="C839" s="128" t="s">
        <v>33</v>
      </c>
      <c r="D839" s="128" t="s">
        <v>31</v>
      </c>
      <c r="E839" s="128" t="s">
        <v>1682</v>
      </c>
      <c r="F839" s="128" t="s">
        <v>1925</v>
      </c>
      <c r="G839" s="128" t="s">
        <v>33</v>
      </c>
      <c r="H839" s="128" t="s">
        <v>31</v>
      </c>
      <c r="I839" s="73" t="s">
        <v>264</v>
      </c>
      <c r="J839" s="128" t="s">
        <v>265</v>
      </c>
      <c r="K839" s="160" t="s">
        <v>120</v>
      </c>
      <c r="L839" s="160" t="s">
        <v>145</v>
      </c>
      <c r="M839" s="160" t="s">
        <v>145</v>
      </c>
      <c r="N839" s="188">
        <v>9</v>
      </c>
      <c r="O839" s="189">
        <v>2</v>
      </c>
      <c r="P839" s="189">
        <v>1</v>
      </c>
      <c r="Q839" s="74">
        <v>0.5</v>
      </c>
    </row>
    <row r="840" spans="3:17" x14ac:dyDescent="0.2">
      <c r="C840" s="128" t="s">
        <v>33</v>
      </c>
      <c r="D840" s="128" t="s">
        <v>30</v>
      </c>
      <c r="E840" s="128" t="s">
        <v>1682</v>
      </c>
      <c r="F840" s="128" t="s">
        <v>1925</v>
      </c>
      <c r="G840" s="128" t="s">
        <v>33</v>
      </c>
      <c r="H840" s="128" t="s">
        <v>30</v>
      </c>
      <c r="I840" s="73" t="s">
        <v>292</v>
      </c>
      <c r="J840" s="128" t="s">
        <v>293</v>
      </c>
      <c r="K840" s="160" t="s">
        <v>120</v>
      </c>
      <c r="L840" s="160" t="s">
        <v>145</v>
      </c>
      <c r="M840" s="160" t="s">
        <v>145</v>
      </c>
      <c r="N840" s="188">
        <v>8</v>
      </c>
      <c r="O840" s="189">
        <v>3</v>
      </c>
      <c r="P840" s="189">
        <v>0</v>
      </c>
      <c r="Q840" s="74">
        <v>0</v>
      </c>
    </row>
    <row r="841" spans="3:17" x14ac:dyDescent="0.2">
      <c r="C841" s="128" t="s">
        <v>42</v>
      </c>
      <c r="D841" s="128" t="s">
        <v>44</v>
      </c>
      <c r="E841" s="128" t="s">
        <v>1682</v>
      </c>
      <c r="F841" s="128" t="s">
        <v>1699</v>
      </c>
      <c r="G841" s="128" t="s">
        <v>42</v>
      </c>
      <c r="H841" s="128" t="s">
        <v>218</v>
      </c>
      <c r="I841" s="73" t="s">
        <v>234</v>
      </c>
      <c r="J841" s="128" t="s">
        <v>235</v>
      </c>
      <c r="K841" s="160" t="s">
        <v>120</v>
      </c>
      <c r="L841" s="160" t="s">
        <v>145</v>
      </c>
      <c r="M841" s="160" t="s">
        <v>145</v>
      </c>
      <c r="N841" s="188">
        <v>8</v>
      </c>
      <c r="O841" s="189">
        <v>1</v>
      </c>
      <c r="P841" s="189">
        <v>0</v>
      </c>
      <c r="Q841" s="74">
        <v>0</v>
      </c>
    </row>
    <row r="842" spans="3:17" x14ac:dyDescent="0.2">
      <c r="C842" s="128" t="s">
        <v>90</v>
      </c>
      <c r="D842" s="128" t="s">
        <v>89</v>
      </c>
      <c r="E842" s="128" t="s">
        <v>1719</v>
      </c>
      <c r="F842" s="128" t="s">
        <v>1703</v>
      </c>
      <c r="G842" s="128" t="s">
        <v>90</v>
      </c>
      <c r="H842" s="128" t="s">
        <v>90</v>
      </c>
      <c r="I842" s="73" t="s">
        <v>461</v>
      </c>
      <c r="J842" s="128" t="s">
        <v>462</v>
      </c>
      <c r="K842" s="160" t="s">
        <v>120</v>
      </c>
      <c r="L842" s="160" t="s">
        <v>146</v>
      </c>
      <c r="M842" s="160" t="s">
        <v>145</v>
      </c>
      <c r="N842" s="188">
        <v>30</v>
      </c>
      <c r="O842" s="189">
        <v>17</v>
      </c>
      <c r="P842" s="189">
        <v>7</v>
      </c>
      <c r="Q842" s="74">
        <v>0.41176470588235292</v>
      </c>
    </row>
    <row r="843" spans="3:17" x14ac:dyDescent="0.2">
      <c r="C843" s="128" t="s">
        <v>33</v>
      </c>
      <c r="D843" s="128" t="s">
        <v>33</v>
      </c>
      <c r="E843" s="128" t="s">
        <v>1682</v>
      </c>
      <c r="F843" s="128" t="s">
        <v>1925</v>
      </c>
      <c r="G843" s="128" t="s">
        <v>33</v>
      </c>
      <c r="H843" s="128" t="s">
        <v>33</v>
      </c>
      <c r="I843" s="73" t="s">
        <v>1331</v>
      </c>
      <c r="J843" s="128" t="s">
        <v>1332</v>
      </c>
      <c r="K843" s="160" t="s">
        <v>120</v>
      </c>
      <c r="L843" s="160" t="s">
        <v>145</v>
      </c>
      <c r="M843" s="160" t="s">
        <v>145</v>
      </c>
      <c r="N843" s="188">
        <v>7</v>
      </c>
      <c r="O843" s="189">
        <v>0</v>
      </c>
      <c r="P843" s="189">
        <v>0</v>
      </c>
      <c r="Q843" s="74" t="s">
        <v>5282</v>
      </c>
    </row>
    <row r="844" spans="3:17" x14ac:dyDescent="0.2">
      <c r="C844" s="128" t="s">
        <v>112</v>
      </c>
      <c r="D844" s="128" t="s">
        <v>112</v>
      </c>
      <c r="E844" s="128" t="s">
        <v>1682</v>
      </c>
      <c r="F844" s="128" t="s">
        <v>1703</v>
      </c>
      <c r="G844" s="128" t="s">
        <v>112</v>
      </c>
      <c r="H844" s="128" t="s">
        <v>112</v>
      </c>
      <c r="I844" s="73" t="s">
        <v>1670</v>
      </c>
      <c r="J844" s="128" t="s">
        <v>1671</v>
      </c>
      <c r="K844" s="160" t="s">
        <v>120</v>
      </c>
      <c r="L844" s="160" t="s">
        <v>145</v>
      </c>
      <c r="M844" s="160" t="s">
        <v>145</v>
      </c>
      <c r="N844" s="188">
        <v>6</v>
      </c>
      <c r="O844" s="189">
        <v>1</v>
      </c>
      <c r="P844" s="189">
        <v>1</v>
      </c>
      <c r="Q844" s="74">
        <v>1</v>
      </c>
    </row>
    <row r="845" spans="3:17" x14ac:dyDescent="0.2">
      <c r="C845" s="128" t="s">
        <v>112</v>
      </c>
      <c r="D845" s="128" t="s">
        <v>111</v>
      </c>
      <c r="E845" s="128" t="s">
        <v>1719</v>
      </c>
      <c r="F845" s="128" t="s">
        <v>1703</v>
      </c>
      <c r="G845" s="128" t="s">
        <v>112</v>
      </c>
      <c r="H845" s="128" t="s">
        <v>112</v>
      </c>
      <c r="I845" s="73" t="s">
        <v>1672</v>
      </c>
      <c r="J845" s="128" t="s">
        <v>1673</v>
      </c>
      <c r="K845" s="160" t="s">
        <v>120</v>
      </c>
      <c r="L845" s="160" t="s">
        <v>146</v>
      </c>
      <c r="M845" s="160" t="s">
        <v>145</v>
      </c>
      <c r="N845" s="188">
        <v>4</v>
      </c>
      <c r="O845" s="189">
        <v>1</v>
      </c>
      <c r="P845" s="189">
        <v>1</v>
      </c>
      <c r="Q845" s="74">
        <v>1</v>
      </c>
    </row>
    <row r="846" spans="3:17" x14ac:dyDescent="0.2">
      <c r="C846" s="128" t="s">
        <v>33</v>
      </c>
      <c r="D846" s="128" t="s">
        <v>32</v>
      </c>
      <c r="E846" s="128" t="s">
        <v>1682</v>
      </c>
      <c r="F846" s="128" t="s">
        <v>1925</v>
      </c>
      <c r="G846" s="128" t="s">
        <v>33</v>
      </c>
      <c r="H846" s="128" t="s">
        <v>32</v>
      </c>
      <c r="I846" s="73" t="s">
        <v>198</v>
      </c>
      <c r="J846" s="128" t="s">
        <v>199</v>
      </c>
      <c r="K846" s="160" t="s">
        <v>120</v>
      </c>
      <c r="L846" s="160" t="s">
        <v>145</v>
      </c>
      <c r="M846" s="160" t="s">
        <v>145</v>
      </c>
      <c r="N846" s="188">
        <v>10</v>
      </c>
      <c r="O846" s="189">
        <v>4</v>
      </c>
      <c r="P846" s="189">
        <v>4</v>
      </c>
      <c r="Q846" s="74">
        <v>1</v>
      </c>
    </row>
  </sheetData>
  <sheetProtection sort="0" autoFilter="0"/>
  <autoFilter ref="C16:Q846"/>
  <dataConsolidate/>
  <mergeCells count="2">
    <mergeCell ref="C7:Q7"/>
    <mergeCell ref="C9:D9"/>
  </mergeCells>
  <conditionalFormatting sqref="I17:I32">
    <cfRule type="duplicateValues" dxfId="3" priority="111"/>
  </conditionalFormatting>
  <conditionalFormatting sqref="I33:I846">
    <cfRule type="duplicateValues" dxfId="2" priority="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R143"/>
  <sheetViews>
    <sheetView showGridLines="0" zoomScale="70" zoomScaleNormal="70" workbookViewId="0"/>
  </sheetViews>
  <sheetFormatPr baseColWidth="10" defaultRowHeight="15" x14ac:dyDescent="0.25"/>
  <cols>
    <col min="1" max="1" width="9.7109375" style="12" customWidth="1"/>
    <col min="2" max="2" width="10.7109375" style="12" customWidth="1"/>
    <col min="3" max="3" width="25.7109375" style="12" customWidth="1"/>
    <col min="4" max="4" width="26" style="12" customWidth="1"/>
    <col min="5" max="5" width="34.7109375" style="12" customWidth="1"/>
    <col min="6" max="6" width="18.28515625" style="14" customWidth="1"/>
    <col min="7" max="7" width="23.5703125" style="12" customWidth="1"/>
    <col min="8" max="8" width="14.42578125" style="12" customWidth="1"/>
    <col min="9" max="9" width="15.85546875" style="13" customWidth="1"/>
    <col min="10" max="10" width="17.140625" style="13" customWidth="1"/>
    <col min="11" max="11" width="17.28515625" style="12" customWidth="1"/>
    <col min="12" max="16384" width="11.42578125" style="12"/>
  </cols>
  <sheetData>
    <row r="8" spans="3:18" ht="81.75" customHeight="1" x14ac:dyDescent="0.25">
      <c r="C8" s="254" t="s">
        <v>5327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</row>
    <row r="11" spans="3:18" ht="33.75" customHeight="1" x14ac:dyDescent="0.25">
      <c r="C11" s="247" t="s">
        <v>5339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</row>
    <row r="12" spans="3:18" ht="32.25" customHeight="1" x14ac:dyDescent="0.25"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</row>
    <row r="13" spans="3:18" ht="30" customHeight="1" x14ac:dyDescent="0.25"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</row>
    <row r="14" spans="3:18" ht="30" customHeight="1" x14ac:dyDescent="0.25"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</row>
    <row r="15" spans="3:18" ht="30" customHeight="1" x14ac:dyDescent="0.25"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</row>
    <row r="16" spans="3:18" ht="30" customHeight="1" x14ac:dyDescent="0.25"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</row>
    <row r="17" spans="3:18" ht="30" customHeight="1" x14ac:dyDescent="0.25"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</row>
    <row r="18" spans="3:18" ht="30" customHeight="1" x14ac:dyDescent="0.25"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</row>
    <row r="19" spans="3:18" ht="30" customHeight="1" x14ac:dyDescent="0.25"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</row>
    <row r="20" spans="3:18" ht="30" customHeight="1" x14ac:dyDescent="0.25"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</row>
    <row r="21" spans="3:18" ht="30" customHeight="1" x14ac:dyDescent="0.25"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</row>
    <row r="22" spans="3:18" ht="30" customHeight="1" x14ac:dyDescent="0.25"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</row>
    <row r="23" spans="3:18" ht="30" customHeight="1" x14ac:dyDescent="0.25"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</row>
    <row r="24" spans="3:18" ht="30" customHeight="1" x14ac:dyDescent="0.25"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</row>
    <row r="25" spans="3:18" ht="30" customHeight="1" x14ac:dyDescent="0.25"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</row>
    <row r="26" spans="3:18" ht="30" customHeight="1" x14ac:dyDescent="0.25"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</row>
    <row r="27" spans="3:18" ht="29.25" customHeight="1" x14ac:dyDescent="0.25"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</row>
    <row r="28" spans="3:18" ht="57.75" customHeight="1" x14ac:dyDescent="0.25">
      <c r="C28" s="191" t="s">
        <v>1929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219"/>
      <c r="P28" s="219"/>
    </row>
    <row r="29" spans="3:18" ht="12" customHeight="1" x14ac:dyDescent="0.25">
      <c r="C29" s="191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219"/>
      <c r="P29" s="219"/>
    </row>
    <row r="30" spans="3:18" ht="65.25" customHeight="1" x14ac:dyDescent="0.25">
      <c r="C30" s="242" t="s">
        <v>5302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</row>
    <row r="34" spans="3:10" x14ac:dyDescent="0.25">
      <c r="D34" s="14"/>
      <c r="F34" s="12"/>
      <c r="G34" s="13"/>
      <c r="H34" s="13"/>
      <c r="I34" s="12"/>
      <c r="J34" s="12"/>
    </row>
    <row r="35" spans="3:10" ht="15.75" customHeight="1" x14ac:dyDescent="0.25">
      <c r="C35" s="92" t="s">
        <v>118</v>
      </c>
      <c r="D35" s="92" t="s">
        <v>139</v>
      </c>
      <c r="F35" s="12"/>
      <c r="G35" s="13"/>
      <c r="H35" s="13"/>
      <c r="I35" s="12"/>
      <c r="J35" s="12"/>
    </row>
    <row r="36" spans="3:10" x14ac:dyDescent="0.25">
      <c r="C36" s="19" t="s">
        <v>1700</v>
      </c>
      <c r="D36" s="93">
        <v>0.61899523285661895</v>
      </c>
      <c r="F36" s="12"/>
      <c r="G36" s="13"/>
      <c r="H36" s="13"/>
      <c r="I36" s="12"/>
      <c r="J36" s="12"/>
    </row>
    <row r="37" spans="3:10" ht="17.25" customHeight="1" x14ac:dyDescent="0.25">
      <c r="C37" s="19" t="s">
        <v>1699</v>
      </c>
      <c r="D37" s="93">
        <v>0.55183052241875774</v>
      </c>
      <c r="F37" s="12"/>
      <c r="G37" s="13"/>
      <c r="H37" s="13"/>
      <c r="I37" s="12"/>
      <c r="J37" s="12"/>
    </row>
    <row r="38" spans="3:10" x14ac:dyDescent="0.25">
      <c r="C38" s="19" t="s">
        <v>1703</v>
      </c>
      <c r="D38" s="93">
        <v>0.52361098384190108</v>
      </c>
      <c r="F38" s="12"/>
      <c r="G38" s="13"/>
      <c r="H38" s="13"/>
      <c r="I38" s="12"/>
      <c r="J38" s="12"/>
    </row>
    <row r="39" spans="3:10" x14ac:dyDescent="0.25">
      <c r="C39" s="18" t="s">
        <v>1707</v>
      </c>
      <c r="D39" s="93">
        <v>0.50279442764870486</v>
      </c>
      <c r="F39" s="12"/>
      <c r="G39" s="13"/>
      <c r="H39" s="13"/>
      <c r="I39" s="12"/>
      <c r="J39" s="12"/>
    </row>
    <row r="40" spans="3:10" x14ac:dyDescent="0.25">
      <c r="C40" s="19" t="s">
        <v>1702</v>
      </c>
      <c r="D40" s="93">
        <v>0.43340948459819745</v>
      </c>
      <c r="F40" s="12"/>
      <c r="G40" s="13"/>
      <c r="H40" s="13"/>
      <c r="I40" s="12"/>
      <c r="J40" s="12"/>
    </row>
    <row r="41" spans="3:10" x14ac:dyDescent="0.25">
      <c r="C41" s="19" t="s">
        <v>1925</v>
      </c>
      <c r="D41" s="93">
        <v>0.36018138630965235</v>
      </c>
      <c r="F41" s="12"/>
      <c r="G41" s="13"/>
      <c r="H41" s="13"/>
      <c r="I41" s="12"/>
      <c r="J41" s="12"/>
    </row>
    <row r="43" spans="3:10" x14ac:dyDescent="0.25">
      <c r="C43" s="22"/>
      <c r="D43" s="22"/>
      <c r="E43" s="22"/>
      <c r="F43" s="20"/>
    </row>
    <row r="44" spans="3:10" x14ac:dyDescent="0.25">
      <c r="C44" s="22"/>
      <c r="D44" s="21"/>
      <c r="E44" s="21"/>
      <c r="F44" s="23"/>
    </row>
    <row r="45" spans="3:10" x14ac:dyDescent="0.25">
      <c r="C45" s="22"/>
      <c r="D45" s="21"/>
      <c r="E45" s="21"/>
      <c r="F45" s="23"/>
    </row>
    <row r="46" spans="3:10" x14ac:dyDescent="0.25">
      <c r="C46" s="22"/>
      <c r="D46" s="21"/>
      <c r="E46" s="21"/>
      <c r="F46" s="23"/>
    </row>
    <row r="47" spans="3:10" x14ac:dyDescent="0.25">
      <c r="C47" s="22"/>
      <c r="D47" s="21"/>
      <c r="E47" s="21"/>
      <c r="F47" s="23"/>
    </row>
    <row r="48" spans="3:10" x14ac:dyDescent="0.25">
      <c r="C48" s="22"/>
      <c r="D48" s="21"/>
      <c r="E48" s="21"/>
      <c r="F48" s="23"/>
    </row>
    <row r="49" spans="3:10" x14ac:dyDescent="0.25">
      <c r="D49" s="21"/>
      <c r="E49" s="21"/>
      <c r="F49" s="23"/>
    </row>
    <row r="50" spans="3:10" x14ac:dyDescent="0.25">
      <c r="C50" s="22"/>
      <c r="D50" s="22"/>
      <c r="E50" s="21"/>
      <c r="F50" s="20"/>
    </row>
    <row r="51" spans="3:10" x14ac:dyDescent="0.25">
      <c r="C51" s="22"/>
      <c r="D51" s="22"/>
      <c r="E51" s="21"/>
      <c r="F51" s="20"/>
    </row>
    <row r="52" spans="3:10" ht="58.5" customHeight="1" x14ac:dyDescent="0.25">
      <c r="C52" s="250" t="s">
        <v>5328</v>
      </c>
      <c r="D52" s="251"/>
      <c r="E52" s="251"/>
      <c r="F52" s="251"/>
    </row>
    <row r="53" spans="3:10" ht="63" x14ac:dyDescent="0.25">
      <c r="C53" s="91" t="s">
        <v>118</v>
      </c>
      <c r="D53" s="91" t="s">
        <v>136</v>
      </c>
      <c r="E53" s="91" t="s">
        <v>138</v>
      </c>
      <c r="F53" s="91" t="s">
        <v>139</v>
      </c>
    </row>
    <row r="54" spans="3:10" ht="15.75" x14ac:dyDescent="0.25">
      <c r="C54" s="95" t="s">
        <v>1699</v>
      </c>
      <c r="D54" s="96">
        <v>9724</v>
      </c>
      <c r="E54" s="96">
        <v>5366</v>
      </c>
      <c r="F54" s="97">
        <v>0.55183052241875774</v>
      </c>
    </row>
    <row r="55" spans="3:10" ht="15.75" x14ac:dyDescent="0.25">
      <c r="C55" s="95" t="s">
        <v>1700</v>
      </c>
      <c r="D55" s="96">
        <v>13635</v>
      </c>
      <c r="E55" s="96">
        <v>8440</v>
      </c>
      <c r="F55" s="97">
        <v>0.61899523285661895</v>
      </c>
    </row>
    <row r="56" spans="3:10" ht="15.75" x14ac:dyDescent="0.25">
      <c r="C56" s="95" t="s">
        <v>1702</v>
      </c>
      <c r="D56" s="96">
        <v>39833</v>
      </c>
      <c r="E56" s="96">
        <v>17264</v>
      </c>
      <c r="F56" s="97">
        <v>0.43340948459819745</v>
      </c>
    </row>
    <row r="57" spans="3:10" ht="15.75" x14ac:dyDescent="0.25">
      <c r="C57" s="95" t="s">
        <v>1703</v>
      </c>
      <c r="D57" s="96">
        <v>65478</v>
      </c>
      <c r="E57" s="96">
        <v>34285</v>
      </c>
      <c r="F57" s="97">
        <v>0.52361098384190108</v>
      </c>
    </row>
    <row r="58" spans="3:10" ht="15.75" x14ac:dyDescent="0.25">
      <c r="C58" s="95" t="s">
        <v>1925</v>
      </c>
      <c r="D58" s="96">
        <v>4631</v>
      </c>
      <c r="E58" s="96">
        <v>1668</v>
      </c>
      <c r="F58" s="97">
        <v>0.36018138630965235</v>
      </c>
    </row>
    <row r="59" spans="3:10" ht="15.75" x14ac:dyDescent="0.25">
      <c r="C59" s="195" t="s">
        <v>1707</v>
      </c>
      <c r="D59" s="196">
        <v>133301</v>
      </c>
      <c r="E59" s="196">
        <v>67023</v>
      </c>
      <c r="F59" s="197">
        <v>0.50279442764870486</v>
      </c>
    </row>
    <row r="60" spans="3:10" x14ac:dyDescent="0.25">
      <c r="C60" s="22"/>
      <c r="D60" s="22"/>
      <c r="E60" s="21"/>
      <c r="F60" s="20"/>
    </row>
    <row r="61" spans="3:10" x14ac:dyDescent="0.25">
      <c r="C61" s="22"/>
      <c r="D61" s="22"/>
      <c r="E61" s="21"/>
      <c r="F61" s="20"/>
    </row>
    <row r="62" spans="3:10" x14ac:dyDescent="0.25">
      <c r="C62" s="22"/>
      <c r="D62" s="22"/>
      <c r="E62" s="21"/>
      <c r="F62" s="20"/>
    </row>
    <row r="63" spans="3:10" ht="56.25" customHeight="1" x14ac:dyDescent="0.25">
      <c r="C63" s="252" t="s">
        <v>5329</v>
      </c>
      <c r="D63" s="253"/>
      <c r="E63" s="253"/>
      <c r="F63" s="253"/>
    </row>
    <row r="64" spans="3:10" ht="71.25" customHeight="1" x14ac:dyDescent="0.25">
      <c r="C64" s="91" t="s">
        <v>118</v>
      </c>
      <c r="D64" s="91" t="s">
        <v>1708</v>
      </c>
      <c r="E64" s="91" t="s">
        <v>1709</v>
      </c>
      <c r="F64" s="91" t="s">
        <v>1710</v>
      </c>
      <c r="I64" s="12"/>
      <c r="J64" s="12"/>
    </row>
    <row r="65" spans="3:15" ht="15" customHeight="1" x14ac:dyDescent="0.25">
      <c r="C65" s="95" t="s">
        <v>1699</v>
      </c>
      <c r="D65" s="96">
        <v>37279</v>
      </c>
      <c r="E65" s="96">
        <v>16505</v>
      </c>
      <c r="F65" s="97">
        <v>0.44274256283698599</v>
      </c>
      <c r="I65" s="12"/>
      <c r="J65" s="12"/>
      <c r="L65" s="17"/>
      <c r="M65" s="17"/>
      <c r="N65" s="16"/>
    </row>
    <row r="66" spans="3:15" ht="15.75" x14ac:dyDescent="0.25">
      <c r="C66" s="95" t="s">
        <v>1700</v>
      </c>
      <c r="D66" s="96">
        <v>33803</v>
      </c>
      <c r="E66" s="96">
        <v>19604</v>
      </c>
      <c r="F66" s="97">
        <v>0.57994852527882146</v>
      </c>
      <c r="I66" s="12"/>
      <c r="J66" s="12"/>
      <c r="L66" s="17"/>
      <c r="M66" s="17"/>
      <c r="N66" s="16"/>
    </row>
    <row r="67" spans="3:15" ht="15" customHeight="1" x14ac:dyDescent="0.25">
      <c r="C67" s="95" t="s">
        <v>1702</v>
      </c>
      <c r="D67" s="96">
        <v>66163</v>
      </c>
      <c r="E67" s="96">
        <v>28053</v>
      </c>
      <c r="F67" s="97">
        <v>0.42399830721097892</v>
      </c>
      <c r="I67" s="12"/>
      <c r="J67" s="12"/>
      <c r="L67" s="17"/>
      <c r="M67" s="17"/>
      <c r="N67" s="16"/>
    </row>
    <row r="68" spans="3:15" ht="31.5" x14ac:dyDescent="0.25">
      <c r="C68" s="95" t="s">
        <v>1698</v>
      </c>
      <c r="D68" s="96">
        <v>8671</v>
      </c>
      <c r="E68" s="96">
        <v>735</v>
      </c>
      <c r="F68" s="97">
        <v>8.4765309652865869E-2</v>
      </c>
      <c r="I68" s="12"/>
      <c r="J68" s="12"/>
      <c r="L68" s="17"/>
      <c r="M68" s="17"/>
      <c r="N68" s="16"/>
    </row>
    <row r="69" spans="3:15" ht="15" customHeight="1" x14ac:dyDescent="0.25">
      <c r="C69" s="95" t="s">
        <v>1703</v>
      </c>
      <c r="D69" s="96">
        <v>148145</v>
      </c>
      <c r="E69" s="96">
        <v>65185</v>
      </c>
      <c r="F69" s="97">
        <v>0.44000810017212866</v>
      </c>
      <c r="I69" s="12"/>
      <c r="J69" s="12"/>
      <c r="L69" s="17"/>
      <c r="M69" s="17"/>
      <c r="N69" s="16"/>
    </row>
    <row r="70" spans="3:15" ht="31.5" x14ac:dyDescent="0.25">
      <c r="C70" s="95" t="s">
        <v>1705</v>
      </c>
      <c r="D70" s="96">
        <v>3602</v>
      </c>
      <c r="E70" s="96">
        <v>1070</v>
      </c>
      <c r="F70" s="97">
        <v>0.29705719044975015</v>
      </c>
      <c r="I70" s="12"/>
      <c r="J70" s="12"/>
      <c r="L70" s="17"/>
      <c r="M70" s="17"/>
      <c r="N70" s="16"/>
    </row>
    <row r="71" spans="3:15" ht="15" customHeight="1" x14ac:dyDescent="0.25">
      <c r="C71" s="95" t="s">
        <v>1706</v>
      </c>
      <c r="D71" s="96">
        <v>0</v>
      </c>
      <c r="E71" s="96">
        <v>707</v>
      </c>
      <c r="F71" s="97">
        <v>0</v>
      </c>
      <c r="I71" s="12"/>
      <c r="J71" s="12"/>
      <c r="L71" s="17"/>
      <c r="M71" s="17"/>
      <c r="N71" s="16"/>
    </row>
    <row r="72" spans="3:15" ht="15.75" x14ac:dyDescent="0.25">
      <c r="C72" s="95" t="s">
        <v>1925</v>
      </c>
      <c r="D72" s="96">
        <v>33465</v>
      </c>
      <c r="E72" s="96">
        <v>12179</v>
      </c>
      <c r="F72" s="97">
        <v>0.36393246675631258</v>
      </c>
      <c r="I72" s="12"/>
      <c r="J72" s="12"/>
      <c r="L72" s="17"/>
      <c r="M72" s="17"/>
      <c r="N72" s="16"/>
    </row>
    <row r="73" spans="3:15" ht="15" customHeight="1" x14ac:dyDescent="0.25">
      <c r="C73" s="195" t="s">
        <v>1707</v>
      </c>
      <c r="D73" s="196">
        <v>331128</v>
      </c>
      <c r="E73" s="196">
        <v>144038</v>
      </c>
      <c r="F73" s="197">
        <v>0.43499190645309366</v>
      </c>
      <c r="L73" s="16"/>
      <c r="M73" s="17"/>
      <c r="N73" s="16"/>
    </row>
    <row r="74" spans="3:15" x14ac:dyDescent="0.25">
      <c r="O74" s="16"/>
    </row>
    <row r="75" spans="3:15" ht="15.75" x14ac:dyDescent="0.25">
      <c r="C75" s="218" t="s">
        <v>5317</v>
      </c>
      <c r="D75" s="15"/>
      <c r="O75" s="16"/>
    </row>
    <row r="76" spans="3:15" x14ac:dyDescent="0.25">
      <c r="C76" s="15"/>
      <c r="D76" s="15"/>
      <c r="O76" s="16"/>
    </row>
    <row r="77" spans="3:15" x14ac:dyDescent="0.25">
      <c r="C77" s="15"/>
      <c r="D77" s="15"/>
      <c r="O77" s="16"/>
    </row>
    <row r="78" spans="3:15" x14ac:dyDescent="0.25">
      <c r="C78" s="15"/>
      <c r="D78" s="15"/>
      <c r="O78" s="16"/>
    </row>
    <row r="79" spans="3:15" ht="36" x14ac:dyDescent="0.55000000000000004">
      <c r="C79" s="192" t="s">
        <v>1930</v>
      </c>
      <c r="D79" s="15"/>
      <c r="O79" s="16"/>
    </row>
    <row r="80" spans="3:15" x14ac:dyDescent="0.25">
      <c r="C80" s="15"/>
      <c r="D80" s="15"/>
      <c r="O80" s="16"/>
    </row>
    <row r="81" spans="3:18" ht="22.5" customHeight="1" x14ac:dyDescent="0.25">
      <c r="C81" s="247" t="s">
        <v>5303</v>
      </c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</row>
    <row r="82" spans="3:18" ht="42.75" customHeight="1" x14ac:dyDescent="0.25"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</row>
    <row r="83" spans="3:18" ht="22.5" customHeight="1" x14ac:dyDescent="0.25"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</row>
    <row r="84" spans="3:18" ht="22.5" customHeight="1" x14ac:dyDescent="0.25">
      <c r="C84" s="15"/>
      <c r="D84" s="15"/>
      <c r="O84" s="16"/>
    </row>
    <row r="85" spans="3:18" x14ac:dyDescent="0.25">
      <c r="C85" s="15"/>
      <c r="D85" s="15"/>
      <c r="O85" s="16"/>
    </row>
    <row r="86" spans="3:18" x14ac:dyDescent="0.25">
      <c r="C86" s="15"/>
      <c r="D86" s="15"/>
      <c r="O86" s="16"/>
    </row>
    <row r="87" spans="3:18" x14ac:dyDescent="0.25">
      <c r="C87" s="15"/>
      <c r="D87" s="15"/>
      <c r="O87" s="16"/>
    </row>
    <row r="88" spans="3:18" ht="47.25" x14ac:dyDescent="0.25">
      <c r="C88" s="94" t="s">
        <v>118</v>
      </c>
      <c r="D88" s="94" t="s">
        <v>139</v>
      </c>
      <c r="F88" s="12"/>
      <c r="G88" s="13"/>
      <c r="H88" s="13"/>
      <c r="I88" s="12"/>
      <c r="J88" s="12"/>
    </row>
    <row r="89" spans="3:18" ht="15.75" x14ac:dyDescent="0.25">
      <c r="C89" s="95" t="s">
        <v>62</v>
      </c>
      <c r="D89" s="97">
        <v>0.64862002779800121</v>
      </c>
      <c r="F89" s="13"/>
      <c r="G89" s="13"/>
      <c r="I89" s="12"/>
      <c r="J89" s="12"/>
    </row>
    <row r="90" spans="3:18" ht="15.75" x14ac:dyDescent="0.25">
      <c r="C90" s="95" t="s">
        <v>9</v>
      </c>
      <c r="D90" s="97">
        <v>0.61997319034852549</v>
      </c>
      <c r="F90" s="13"/>
      <c r="G90" s="13"/>
      <c r="I90" s="12"/>
      <c r="J90" s="12"/>
    </row>
    <row r="91" spans="3:18" ht="15.75" x14ac:dyDescent="0.25">
      <c r="C91" s="95" t="s">
        <v>22</v>
      </c>
      <c r="D91" s="97">
        <v>0.61899523285661895</v>
      </c>
      <c r="F91" s="13"/>
      <c r="G91" s="13"/>
      <c r="I91" s="12"/>
      <c r="J91" s="12"/>
    </row>
    <row r="92" spans="3:18" ht="15.75" x14ac:dyDescent="0.25">
      <c r="C92" s="95" t="s">
        <v>2</v>
      </c>
      <c r="D92" s="97">
        <v>0.5796166255456443</v>
      </c>
      <c r="F92" s="13"/>
      <c r="G92" s="13"/>
      <c r="I92" s="12"/>
      <c r="J92" s="12"/>
    </row>
    <row r="93" spans="3:18" ht="15.75" x14ac:dyDescent="0.25">
      <c r="C93" s="95" t="s">
        <v>42</v>
      </c>
      <c r="D93" s="97">
        <v>0.55183052241875774</v>
      </c>
      <c r="F93" s="13"/>
      <c r="G93" s="13"/>
      <c r="I93" s="12"/>
      <c r="J93" s="12"/>
    </row>
    <row r="94" spans="3:18" ht="15.75" x14ac:dyDescent="0.25">
      <c r="C94" s="95" t="s">
        <v>26</v>
      </c>
      <c r="D94" s="97">
        <v>0.54487179487179482</v>
      </c>
      <c r="F94" s="13"/>
      <c r="G94" s="13"/>
      <c r="I94" s="12"/>
      <c r="J94" s="12"/>
    </row>
    <row r="95" spans="3:18" ht="15.75" x14ac:dyDescent="0.25">
      <c r="C95" s="98" t="s">
        <v>1927</v>
      </c>
      <c r="D95" s="102">
        <v>0.50279442764870486</v>
      </c>
      <c r="F95" s="13"/>
      <c r="G95" s="13"/>
      <c r="I95" s="12"/>
      <c r="J95" s="12"/>
    </row>
    <row r="96" spans="3:18" ht="15.75" x14ac:dyDescent="0.25">
      <c r="C96" s="95" t="s">
        <v>99</v>
      </c>
      <c r="D96" s="97">
        <v>0.45155402072027628</v>
      </c>
      <c r="F96" s="13"/>
      <c r="G96" s="13"/>
      <c r="I96" s="12"/>
      <c r="J96" s="12"/>
    </row>
    <row r="97" spans="3:10" ht="15.75" x14ac:dyDescent="0.25">
      <c r="C97" s="95" t="s">
        <v>112</v>
      </c>
      <c r="D97" s="97">
        <v>0.44616139318126075</v>
      </c>
      <c r="F97" s="13"/>
      <c r="G97" s="13"/>
      <c r="I97" s="12"/>
      <c r="J97" s="12"/>
    </row>
    <row r="98" spans="3:10" ht="15.75" x14ac:dyDescent="0.25">
      <c r="C98" s="95" t="s">
        <v>82</v>
      </c>
      <c r="D98" s="97">
        <v>0.43981217082302176</v>
      </c>
      <c r="F98" s="13"/>
      <c r="G98" s="13"/>
      <c r="I98" s="12"/>
      <c r="J98" s="12"/>
    </row>
    <row r="99" spans="3:10" ht="15.75" x14ac:dyDescent="0.25">
      <c r="C99" s="95" t="s">
        <v>85</v>
      </c>
      <c r="D99" s="97">
        <v>0.43524705468612623</v>
      </c>
      <c r="F99" s="13"/>
      <c r="G99" s="13"/>
      <c r="I99" s="12"/>
      <c r="J99" s="12"/>
    </row>
    <row r="100" spans="3:10" ht="15.75" x14ac:dyDescent="0.25">
      <c r="C100" s="95" t="s">
        <v>90</v>
      </c>
      <c r="D100" s="97">
        <v>0.4278953922789539</v>
      </c>
      <c r="F100" s="13"/>
      <c r="G100" s="13"/>
      <c r="I100" s="12"/>
      <c r="J100" s="12"/>
    </row>
    <row r="101" spans="3:10" ht="15.75" x14ac:dyDescent="0.25">
      <c r="C101" s="95" t="s">
        <v>33</v>
      </c>
      <c r="D101" s="97">
        <v>0.36018138630965235</v>
      </c>
      <c r="F101" s="13"/>
      <c r="G101" s="13"/>
      <c r="I101" s="12"/>
      <c r="J101" s="12"/>
    </row>
    <row r="102" spans="3:10" ht="15.75" x14ac:dyDescent="0.25">
      <c r="C102" s="95" t="s">
        <v>15</v>
      </c>
      <c r="D102" s="97">
        <v>0.32579185520361992</v>
      </c>
      <c r="F102" s="13"/>
      <c r="G102" s="13"/>
      <c r="I102" s="12"/>
      <c r="J102" s="12"/>
    </row>
    <row r="103" spans="3:10" x14ac:dyDescent="0.25">
      <c r="F103" s="12"/>
      <c r="H103" s="13"/>
      <c r="J103" s="12"/>
    </row>
    <row r="104" spans="3:10" x14ac:dyDescent="0.25">
      <c r="F104" s="12"/>
      <c r="H104" s="13"/>
      <c r="J104" s="12"/>
    </row>
    <row r="105" spans="3:10" x14ac:dyDescent="0.25">
      <c r="F105" s="12"/>
      <c r="H105" s="13"/>
      <c r="J105" s="12"/>
    </row>
    <row r="106" spans="3:10" ht="64.5" customHeight="1" x14ac:dyDescent="0.25">
      <c r="C106" s="250" t="s">
        <v>5330</v>
      </c>
      <c r="D106" s="251"/>
      <c r="E106" s="251"/>
      <c r="F106" s="251"/>
      <c r="H106" s="13"/>
      <c r="J106" s="12"/>
    </row>
    <row r="107" spans="3:10" ht="63" x14ac:dyDescent="0.25">
      <c r="C107" s="91" t="s">
        <v>114</v>
      </c>
      <c r="D107" s="91" t="s">
        <v>136</v>
      </c>
      <c r="E107" s="91" t="s">
        <v>138</v>
      </c>
      <c r="F107" s="91" t="s">
        <v>139</v>
      </c>
    </row>
    <row r="108" spans="3:10" ht="15.75" x14ac:dyDescent="0.25">
      <c r="C108" s="95" t="s">
        <v>90</v>
      </c>
      <c r="D108" s="96">
        <v>12045</v>
      </c>
      <c r="E108" s="96">
        <v>5154</v>
      </c>
      <c r="F108" s="97">
        <v>0.4278953922789539</v>
      </c>
    </row>
    <row r="109" spans="3:10" ht="15.75" x14ac:dyDescent="0.25">
      <c r="C109" s="95" t="s">
        <v>99</v>
      </c>
      <c r="D109" s="96">
        <v>20270</v>
      </c>
      <c r="E109" s="96">
        <v>9153</v>
      </c>
      <c r="F109" s="97">
        <v>0.45155402072027628</v>
      </c>
    </row>
    <row r="110" spans="3:10" ht="15.75" x14ac:dyDescent="0.25">
      <c r="C110" s="95" t="s">
        <v>62</v>
      </c>
      <c r="D110" s="96">
        <v>15109</v>
      </c>
      <c r="E110" s="96">
        <v>9800</v>
      </c>
      <c r="F110" s="97">
        <v>0.64862002779800121</v>
      </c>
    </row>
    <row r="111" spans="3:10" ht="15.75" x14ac:dyDescent="0.25">
      <c r="C111" s="95" t="s">
        <v>82</v>
      </c>
      <c r="D111" s="96">
        <v>15759</v>
      </c>
      <c r="E111" s="96">
        <v>6931</v>
      </c>
      <c r="F111" s="97">
        <v>0.43981217082302176</v>
      </c>
    </row>
    <row r="112" spans="3:10" ht="15.75" x14ac:dyDescent="0.25">
      <c r="C112" s="95" t="s">
        <v>26</v>
      </c>
      <c r="D112" s="96">
        <v>1248</v>
      </c>
      <c r="E112" s="96">
        <v>680</v>
      </c>
      <c r="F112" s="97">
        <v>0.54487179487179482</v>
      </c>
    </row>
    <row r="113" spans="3:6" ht="15.75" x14ac:dyDescent="0.25">
      <c r="C113" s="95" t="s">
        <v>22</v>
      </c>
      <c r="D113" s="96">
        <v>13635</v>
      </c>
      <c r="E113" s="96">
        <v>8440</v>
      </c>
      <c r="F113" s="97">
        <v>0.61899523285661895</v>
      </c>
    </row>
    <row r="114" spans="3:6" ht="15.75" x14ac:dyDescent="0.25">
      <c r="C114" s="95" t="s">
        <v>85</v>
      </c>
      <c r="D114" s="96">
        <v>22748</v>
      </c>
      <c r="E114" s="96">
        <v>9901</v>
      </c>
      <c r="F114" s="97">
        <v>0.43524705468612623</v>
      </c>
    </row>
    <row r="115" spans="3:6" ht="15.75" x14ac:dyDescent="0.25">
      <c r="C115" s="95" t="s">
        <v>42</v>
      </c>
      <c r="D115" s="96">
        <v>9724</v>
      </c>
      <c r="E115" s="96">
        <v>5366</v>
      </c>
      <c r="F115" s="97">
        <v>0.55183052241875774</v>
      </c>
    </row>
    <row r="116" spans="3:6" ht="15.75" x14ac:dyDescent="0.25">
      <c r="C116" s="95" t="s">
        <v>33</v>
      </c>
      <c r="D116" s="96">
        <v>4631</v>
      </c>
      <c r="E116" s="96">
        <v>1668</v>
      </c>
      <c r="F116" s="97">
        <v>0.36018138630965235</v>
      </c>
    </row>
    <row r="117" spans="3:6" ht="15.75" x14ac:dyDescent="0.25">
      <c r="C117" s="95" t="s">
        <v>9</v>
      </c>
      <c r="D117" s="96">
        <v>7460</v>
      </c>
      <c r="E117" s="96">
        <v>4625</v>
      </c>
      <c r="F117" s="97">
        <v>0.61997319034852549</v>
      </c>
    </row>
    <row r="118" spans="3:6" ht="15.75" x14ac:dyDescent="0.25">
      <c r="C118" s="95" t="s">
        <v>112</v>
      </c>
      <c r="D118" s="96">
        <v>4077</v>
      </c>
      <c r="E118" s="96">
        <v>1819</v>
      </c>
      <c r="F118" s="97">
        <v>0.44616139318126075</v>
      </c>
    </row>
    <row r="119" spans="3:6" ht="15.75" x14ac:dyDescent="0.25">
      <c r="C119" s="95" t="s">
        <v>2</v>
      </c>
      <c r="D119" s="96">
        <v>5269</v>
      </c>
      <c r="E119" s="96">
        <v>3054</v>
      </c>
      <c r="F119" s="97">
        <v>0.5796166255456443</v>
      </c>
    </row>
    <row r="120" spans="3:6" ht="15.75" x14ac:dyDescent="0.25">
      <c r="C120" s="95" t="s">
        <v>15</v>
      </c>
      <c r="D120" s="96">
        <v>1326</v>
      </c>
      <c r="E120" s="96">
        <v>432</v>
      </c>
      <c r="F120" s="97">
        <v>0.32579185520361992</v>
      </c>
    </row>
    <row r="121" spans="3:6" ht="15.75" x14ac:dyDescent="0.25">
      <c r="C121" s="195" t="s">
        <v>1927</v>
      </c>
      <c r="D121" s="196">
        <v>133301</v>
      </c>
      <c r="E121" s="196">
        <v>67023</v>
      </c>
      <c r="F121" s="198">
        <v>0.50279442764870486</v>
      </c>
    </row>
    <row r="124" spans="3:6" ht="59.25" customHeight="1" x14ac:dyDescent="0.25">
      <c r="C124" s="252" t="s">
        <v>5331</v>
      </c>
      <c r="D124" s="253"/>
      <c r="E124" s="253"/>
      <c r="F124" s="253"/>
    </row>
    <row r="125" spans="3:6" ht="47.25" x14ac:dyDescent="0.25">
      <c r="C125" s="91" t="s">
        <v>114</v>
      </c>
      <c r="D125" s="91" t="s">
        <v>1708</v>
      </c>
      <c r="E125" s="91" t="s">
        <v>1709</v>
      </c>
      <c r="F125" s="91" t="s">
        <v>1710</v>
      </c>
    </row>
    <row r="126" spans="3:6" ht="15.75" x14ac:dyDescent="0.25">
      <c r="C126" s="95" t="s">
        <v>90</v>
      </c>
      <c r="D126" s="96">
        <v>19245</v>
      </c>
      <c r="E126" s="96">
        <v>7072</v>
      </c>
      <c r="F126" s="97">
        <v>0.36747207066770587</v>
      </c>
    </row>
    <row r="127" spans="3:6" ht="15.75" x14ac:dyDescent="0.25">
      <c r="C127" s="95" t="s">
        <v>99</v>
      </c>
      <c r="D127" s="96">
        <v>70749</v>
      </c>
      <c r="E127" s="96">
        <v>26709</v>
      </c>
      <c r="F127" s="97">
        <v>0.37751770343043717</v>
      </c>
    </row>
    <row r="128" spans="3:6" ht="15.75" x14ac:dyDescent="0.25">
      <c r="C128" s="95" t="s">
        <v>62</v>
      </c>
      <c r="D128" s="96">
        <v>21207</v>
      </c>
      <c r="E128" s="96">
        <v>11646</v>
      </c>
      <c r="F128" s="97">
        <v>0.54915829678879613</v>
      </c>
    </row>
    <row r="129" spans="3:6" ht="15.75" x14ac:dyDescent="0.25">
      <c r="C129" s="95" t="s">
        <v>82</v>
      </c>
      <c r="D129" s="96">
        <v>37001</v>
      </c>
      <c r="E129" s="96">
        <v>15819</v>
      </c>
      <c r="F129" s="97">
        <v>0.42752898570308911</v>
      </c>
    </row>
    <row r="130" spans="3:6" ht="15.75" x14ac:dyDescent="0.25">
      <c r="C130" s="95" t="s">
        <v>26</v>
      </c>
      <c r="D130" s="96">
        <v>6489</v>
      </c>
      <c r="E130" s="96">
        <v>3828</v>
      </c>
      <c r="F130" s="97">
        <v>0.58992140545538607</v>
      </c>
    </row>
    <row r="131" spans="3:6" ht="15.75" x14ac:dyDescent="0.25">
      <c r="C131" s="95" t="s">
        <v>22</v>
      </c>
      <c r="D131" s="96">
        <v>33803</v>
      </c>
      <c r="E131" s="96">
        <v>19604</v>
      </c>
      <c r="F131" s="97">
        <v>0.57994852527882146</v>
      </c>
    </row>
    <row r="132" spans="3:6" ht="15.75" x14ac:dyDescent="0.25">
      <c r="C132" s="95" t="s">
        <v>85</v>
      </c>
      <c r="D132" s="96">
        <v>23337</v>
      </c>
      <c r="E132" s="96">
        <v>10179</v>
      </c>
      <c r="F132" s="97">
        <v>0.43617431546471269</v>
      </c>
    </row>
    <row r="133" spans="3:6" ht="15.75" x14ac:dyDescent="0.25">
      <c r="C133" s="95" t="s">
        <v>42</v>
      </c>
      <c r="D133" s="96">
        <v>45950</v>
      </c>
      <c r="E133" s="96">
        <v>17217</v>
      </c>
      <c r="F133" s="97">
        <v>0.37468988030467898</v>
      </c>
    </row>
    <row r="134" spans="3:6" ht="15.75" x14ac:dyDescent="0.25">
      <c r="C134" s="95" t="s">
        <v>33</v>
      </c>
      <c r="D134" s="96">
        <v>33465</v>
      </c>
      <c r="E134" s="96">
        <v>12179</v>
      </c>
      <c r="F134" s="97">
        <v>0.36393246675631258</v>
      </c>
    </row>
    <row r="135" spans="3:6" ht="15.75" x14ac:dyDescent="0.25">
      <c r="C135" s="95" t="s">
        <v>9</v>
      </c>
      <c r="D135" s="96">
        <v>12831</v>
      </c>
      <c r="E135" s="96">
        <v>7635</v>
      </c>
      <c r="F135" s="97">
        <v>0.59504325461772267</v>
      </c>
    </row>
    <row r="136" spans="3:6" ht="15.75" x14ac:dyDescent="0.25">
      <c r="C136" s="95" t="s">
        <v>112</v>
      </c>
      <c r="D136" s="96">
        <v>12136</v>
      </c>
      <c r="E136" s="96">
        <v>5738</v>
      </c>
      <c r="F136" s="97">
        <v>0.47280817402768621</v>
      </c>
    </row>
    <row r="137" spans="3:6" ht="15.75" x14ac:dyDescent="0.25">
      <c r="C137" s="95" t="s">
        <v>2</v>
      </c>
      <c r="D137" s="96">
        <v>5488</v>
      </c>
      <c r="E137" s="96">
        <v>3264</v>
      </c>
      <c r="F137" s="97">
        <v>0.59475218658892126</v>
      </c>
    </row>
    <row r="138" spans="3:6" ht="15.75" x14ac:dyDescent="0.25">
      <c r="C138" s="95" t="s">
        <v>15</v>
      </c>
      <c r="D138" s="96">
        <v>9427</v>
      </c>
      <c r="E138" s="96">
        <v>3125</v>
      </c>
      <c r="F138" s="97">
        <v>0.33149464304656839</v>
      </c>
    </row>
    <row r="139" spans="3:6" ht="15.75" x14ac:dyDescent="0.25">
      <c r="C139" s="195" t="s">
        <v>1927</v>
      </c>
      <c r="D139" s="196">
        <v>331128</v>
      </c>
      <c r="E139" s="196">
        <v>144015</v>
      </c>
      <c r="F139" s="198">
        <v>0.43492244690874826</v>
      </c>
    </row>
    <row r="142" spans="3:6" ht="15.75" x14ac:dyDescent="0.25">
      <c r="C142" s="9" t="s">
        <v>5317</v>
      </c>
    </row>
    <row r="143" spans="3:6" x14ac:dyDescent="0.25">
      <c r="C143" s="39"/>
    </row>
  </sheetData>
  <sortState ref="C70:D83">
    <sortCondition descending="1" ref="D70:D83"/>
  </sortState>
  <mergeCells count="8">
    <mergeCell ref="C8:R8"/>
    <mergeCell ref="C30:R30"/>
    <mergeCell ref="C81:R83"/>
    <mergeCell ref="C106:F106"/>
    <mergeCell ref="C124:F124"/>
    <mergeCell ref="C52:F52"/>
    <mergeCell ref="C63:F63"/>
    <mergeCell ref="C11:R13"/>
  </mergeCells>
  <pageMargins left="0.7" right="0.7" top="0.75" bottom="0.75" header="0.3" footer="0.3"/>
  <pageSetup paperSize="9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849"/>
  <sheetViews>
    <sheetView showGridLines="0" zoomScale="70" zoomScaleNormal="70" workbookViewId="0">
      <pane xSplit="2" ySplit="17" topLeftCell="C18" activePane="bottomRight" state="frozen"/>
      <selection activeCell="Q70" sqref="Q70"/>
      <selection pane="topRight" activeCell="Q70" sqref="Q70"/>
      <selection pane="bottomLeft" activeCell="Q70" sqref="Q70"/>
      <selection pane="bottomRight"/>
    </sheetView>
  </sheetViews>
  <sheetFormatPr baseColWidth="10" defaultColWidth="9.140625" defaultRowHeight="15" x14ac:dyDescent="0.25"/>
  <cols>
    <col min="1" max="2" width="9.7109375" style="12" customWidth="1"/>
    <col min="3" max="3" width="20.7109375" style="14" customWidth="1"/>
    <col min="4" max="4" width="30" style="14" customWidth="1"/>
    <col min="5" max="5" width="28.140625" style="14" customWidth="1"/>
    <col min="6" max="6" width="32.28515625" style="14" customWidth="1"/>
    <col min="7" max="7" width="31.85546875" style="14" bestFit="1" customWidth="1"/>
    <col min="8" max="8" width="28.5703125" style="14" customWidth="1"/>
    <col min="9" max="9" width="11.140625" style="14" customWidth="1"/>
    <col min="10" max="10" width="33.7109375" style="14" customWidth="1"/>
    <col min="11" max="11" width="14.5703125" style="155" customWidth="1"/>
    <col min="12" max="12" width="15.140625" style="24" customWidth="1"/>
    <col min="13" max="13" width="17.42578125" style="24" customWidth="1"/>
    <col min="14" max="14" width="17.7109375" style="24" customWidth="1"/>
    <col min="15" max="15" width="19.5703125" style="24" customWidth="1"/>
    <col min="16" max="16" width="9.140625" style="12"/>
    <col min="17" max="18" width="10.42578125" style="12" bestFit="1" customWidth="1"/>
    <col min="19" max="16384" width="9.140625" style="12"/>
  </cols>
  <sheetData>
    <row r="3" spans="3:16" x14ac:dyDescent="0.25">
      <c r="C3" s="20"/>
      <c r="D3" s="20"/>
      <c r="E3" s="20"/>
      <c r="F3" s="20"/>
    </row>
    <row r="5" spans="3:16" x14ac:dyDescent="0.25">
      <c r="C5" s="20"/>
      <c r="D5" s="20"/>
      <c r="E5" s="20"/>
      <c r="F5" s="20"/>
    </row>
    <row r="6" spans="3:16" x14ac:dyDescent="0.25">
      <c r="C6" s="20"/>
      <c r="D6" s="20"/>
      <c r="E6" s="20"/>
      <c r="F6" s="20"/>
    </row>
    <row r="7" spans="3:16" x14ac:dyDescent="0.25">
      <c r="C7" s="20"/>
      <c r="D7" s="20"/>
      <c r="E7" s="20"/>
      <c r="F7" s="20"/>
    </row>
    <row r="8" spans="3:16" ht="32.25" customHeight="1" x14ac:dyDescent="0.25">
      <c r="C8" s="258" t="s">
        <v>5332</v>
      </c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68"/>
    </row>
    <row r="9" spans="3:16" ht="15" customHeight="1" x14ac:dyDescent="0.25"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68"/>
    </row>
    <row r="10" spans="3:16" x14ac:dyDescent="0.25">
      <c r="C10" s="20"/>
      <c r="D10" s="20"/>
      <c r="E10" s="20"/>
      <c r="F10" s="20"/>
    </row>
    <row r="11" spans="3:16" x14ac:dyDescent="0.25">
      <c r="C11" s="20"/>
      <c r="D11" s="259" t="s">
        <v>135</v>
      </c>
      <c r="E11" s="259"/>
      <c r="F11" s="20"/>
    </row>
    <row r="12" spans="3:16" ht="31.5" x14ac:dyDescent="0.25">
      <c r="C12" s="20"/>
      <c r="D12" s="69" t="s">
        <v>1711</v>
      </c>
      <c r="E12" s="38">
        <f>SUBTOTAL(9,M18:M10370)</f>
        <v>331128</v>
      </c>
      <c r="F12" s="20"/>
      <c r="I12" s="116"/>
    </row>
    <row r="13" spans="3:16" ht="31.5" x14ac:dyDescent="0.25">
      <c r="C13" s="20"/>
      <c r="D13" s="70" t="s">
        <v>142</v>
      </c>
      <c r="E13" s="37">
        <f>SUBTOTAL(9,N18:N10370)</f>
        <v>144038</v>
      </c>
      <c r="F13" s="20"/>
      <c r="I13" s="117"/>
    </row>
    <row r="14" spans="3:16" ht="15.75" x14ac:dyDescent="0.25">
      <c r="C14" s="20"/>
      <c r="D14" s="70" t="s">
        <v>1684</v>
      </c>
      <c r="E14" s="31">
        <f>IFERROR(E13/E12,"")</f>
        <v>0.43499190645309366</v>
      </c>
      <c r="F14" s="20"/>
      <c r="I14" s="118"/>
    </row>
    <row r="15" spans="3:16" ht="14.25" customHeight="1" x14ac:dyDescent="0.25">
      <c r="C15" s="20"/>
      <c r="D15" s="20"/>
      <c r="E15" s="20"/>
      <c r="F15" s="20"/>
    </row>
    <row r="16" spans="3:16" ht="15.75" hidden="1" x14ac:dyDescent="0.25">
      <c r="C16" s="32">
        <v>25</v>
      </c>
      <c r="D16" s="32">
        <v>26</v>
      </c>
      <c r="E16" s="32">
        <v>29</v>
      </c>
      <c r="F16" s="32">
        <v>6</v>
      </c>
      <c r="G16" s="32">
        <v>9</v>
      </c>
      <c r="H16" s="32">
        <v>11</v>
      </c>
      <c r="I16" s="32"/>
      <c r="J16" s="32">
        <v>13</v>
      </c>
      <c r="K16" s="32">
        <v>18</v>
      </c>
      <c r="L16" s="32">
        <v>20</v>
      </c>
      <c r="M16" s="88"/>
      <c r="N16" s="88"/>
      <c r="O16" s="88"/>
    </row>
    <row r="17" spans="3:16" ht="47.25" x14ac:dyDescent="0.25">
      <c r="C17" s="32" t="s">
        <v>114</v>
      </c>
      <c r="D17" s="32" t="s">
        <v>113</v>
      </c>
      <c r="E17" s="32" t="s">
        <v>1901</v>
      </c>
      <c r="F17" s="32" t="s">
        <v>118</v>
      </c>
      <c r="G17" s="32" t="s">
        <v>117</v>
      </c>
      <c r="H17" s="32" t="s">
        <v>137</v>
      </c>
      <c r="I17" s="32" t="s">
        <v>1889</v>
      </c>
      <c r="J17" s="32" t="s">
        <v>116</v>
      </c>
      <c r="K17" s="32" t="s">
        <v>124</v>
      </c>
      <c r="L17" s="32" t="s">
        <v>1721</v>
      </c>
      <c r="M17" s="88" t="s">
        <v>141</v>
      </c>
      <c r="N17" s="88" t="s">
        <v>142</v>
      </c>
      <c r="O17" s="88" t="s">
        <v>143</v>
      </c>
    </row>
    <row r="18" spans="3:16" s="67" customFormat="1" ht="31.5" x14ac:dyDescent="0.25">
      <c r="C18" s="71" t="s">
        <v>42</v>
      </c>
      <c r="D18" s="71" t="s">
        <v>42</v>
      </c>
      <c r="E18" s="71" t="s">
        <v>1682</v>
      </c>
      <c r="F18" s="71" t="s">
        <v>1698</v>
      </c>
      <c r="G18" s="71" t="s">
        <v>1770</v>
      </c>
      <c r="H18" s="71" t="s">
        <v>1771</v>
      </c>
      <c r="I18" s="72" t="s">
        <v>161</v>
      </c>
      <c r="J18" s="71" t="s">
        <v>162</v>
      </c>
      <c r="K18" s="72" t="s">
        <v>119</v>
      </c>
      <c r="L18" s="72" t="s">
        <v>146</v>
      </c>
      <c r="M18" s="105">
        <v>8671</v>
      </c>
      <c r="N18" s="105">
        <v>735</v>
      </c>
      <c r="O18" s="74">
        <v>8.4765309652865869E-2</v>
      </c>
      <c r="P18" s="86"/>
    </row>
    <row r="19" spans="3:16" s="67" customFormat="1" ht="15.75" x14ac:dyDescent="0.25">
      <c r="C19" s="71" t="s">
        <v>42</v>
      </c>
      <c r="D19" s="71" t="s">
        <v>42</v>
      </c>
      <c r="E19" s="71" t="s">
        <v>1682</v>
      </c>
      <c r="F19" s="71" t="s">
        <v>1699</v>
      </c>
      <c r="G19" s="71" t="s">
        <v>42</v>
      </c>
      <c r="H19" s="71" t="s">
        <v>348</v>
      </c>
      <c r="I19" s="72" t="s">
        <v>347</v>
      </c>
      <c r="J19" s="71" t="s">
        <v>348</v>
      </c>
      <c r="K19" s="72" t="s">
        <v>123</v>
      </c>
      <c r="L19" s="72" t="s">
        <v>146</v>
      </c>
      <c r="M19" s="105">
        <v>5382</v>
      </c>
      <c r="N19" s="105">
        <v>701</v>
      </c>
      <c r="O19" s="74">
        <v>0.13024897807506503</v>
      </c>
      <c r="P19" s="86"/>
    </row>
    <row r="20" spans="3:16" s="67" customFormat="1" ht="15.75" x14ac:dyDescent="0.25">
      <c r="C20" s="71" t="s">
        <v>42</v>
      </c>
      <c r="D20" s="71" t="s">
        <v>42</v>
      </c>
      <c r="E20" s="71" t="s">
        <v>1682</v>
      </c>
      <c r="F20" s="71" t="s">
        <v>1699</v>
      </c>
      <c r="G20" s="71" t="s">
        <v>42</v>
      </c>
      <c r="H20" s="71" t="s">
        <v>280</v>
      </c>
      <c r="I20" s="72" t="s">
        <v>279</v>
      </c>
      <c r="J20" s="71" t="s">
        <v>280</v>
      </c>
      <c r="K20" s="72" t="s">
        <v>122</v>
      </c>
      <c r="L20" s="72" t="s">
        <v>146</v>
      </c>
      <c r="M20" s="105">
        <v>2356</v>
      </c>
      <c r="N20" s="105">
        <v>788</v>
      </c>
      <c r="O20" s="74">
        <v>0.33446519524617996</v>
      </c>
      <c r="P20" s="86"/>
    </row>
    <row r="21" spans="3:16" s="67" customFormat="1" ht="15.75" x14ac:dyDescent="0.25">
      <c r="C21" s="71" t="s">
        <v>42</v>
      </c>
      <c r="D21" s="71" t="s">
        <v>42</v>
      </c>
      <c r="E21" s="71" t="s">
        <v>1682</v>
      </c>
      <c r="F21" s="71" t="s">
        <v>1699</v>
      </c>
      <c r="G21" s="71" t="s">
        <v>42</v>
      </c>
      <c r="H21" s="71" t="s">
        <v>348</v>
      </c>
      <c r="I21" s="72" t="s">
        <v>349</v>
      </c>
      <c r="J21" s="71" t="s">
        <v>350</v>
      </c>
      <c r="K21" s="72" t="s">
        <v>122</v>
      </c>
      <c r="L21" s="72" t="s">
        <v>145</v>
      </c>
      <c r="M21" s="105">
        <v>1997</v>
      </c>
      <c r="N21" s="105">
        <v>878</v>
      </c>
      <c r="O21" s="74">
        <v>0.43965948923385079</v>
      </c>
      <c r="P21" s="86"/>
    </row>
    <row r="22" spans="3:16" s="67" customFormat="1" ht="15.75" x14ac:dyDescent="0.25">
      <c r="C22" s="71" t="s">
        <v>42</v>
      </c>
      <c r="D22" s="71" t="s">
        <v>42</v>
      </c>
      <c r="E22" s="71" t="s">
        <v>1682</v>
      </c>
      <c r="F22" s="71" t="s">
        <v>1699</v>
      </c>
      <c r="G22" s="71" t="s">
        <v>42</v>
      </c>
      <c r="H22" s="71" t="s">
        <v>348</v>
      </c>
      <c r="I22" s="72" t="s">
        <v>351</v>
      </c>
      <c r="J22" s="71" t="s">
        <v>352</v>
      </c>
      <c r="K22" s="72" t="s">
        <v>120</v>
      </c>
      <c r="L22" s="72" t="s">
        <v>145</v>
      </c>
      <c r="M22" s="105">
        <v>414</v>
      </c>
      <c r="N22" s="105">
        <v>101</v>
      </c>
      <c r="O22" s="74">
        <v>0.24396135265700483</v>
      </c>
      <c r="P22" s="86"/>
    </row>
    <row r="23" spans="3:16" s="67" customFormat="1" ht="15.75" x14ac:dyDescent="0.25">
      <c r="C23" s="71" t="s">
        <v>42</v>
      </c>
      <c r="D23" s="71" t="s">
        <v>42</v>
      </c>
      <c r="E23" s="71" t="s">
        <v>1682</v>
      </c>
      <c r="F23" s="71" t="s">
        <v>1699</v>
      </c>
      <c r="G23" s="71" t="s">
        <v>42</v>
      </c>
      <c r="H23" s="71" t="s">
        <v>348</v>
      </c>
      <c r="I23" s="72" t="s">
        <v>353</v>
      </c>
      <c r="J23" s="71" t="s">
        <v>354</v>
      </c>
      <c r="K23" s="72" t="s">
        <v>120</v>
      </c>
      <c r="L23" s="72" t="s">
        <v>145</v>
      </c>
      <c r="M23" s="105">
        <v>426</v>
      </c>
      <c r="N23" s="105">
        <v>127</v>
      </c>
      <c r="O23" s="74">
        <v>0.2981220657276995</v>
      </c>
      <c r="P23" s="86"/>
    </row>
    <row r="24" spans="3:16" s="67" customFormat="1" ht="15.75" x14ac:dyDescent="0.25">
      <c r="C24" s="71" t="s">
        <v>42</v>
      </c>
      <c r="D24" s="71" t="s">
        <v>42</v>
      </c>
      <c r="E24" s="71" t="s">
        <v>1682</v>
      </c>
      <c r="F24" s="71" t="s">
        <v>1699</v>
      </c>
      <c r="G24" s="71" t="s">
        <v>42</v>
      </c>
      <c r="H24" s="71" t="s">
        <v>280</v>
      </c>
      <c r="I24" s="72" t="s">
        <v>281</v>
      </c>
      <c r="J24" s="71" t="s">
        <v>282</v>
      </c>
      <c r="K24" s="72" t="s">
        <v>121</v>
      </c>
      <c r="L24" s="72" t="s">
        <v>145</v>
      </c>
      <c r="M24" s="105">
        <v>225</v>
      </c>
      <c r="N24" s="105">
        <v>156</v>
      </c>
      <c r="O24" s="74">
        <v>0.69333333333333336</v>
      </c>
      <c r="P24" s="86"/>
    </row>
    <row r="25" spans="3:16" s="67" customFormat="1" ht="15.75" x14ac:dyDescent="0.25">
      <c r="C25" s="71" t="s">
        <v>42</v>
      </c>
      <c r="D25" s="71" t="s">
        <v>42</v>
      </c>
      <c r="E25" s="71" t="s">
        <v>1682</v>
      </c>
      <c r="F25" s="71" t="s">
        <v>1699</v>
      </c>
      <c r="G25" s="71" t="s">
        <v>42</v>
      </c>
      <c r="H25" s="71" t="s">
        <v>348</v>
      </c>
      <c r="I25" s="72" t="s">
        <v>355</v>
      </c>
      <c r="J25" s="71" t="s">
        <v>356</v>
      </c>
      <c r="K25" s="72" t="s">
        <v>120</v>
      </c>
      <c r="L25" s="72" t="s">
        <v>145</v>
      </c>
      <c r="M25" s="105">
        <v>124</v>
      </c>
      <c r="N25" s="105">
        <v>101</v>
      </c>
      <c r="O25" s="74">
        <v>0.81451612903225812</v>
      </c>
      <c r="P25" s="86"/>
    </row>
    <row r="26" spans="3:16" s="67" customFormat="1" ht="15.75" x14ac:dyDescent="0.25">
      <c r="C26" s="71" t="s">
        <v>42</v>
      </c>
      <c r="D26" s="71" t="s">
        <v>42</v>
      </c>
      <c r="E26" s="71" t="s">
        <v>1682</v>
      </c>
      <c r="F26" s="71" t="s">
        <v>1699</v>
      </c>
      <c r="G26" s="71" t="s">
        <v>42</v>
      </c>
      <c r="H26" s="71" t="s">
        <v>348</v>
      </c>
      <c r="I26" s="72" t="s">
        <v>357</v>
      </c>
      <c r="J26" s="71" t="s">
        <v>5070</v>
      </c>
      <c r="K26" s="72" t="s">
        <v>120</v>
      </c>
      <c r="L26" s="72" t="s">
        <v>145</v>
      </c>
      <c r="M26" s="105">
        <v>129</v>
      </c>
      <c r="N26" s="105">
        <v>111</v>
      </c>
      <c r="O26" s="74">
        <v>0.86046511627906974</v>
      </c>
      <c r="P26" s="86"/>
    </row>
    <row r="27" spans="3:16" s="67" customFormat="1" ht="15.75" x14ac:dyDescent="0.25">
      <c r="C27" s="71" t="s">
        <v>42</v>
      </c>
      <c r="D27" s="71" t="s">
        <v>42</v>
      </c>
      <c r="E27" s="71" t="s">
        <v>1682</v>
      </c>
      <c r="F27" s="71" t="s">
        <v>1699</v>
      </c>
      <c r="G27" s="71" t="s">
        <v>42</v>
      </c>
      <c r="H27" s="71" t="s">
        <v>348</v>
      </c>
      <c r="I27" s="72" t="s">
        <v>1329</v>
      </c>
      <c r="J27" s="71" t="s">
        <v>1330</v>
      </c>
      <c r="K27" s="72" t="s">
        <v>122</v>
      </c>
      <c r="L27" s="72" t="s">
        <v>145</v>
      </c>
      <c r="M27" s="105">
        <v>185</v>
      </c>
      <c r="N27" s="105">
        <v>199</v>
      </c>
      <c r="O27" s="74">
        <v>1.0756756756756756</v>
      </c>
      <c r="P27" s="86"/>
    </row>
    <row r="28" spans="3:16" s="67" customFormat="1" ht="15.75" x14ac:dyDescent="0.25">
      <c r="C28" s="71" t="s">
        <v>42</v>
      </c>
      <c r="D28" s="71" t="s">
        <v>42</v>
      </c>
      <c r="E28" s="71" t="s">
        <v>1682</v>
      </c>
      <c r="F28" s="71" t="s">
        <v>1699</v>
      </c>
      <c r="G28" s="71" t="s">
        <v>42</v>
      </c>
      <c r="H28" s="71" t="s">
        <v>348</v>
      </c>
      <c r="I28" s="72" t="s">
        <v>1336</v>
      </c>
      <c r="J28" s="71" t="s">
        <v>1337</v>
      </c>
      <c r="K28" s="72" t="s">
        <v>120</v>
      </c>
      <c r="L28" s="72" t="s">
        <v>145</v>
      </c>
      <c r="M28" s="105">
        <v>303</v>
      </c>
      <c r="N28" s="105">
        <v>206</v>
      </c>
      <c r="O28" s="74">
        <v>0.67986798679867988</v>
      </c>
      <c r="P28" s="86"/>
    </row>
    <row r="29" spans="3:16" s="67" customFormat="1" ht="15.75" x14ac:dyDescent="0.25">
      <c r="C29" s="71" t="s">
        <v>42</v>
      </c>
      <c r="D29" s="71" t="s">
        <v>42</v>
      </c>
      <c r="E29" s="71" t="s">
        <v>1682</v>
      </c>
      <c r="F29" s="71" t="s">
        <v>1699</v>
      </c>
      <c r="G29" s="71" t="s">
        <v>42</v>
      </c>
      <c r="H29" s="71" t="s">
        <v>348</v>
      </c>
      <c r="I29" s="72" t="s">
        <v>1342</v>
      </c>
      <c r="J29" s="71" t="s">
        <v>1343</v>
      </c>
      <c r="K29" s="72" t="s">
        <v>120</v>
      </c>
      <c r="L29" s="72" t="s">
        <v>145</v>
      </c>
      <c r="M29" s="105">
        <v>139</v>
      </c>
      <c r="N29" s="105">
        <v>108</v>
      </c>
      <c r="O29" s="74">
        <v>0.7769784172661871</v>
      </c>
      <c r="P29" s="86"/>
    </row>
    <row r="30" spans="3:16" s="67" customFormat="1" ht="15.75" x14ac:dyDescent="0.25">
      <c r="C30" s="71" t="s">
        <v>42</v>
      </c>
      <c r="D30" s="71" t="s">
        <v>42</v>
      </c>
      <c r="E30" s="71" t="s">
        <v>1682</v>
      </c>
      <c r="F30" s="71" t="s">
        <v>1699</v>
      </c>
      <c r="G30" s="71" t="s">
        <v>42</v>
      </c>
      <c r="H30" s="71" t="s">
        <v>280</v>
      </c>
      <c r="I30" s="72" t="s">
        <v>283</v>
      </c>
      <c r="J30" s="71" t="s">
        <v>284</v>
      </c>
      <c r="K30" s="72" t="s">
        <v>120</v>
      </c>
      <c r="L30" s="72" t="s">
        <v>145</v>
      </c>
      <c r="M30" s="105">
        <v>144</v>
      </c>
      <c r="N30" s="105">
        <v>122</v>
      </c>
      <c r="O30" s="74">
        <v>0.84722222222222221</v>
      </c>
      <c r="P30" s="86"/>
    </row>
    <row r="31" spans="3:16" s="67" customFormat="1" ht="31.5" x14ac:dyDescent="0.25">
      <c r="C31" s="71" t="s">
        <v>42</v>
      </c>
      <c r="D31" s="71" t="s">
        <v>40</v>
      </c>
      <c r="E31" s="71" t="s">
        <v>1682</v>
      </c>
      <c r="F31" s="71" t="s">
        <v>1699</v>
      </c>
      <c r="G31" s="71" t="s">
        <v>1770</v>
      </c>
      <c r="H31" s="71" t="s">
        <v>1771</v>
      </c>
      <c r="I31" s="72" t="s">
        <v>187</v>
      </c>
      <c r="J31" s="71" t="s">
        <v>188</v>
      </c>
      <c r="K31" s="72" t="s">
        <v>119</v>
      </c>
      <c r="L31" s="72" t="s">
        <v>146</v>
      </c>
      <c r="M31" s="105">
        <v>1135</v>
      </c>
      <c r="N31" s="105">
        <v>265</v>
      </c>
      <c r="O31" s="74">
        <v>0.23348017621145375</v>
      </c>
      <c r="P31" s="86"/>
    </row>
    <row r="32" spans="3:16" s="67" customFormat="1" ht="15.75" x14ac:dyDescent="0.25">
      <c r="C32" s="71" t="s">
        <v>42</v>
      </c>
      <c r="D32" s="71" t="s">
        <v>40</v>
      </c>
      <c r="E32" s="71" t="s">
        <v>1682</v>
      </c>
      <c r="F32" s="71" t="s">
        <v>1699</v>
      </c>
      <c r="G32" s="71" t="s">
        <v>42</v>
      </c>
      <c r="H32" s="71" t="s">
        <v>166</v>
      </c>
      <c r="I32" s="72" t="s">
        <v>163</v>
      </c>
      <c r="J32" s="71" t="s">
        <v>164</v>
      </c>
      <c r="K32" s="72" t="s">
        <v>122</v>
      </c>
      <c r="L32" s="72" t="s">
        <v>145</v>
      </c>
      <c r="M32" s="105">
        <v>372</v>
      </c>
      <c r="N32" s="105">
        <v>143</v>
      </c>
      <c r="O32" s="74">
        <v>0.38440860215053763</v>
      </c>
      <c r="P32" s="86"/>
    </row>
    <row r="33" spans="3:16" s="67" customFormat="1" ht="15.75" x14ac:dyDescent="0.25">
      <c r="C33" s="71" t="s">
        <v>42</v>
      </c>
      <c r="D33" s="71" t="s">
        <v>40</v>
      </c>
      <c r="E33" s="71" t="s">
        <v>1682</v>
      </c>
      <c r="F33" s="71" t="s">
        <v>1699</v>
      </c>
      <c r="G33" s="71" t="s">
        <v>42</v>
      </c>
      <c r="H33" s="71" t="s">
        <v>166</v>
      </c>
      <c r="I33" s="72" t="s">
        <v>165</v>
      </c>
      <c r="J33" s="71" t="s">
        <v>166</v>
      </c>
      <c r="K33" s="72" t="s">
        <v>122</v>
      </c>
      <c r="L33" s="72" t="s">
        <v>145</v>
      </c>
      <c r="M33" s="105">
        <v>788</v>
      </c>
      <c r="N33" s="105">
        <v>300</v>
      </c>
      <c r="O33" s="74">
        <v>0.38071065989847713</v>
      </c>
      <c r="P33" s="86"/>
    </row>
    <row r="34" spans="3:16" s="67" customFormat="1" ht="15.75" x14ac:dyDescent="0.25">
      <c r="C34" s="71" t="s">
        <v>42</v>
      </c>
      <c r="D34" s="71" t="s">
        <v>40</v>
      </c>
      <c r="E34" s="71" t="s">
        <v>1682</v>
      </c>
      <c r="F34" s="71" t="s">
        <v>1699</v>
      </c>
      <c r="G34" s="71" t="s">
        <v>42</v>
      </c>
      <c r="H34" s="71" t="s">
        <v>166</v>
      </c>
      <c r="I34" s="72" t="s">
        <v>167</v>
      </c>
      <c r="J34" s="71" t="s">
        <v>168</v>
      </c>
      <c r="K34" s="72" t="s">
        <v>121</v>
      </c>
      <c r="L34" s="72" t="s">
        <v>145</v>
      </c>
      <c r="M34" s="105">
        <v>238</v>
      </c>
      <c r="N34" s="105">
        <v>203</v>
      </c>
      <c r="O34" s="74">
        <v>0.8529411764705882</v>
      </c>
      <c r="P34" s="86"/>
    </row>
    <row r="35" spans="3:16" s="67" customFormat="1" ht="15.75" x14ac:dyDescent="0.25">
      <c r="C35" s="71" t="s">
        <v>42</v>
      </c>
      <c r="D35" s="71" t="s">
        <v>40</v>
      </c>
      <c r="E35" s="71" t="s">
        <v>1682</v>
      </c>
      <c r="F35" s="71" t="s">
        <v>1699</v>
      </c>
      <c r="G35" s="71" t="s">
        <v>42</v>
      </c>
      <c r="H35" s="71" t="s">
        <v>166</v>
      </c>
      <c r="I35" s="72" t="s">
        <v>169</v>
      </c>
      <c r="J35" s="71" t="s">
        <v>170</v>
      </c>
      <c r="K35" s="72" t="s">
        <v>120</v>
      </c>
      <c r="L35" s="72" t="s">
        <v>145</v>
      </c>
      <c r="M35" s="105">
        <v>351</v>
      </c>
      <c r="N35" s="105">
        <v>185</v>
      </c>
      <c r="O35" s="74">
        <v>0.52706552706552712</v>
      </c>
      <c r="P35" s="86"/>
    </row>
    <row r="36" spans="3:16" s="67" customFormat="1" ht="15.75" x14ac:dyDescent="0.25">
      <c r="C36" s="71" t="s">
        <v>42</v>
      </c>
      <c r="D36" s="71" t="s">
        <v>40</v>
      </c>
      <c r="E36" s="71" t="s">
        <v>1682</v>
      </c>
      <c r="F36" s="71" t="s">
        <v>1699</v>
      </c>
      <c r="G36" s="71" t="s">
        <v>42</v>
      </c>
      <c r="H36" s="71" t="s">
        <v>166</v>
      </c>
      <c r="I36" s="72" t="s">
        <v>171</v>
      </c>
      <c r="J36" s="71" t="s">
        <v>172</v>
      </c>
      <c r="K36" s="72" t="s">
        <v>120</v>
      </c>
      <c r="L36" s="72" t="s">
        <v>145</v>
      </c>
      <c r="M36" s="105">
        <v>316</v>
      </c>
      <c r="N36" s="105">
        <v>192</v>
      </c>
      <c r="O36" s="74">
        <v>0.60759493670886078</v>
      </c>
      <c r="P36" s="86"/>
    </row>
    <row r="37" spans="3:16" s="67" customFormat="1" ht="15.75" x14ac:dyDescent="0.25">
      <c r="C37" s="71" t="s">
        <v>42</v>
      </c>
      <c r="D37" s="71" t="s">
        <v>40</v>
      </c>
      <c r="E37" s="71" t="s">
        <v>1682</v>
      </c>
      <c r="F37" s="71" t="s">
        <v>1699</v>
      </c>
      <c r="G37" s="71" t="s">
        <v>42</v>
      </c>
      <c r="H37" s="71" t="s">
        <v>166</v>
      </c>
      <c r="I37" s="72" t="s">
        <v>173</v>
      </c>
      <c r="J37" s="71" t="s">
        <v>174</v>
      </c>
      <c r="K37" s="72" t="s">
        <v>120</v>
      </c>
      <c r="L37" s="72" t="s">
        <v>145</v>
      </c>
      <c r="M37" s="105">
        <v>104</v>
      </c>
      <c r="N37" s="105">
        <v>85</v>
      </c>
      <c r="O37" s="74">
        <v>0.81730769230769229</v>
      </c>
      <c r="P37" s="86"/>
    </row>
    <row r="38" spans="3:16" s="67" customFormat="1" ht="15.75" x14ac:dyDescent="0.25">
      <c r="C38" s="71" t="s">
        <v>42</v>
      </c>
      <c r="D38" s="71" t="s">
        <v>40</v>
      </c>
      <c r="E38" s="71" t="s">
        <v>1682</v>
      </c>
      <c r="F38" s="71" t="s">
        <v>1699</v>
      </c>
      <c r="G38" s="71" t="s">
        <v>42</v>
      </c>
      <c r="H38" s="71" t="s">
        <v>166</v>
      </c>
      <c r="I38" s="72" t="s">
        <v>175</v>
      </c>
      <c r="J38" s="71" t="s">
        <v>176</v>
      </c>
      <c r="K38" s="72" t="s">
        <v>120</v>
      </c>
      <c r="L38" s="72" t="s">
        <v>145</v>
      </c>
      <c r="M38" s="105">
        <v>317</v>
      </c>
      <c r="N38" s="105">
        <v>70</v>
      </c>
      <c r="O38" s="74">
        <v>0.22082018927444794</v>
      </c>
      <c r="P38" s="86"/>
    </row>
    <row r="39" spans="3:16" s="67" customFormat="1" ht="15.75" x14ac:dyDescent="0.25">
      <c r="C39" s="71" t="s">
        <v>42</v>
      </c>
      <c r="D39" s="71" t="s">
        <v>40</v>
      </c>
      <c r="E39" s="71" t="s">
        <v>1682</v>
      </c>
      <c r="F39" s="71" t="s">
        <v>1699</v>
      </c>
      <c r="G39" s="71" t="s">
        <v>42</v>
      </c>
      <c r="H39" s="71" t="s">
        <v>166</v>
      </c>
      <c r="I39" s="72" t="s">
        <v>177</v>
      </c>
      <c r="J39" s="71" t="s">
        <v>178</v>
      </c>
      <c r="K39" s="72" t="s">
        <v>120</v>
      </c>
      <c r="L39" s="72" t="s">
        <v>145</v>
      </c>
      <c r="M39" s="105">
        <v>183</v>
      </c>
      <c r="N39" s="105">
        <v>41</v>
      </c>
      <c r="O39" s="74">
        <v>0.22404371584699453</v>
      </c>
      <c r="P39" s="86"/>
    </row>
    <row r="40" spans="3:16" s="67" customFormat="1" ht="15.75" x14ac:dyDescent="0.25">
      <c r="C40" s="71" t="s">
        <v>42</v>
      </c>
      <c r="D40" s="71" t="s">
        <v>39</v>
      </c>
      <c r="E40" s="71" t="s">
        <v>1719</v>
      </c>
      <c r="F40" s="71" t="s">
        <v>1699</v>
      </c>
      <c r="G40" s="71" t="s">
        <v>42</v>
      </c>
      <c r="H40" s="71" t="s">
        <v>39</v>
      </c>
      <c r="I40" s="72" t="s">
        <v>200</v>
      </c>
      <c r="J40" s="71" t="s">
        <v>39</v>
      </c>
      <c r="K40" s="72" t="s">
        <v>122</v>
      </c>
      <c r="L40" s="72" t="s">
        <v>146</v>
      </c>
      <c r="M40" s="105">
        <v>1107</v>
      </c>
      <c r="N40" s="105">
        <v>458</v>
      </c>
      <c r="O40" s="74">
        <v>0.41373080397470641</v>
      </c>
      <c r="P40" s="86"/>
    </row>
    <row r="41" spans="3:16" s="67" customFormat="1" ht="15.75" x14ac:dyDescent="0.25">
      <c r="C41" s="71" t="s">
        <v>42</v>
      </c>
      <c r="D41" s="71" t="s">
        <v>39</v>
      </c>
      <c r="E41" s="71" t="s">
        <v>1719</v>
      </c>
      <c r="F41" s="71" t="s">
        <v>1699</v>
      </c>
      <c r="G41" s="71" t="s">
        <v>42</v>
      </c>
      <c r="H41" s="71" t="s">
        <v>39</v>
      </c>
      <c r="I41" s="72" t="s">
        <v>201</v>
      </c>
      <c r="J41" s="71" t="s">
        <v>202</v>
      </c>
      <c r="K41" s="72" t="s">
        <v>121</v>
      </c>
      <c r="L41" s="72" t="s">
        <v>146</v>
      </c>
      <c r="M41" s="105">
        <v>424</v>
      </c>
      <c r="N41" s="105">
        <v>191</v>
      </c>
      <c r="O41" s="74">
        <v>0.45047169811320753</v>
      </c>
      <c r="P41" s="86"/>
    </row>
    <row r="42" spans="3:16" s="67" customFormat="1" ht="15.75" x14ac:dyDescent="0.25">
      <c r="C42" s="71" t="s">
        <v>42</v>
      </c>
      <c r="D42" s="71" t="s">
        <v>39</v>
      </c>
      <c r="E42" s="71" t="s">
        <v>1719</v>
      </c>
      <c r="F42" s="71" t="s">
        <v>1699</v>
      </c>
      <c r="G42" s="71" t="s">
        <v>42</v>
      </c>
      <c r="H42" s="71" t="s">
        <v>39</v>
      </c>
      <c r="I42" s="72" t="s">
        <v>203</v>
      </c>
      <c r="J42" s="71" t="s">
        <v>204</v>
      </c>
      <c r="K42" s="72" t="s">
        <v>121</v>
      </c>
      <c r="L42" s="72" t="s">
        <v>146</v>
      </c>
      <c r="M42" s="105">
        <v>466</v>
      </c>
      <c r="N42" s="105">
        <v>195</v>
      </c>
      <c r="O42" s="74">
        <v>0.41845493562231761</v>
      </c>
      <c r="P42" s="86"/>
    </row>
    <row r="43" spans="3:16" s="67" customFormat="1" ht="15.75" x14ac:dyDescent="0.25">
      <c r="C43" s="71" t="s">
        <v>42</v>
      </c>
      <c r="D43" s="71" t="s">
        <v>39</v>
      </c>
      <c r="E43" s="71" t="s">
        <v>1719</v>
      </c>
      <c r="F43" s="71" t="s">
        <v>1699</v>
      </c>
      <c r="G43" s="71" t="s">
        <v>42</v>
      </c>
      <c r="H43" s="71" t="s">
        <v>39</v>
      </c>
      <c r="I43" s="72" t="s">
        <v>205</v>
      </c>
      <c r="J43" s="71" t="s">
        <v>206</v>
      </c>
      <c r="K43" s="72" t="s">
        <v>120</v>
      </c>
      <c r="L43" s="72" t="s">
        <v>146</v>
      </c>
      <c r="M43" s="105">
        <v>505</v>
      </c>
      <c r="N43" s="105">
        <v>281</v>
      </c>
      <c r="O43" s="74">
        <v>0.55643564356435649</v>
      </c>
      <c r="P43" s="86"/>
    </row>
    <row r="44" spans="3:16" s="67" customFormat="1" ht="15.75" x14ac:dyDescent="0.25">
      <c r="C44" s="71" t="s">
        <v>42</v>
      </c>
      <c r="D44" s="71" t="s">
        <v>38</v>
      </c>
      <c r="E44" s="71" t="s">
        <v>1682</v>
      </c>
      <c r="F44" s="71" t="s">
        <v>1699</v>
      </c>
      <c r="G44" s="71" t="s">
        <v>42</v>
      </c>
      <c r="H44" s="71" t="s">
        <v>37</v>
      </c>
      <c r="I44" s="72" t="s">
        <v>1408</v>
      </c>
      <c r="J44" s="71" t="s">
        <v>38</v>
      </c>
      <c r="K44" s="72" t="s">
        <v>122</v>
      </c>
      <c r="L44" s="72" t="s">
        <v>145</v>
      </c>
      <c r="M44" s="105">
        <v>433</v>
      </c>
      <c r="N44" s="105">
        <v>255</v>
      </c>
      <c r="O44" s="74">
        <v>0.5889145496535797</v>
      </c>
      <c r="P44" s="86"/>
    </row>
    <row r="45" spans="3:16" s="67" customFormat="1" ht="15.75" x14ac:dyDescent="0.25">
      <c r="C45" s="71" t="s">
        <v>42</v>
      </c>
      <c r="D45" s="71" t="s">
        <v>38</v>
      </c>
      <c r="E45" s="71" t="s">
        <v>1682</v>
      </c>
      <c r="F45" s="71" t="s">
        <v>1699</v>
      </c>
      <c r="G45" s="71" t="s">
        <v>42</v>
      </c>
      <c r="H45" s="71" t="s">
        <v>39</v>
      </c>
      <c r="I45" s="72" t="s">
        <v>207</v>
      </c>
      <c r="J45" s="71" t="s">
        <v>208</v>
      </c>
      <c r="K45" s="72" t="s">
        <v>122</v>
      </c>
      <c r="L45" s="72" t="s">
        <v>146</v>
      </c>
      <c r="M45" s="105">
        <v>1007</v>
      </c>
      <c r="N45" s="105">
        <v>300</v>
      </c>
      <c r="O45" s="74">
        <v>0.29791459781529295</v>
      </c>
      <c r="P45" s="86"/>
    </row>
    <row r="46" spans="3:16" s="67" customFormat="1" ht="15.75" x14ac:dyDescent="0.25">
      <c r="C46" s="71" t="s">
        <v>42</v>
      </c>
      <c r="D46" s="71" t="s">
        <v>38</v>
      </c>
      <c r="E46" s="71" t="s">
        <v>1682</v>
      </c>
      <c r="F46" s="71" t="s">
        <v>1699</v>
      </c>
      <c r="G46" s="71" t="s">
        <v>42</v>
      </c>
      <c r="H46" s="71" t="s">
        <v>39</v>
      </c>
      <c r="I46" s="72" t="s">
        <v>209</v>
      </c>
      <c r="J46" s="71" t="s">
        <v>210</v>
      </c>
      <c r="K46" s="72" t="s">
        <v>121</v>
      </c>
      <c r="L46" s="72" t="s">
        <v>145</v>
      </c>
      <c r="M46" s="105">
        <v>286</v>
      </c>
      <c r="N46" s="105">
        <v>164</v>
      </c>
      <c r="O46" s="74">
        <v>0.57342657342657344</v>
      </c>
      <c r="P46" s="86"/>
    </row>
    <row r="47" spans="3:16" s="67" customFormat="1" ht="15.75" x14ac:dyDescent="0.25">
      <c r="C47" s="71" t="s">
        <v>42</v>
      </c>
      <c r="D47" s="71" t="s">
        <v>38</v>
      </c>
      <c r="E47" s="71" t="s">
        <v>1682</v>
      </c>
      <c r="F47" s="71" t="s">
        <v>1699</v>
      </c>
      <c r="G47" s="71" t="s">
        <v>42</v>
      </c>
      <c r="H47" s="71" t="s">
        <v>37</v>
      </c>
      <c r="I47" s="72" t="s">
        <v>1412</v>
      </c>
      <c r="J47" s="71" t="s">
        <v>1413</v>
      </c>
      <c r="K47" s="72" t="s">
        <v>120</v>
      </c>
      <c r="L47" s="72" t="s">
        <v>145</v>
      </c>
      <c r="M47" s="105">
        <v>233</v>
      </c>
      <c r="N47" s="105">
        <v>200</v>
      </c>
      <c r="O47" s="74">
        <v>0.85836909871244638</v>
      </c>
      <c r="P47" s="86"/>
    </row>
    <row r="48" spans="3:16" s="67" customFormat="1" ht="15.75" x14ac:dyDescent="0.25">
      <c r="C48" s="71" t="s">
        <v>42</v>
      </c>
      <c r="D48" s="71" t="s">
        <v>38</v>
      </c>
      <c r="E48" s="71" t="s">
        <v>1682</v>
      </c>
      <c r="F48" s="71" t="s">
        <v>1699</v>
      </c>
      <c r="G48" s="71" t="s">
        <v>42</v>
      </c>
      <c r="H48" s="71" t="s">
        <v>37</v>
      </c>
      <c r="I48" s="72" t="s">
        <v>1416</v>
      </c>
      <c r="J48" s="71" t="s">
        <v>1417</v>
      </c>
      <c r="K48" s="72" t="s">
        <v>120</v>
      </c>
      <c r="L48" s="72" t="s">
        <v>145</v>
      </c>
      <c r="M48" s="105">
        <v>112</v>
      </c>
      <c r="N48" s="105">
        <v>28</v>
      </c>
      <c r="O48" s="74">
        <v>0.25</v>
      </c>
      <c r="P48" s="86"/>
    </row>
    <row r="49" spans="3:16" s="67" customFormat="1" ht="15.75" x14ac:dyDescent="0.25">
      <c r="C49" s="71" t="s">
        <v>42</v>
      </c>
      <c r="D49" s="71" t="s">
        <v>43</v>
      </c>
      <c r="E49" s="71" t="s">
        <v>1719</v>
      </c>
      <c r="F49" s="71" t="s">
        <v>1699</v>
      </c>
      <c r="G49" s="71" t="s">
        <v>42</v>
      </c>
      <c r="H49" s="71" t="s">
        <v>280</v>
      </c>
      <c r="I49" s="72" t="s">
        <v>285</v>
      </c>
      <c r="J49" s="71" t="s">
        <v>43</v>
      </c>
      <c r="K49" s="72" t="s">
        <v>122</v>
      </c>
      <c r="L49" s="72" t="s">
        <v>146</v>
      </c>
      <c r="M49" s="105">
        <v>661</v>
      </c>
      <c r="N49" s="105">
        <v>321</v>
      </c>
      <c r="O49" s="74">
        <v>0.48562783661119518</v>
      </c>
      <c r="P49" s="86"/>
    </row>
    <row r="50" spans="3:16" s="67" customFormat="1" ht="15.75" x14ac:dyDescent="0.25">
      <c r="C50" s="71" t="s">
        <v>42</v>
      </c>
      <c r="D50" s="71" t="s">
        <v>43</v>
      </c>
      <c r="E50" s="71" t="s">
        <v>1719</v>
      </c>
      <c r="F50" s="71" t="s">
        <v>1699</v>
      </c>
      <c r="G50" s="71" t="s">
        <v>42</v>
      </c>
      <c r="H50" s="71" t="s">
        <v>280</v>
      </c>
      <c r="I50" s="72" t="s">
        <v>286</v>
      </c>
      <c r="J50" s="71" t="s">
        <v>287</v>
      </c>
      <c r="K50" s="72" t="s">
        <v>120</v>
      </c>
      <c r="L50" s="72" t="s">
        <v>146</v>
      </c>
      <c r="M50" s="105">
        <v>403</v>
      </c>
      <c r="N50" s="105">
        <v>225</v>
      </c>
      <c r="O50" s="74">
        <v>0.55831265508684869</v>
      </c>
      <c r="P50" s="86"/>
    </row>
    <row r="51" spans="3:16" s="67" customFormat="1" ht="15.75" x14ac:dyDescent="0.25">
      <c r="C51" s="71" t="s">
        <v>42</v>
      </c>
      <c r="D51" s="71" t="s">
        <v>43</v>
      </c>
      <c r="E51" s="71" t="s">
        <v>1719</v>
      </c>
      <c r="F51" s="71" t="s">
        <v>1699</v>
      </c>
      <c r="G51" s="71" t="s">
        <v>42</v>
      </c>
      <c r="H51" s="71" t="s">
        <v>280</v>
      </c>
      <c r="I51" s="72" t="s">
        <v>294</v>
      </c>
      <c r="J51" s="71" t="s">
        <v>48</v>
      </c>
      <c r="K51" s="72" t="s">
        <v>120</v>
      </c>
      <c r="L51" s="72" t="s">
        <v>146</v>
      </c>
      <c r="M51" s="105">
        <v>219</v>
      </c>
      <c r="N51" s="105">
        <v>198</v>
      </c>
      <c r="O51" s="74">
        <v>0.90410958904109584</v>
      </c>
      <c r="P51" s="86"/>
    </row>
    <row r="52" spans="3:16" s="67" customFormat="1" ht="15.75" x14ac:dyDescent="0.25">
      <c r="C52" s="71" t="s">
        <v>42</v>
      </c>
      <c r="D52" s="71" t="s">
        <v>147</v>
      </c>
      <c r="E52" s="71" t="s">
        <v>1682</v>
      </c>
      <c r="F52" s="71" t="s">
        <v>1699</v>
      </c>
      <c r="G52" s="71" t="s">
        <v>42</v>
      </c>
      <c r="H52" s="71" t="s">
        <v>280</v>
      </c>
      <c r="I52" s="72" t="s">
        <v>295</v>
      </c>
      <c r="J52" s="71" t="s">
        <v>296</v>
      </c>
      <c r="K52" s="72" t="s">
        <v>122</v>
      </c>
      <c r="L52" s="72" t="s">
        <v>145</v>
      </c>
      <c r="M52" s="105">
        <v>976</v>
      </c>
      <c r="N52" s="105">
        <v>368</v>
      </c>
      <c r="O52" s="74">
        <v>0.37704918032786883</v>
      </c>
      <c r="P52" s="86"/>
    </row>
    <row r="53" spans="3:16" s="67" customFormat="1" ht="15.75" x14ac:dyDescent="0.25">
      <c r="C53" s="71" t="s">
        <v>42</v>
      </c>
      <c r="D53" s="71" t="s">
        <v>147</v>
      </c>
      <c r="E53" s="71" t="s">
        <v>1682</v>
      </c>
      <c r="F53" s="71" t="s">
        <v>1699</v>
      </c>
      <c r="G53" s="71" t="s">
        <v>42</v>
      </c>
      <c r="H53" s="71" t="s">
        <v>280</v>
      </c>
      <c r="I53" s="72" t="s">
        <v>304</v>
      </c>
      <c r="J53" s="71" t="s">
        <v>305</v>
      </c>
      <c r="K53" s="72" t="s">
        <v>120</v>
      </c>
      <c r="L53" s="72" t="s">
        <v>145</v>
      </c>
      <c r="M53" s="105">
        <v>184</v>
      </c>
      <c r="N53" s="105">
        <v>90</v>
      </c>
      <c r="O53" s="74">
        <v>0.4891304347826087</v>
      </c>
      <c r="P53" s="86"/>
    </row>
    <row r="54" spans="3:16" s="67" customFormat="1" ht="15.75" x14ac:dyDescent="0.25">
      <c r="C54" s="71" t="s">
        <v>42</v>
      </c>
      <c r="D54" s="71" t="s">
        <v>41</v>
      </c>
      <c r="E54" s="71" t="s">
        <v>1719</v>
      </c>
      <c r="F54" s="71" t="s">
        <v>1699</v>
      </c>
      <c r="G54" s="71" t="s">
        <v>42</v>
      </c>
      <c r="H54" s="71" t="s">
        <v>37</v>
      </c>
      <c r="I54" s="72" t="s">
        <v>1418</v>
      </c>
      <c r="J54" s="71" t="s">
        <v>41</v>
      </c>
      <c r="K54" s="72" t="s">
        <v>122</v>
      </c>
      <c r="L54" s="72" t="s">
        <v>146</v>
      </c>
      <c r="M54" s="105">
        <v>1134</v>
      </c>
      <c r="N54" s="105">
        <v>482</v>
      </c>
      <c r="O54" s="74">
        <v>0.42504409171075835</v>
      </c>
      <c r="P54" s="86"/>
    </row>
    <row r="55" spans="3:16" s="67" customFormat="1" ht="15.75" x14ac:dyDescent="0.25">
      <c r="C55" s="71" t="s">
        <v>42</v>
      </c>
      <c r="D55" s="71" t="s">
        <v>41</v>
      </c>
      <c r="E55" s="71" t="s">
        <v>1719</v>
      </c>
      <c r="F55" s="71" t="s">
        <v>1699</v>
      </c>
      <c r="G55" s="71" t="s">
        <v>42</v>
      </c>
      <c r="H55" s="71" t="s">
        <v>39</v>
      </c>
      <c r="I55" s="72" t="s">
        <v>211</v>
      </c>
      <c r="J55" s="71" t="s">
        <v>212</v>
      </c>
      <c r="K55" s="72" t="s">
        <v>121</v>
      </c>
      <c r="L55" s="72" t="s">
        <v>146</v>
      </c>
      <c r="M55" s="105">
        <v>404</v>
      </c>
      <c r="N55" s="105">
        <v>194</v>
      </c>
      <c r="O55" s="74">
        <v>0.48019801980198018</v>
      </c>
      <c r="P55" s="86"/>
    </row>
    <row r="56" spans="3:16" s="67" customFormat="1" ht="15.75" x14ac:dyDescent="0.25">
      <c r="C56" s="71" t="s">
        <v>42</v>
      </c>
      <c r="D56" s="71" t="s">
        <v>37</v>
      </c>
      <c r="E56" s="71" t="s">
        <v>1682</v>
      </c>
      <c r="F56" s="71" t="s">
        <v>1699</v>
      </c>
      <c r="G56" s="71" t="s">
        <v>42</v>
      </c>
      <c r="H56" s="71" t="s">
        <v>37</v>
      </c>
      <c r="I56" s="72" t="s">
        <v>1442</v>
      </c>
      <c r="J56" s="71" t="s">
        <v>37</v>
      </c>
      <c r="K56" s="72" t="s">
        <v>123</v>
      </c>
      <c r="L56" s="72" t="s">
        <v>146</v>
      </c>
      <c r="M56" s="105">
        <v>1591</v>
      </c>
      <c r="N56" s="105">
        <v>491</v>
      </c>
      <c r="O56" s="74">
        <v>0.30861093651791327</v>
      </c>
      <c r="P56" s="86"/>
    </row>
    <row r="57" spans="3:16" s="67" customFormat="1" ht="15.75" x14ac:dyDescent="0.25">
      <c r="C57" s="71" t="s">
        <v>42</v>
      </c>
      <c r="D57" s="71" t="s">
        <v>36</v>
      </c>
      <c r="E57" s="71" t="s">
        <v>1719</v>
      </c>
      <c r="F57" s="71" t="s">
        <v>1699</v>
      </c>
      <c r="G57" s="71" t="s">
        <v>42</v>
      </c>
      <c r="H57" s="71" t="s">
        <v>37</v>
      </c>
      <c r="I57" s="72" t="s">
        <v>1445</v>
      </c>
      <c r="J57" s="71" t="s">
        <v>36</v>
      </c>
      <c r="K57" s="72" t="s">
        <v>122</v>
      </c>
      <c r="L57" s="72" t="s">
        <v>146</v>
      </c>
      <c r="M57" s="105">
        <v>588</v>
      </c>
      <c r="N57" s="105">
        <v>557</v>
      </c>
      <c r="O57" s="74">
        <v>0.94727891156462585</v>
      </c>
      <c r="P57" s="86"/>
    </row>
    <row r="58" spans="3:16" s="67" customFormat="1" ht="15.75" x14ac:dyDescent="0.25">
      <c r="C58" s="71" t="s">
        <v>42</v>
      </c>
      <c r="D58" s="71" t="s">
        <v>36</v>
      </c>
      <c r="E58" s="71" t="s">
        <v>1719</v>
      </c>
      <c r="F58" s="71" t="s">
        <v>1699</v>
      </c>
      <c r="G58" s="71" t="s">
        <v>42</v>
      </c>
      <c r="H58" s="71" t="s">
        <v>37</v>
      </c>
      <c r="I58" s="72" t="s">
        <v>1448</v>
      </c>
      <c r="J58" s="71" t="s">
        <v>1449</v>
      </c>
      <c r="K58" s="72" t="s">
        <v>120</v>
      </c>
      <c r="L58" s="72" t="s">
        <v>146</v>
      </c>
      <c r="M58" s="105">
        <v>279</v>
      </c>
      <c r="N58" s="105">
        <v>231</v>
      </c>
      <c r="O58" s="74">
        <v>0.82795698924731187</v>
      </c>
      <c r="P58" s="86"/>
    </row>
    <row r="59" spans="3:16" s="67" customFormat="1" ht="15.75" x14ac:dyDescent="0.25">
      <c r="C59" s="71" t="s">
        <v>42</v>
      </c>
      <c r="D59" s="71" t="s">
        <v>36</v>
      </c>
      <c r="E59" s="71" t="s">
        <v>1719</v>
      </c>
      <c r="F59" s="71" t="s">
        <v>1699</v>
      </c>
      <c r="G59" s="71" t="s">
        <v>42</v>
      </c>
      <c r="H59" s="71" t="s">
        <v>37</v>
      </c>
      <c r="I59" s="72" t="s">
        <v>1457</v>
      </c>
      <c r="J59" s="71" t="s">
        <v>1458</v>
      </c>
      <c r="K59" s="72" t="s">
        <v>120</v>
      </c>
      <c r="L59" s="72" t="s">
        <v>146</v>
      </c>
      <c r="M59" s="105">
        <v>179</v>
      </c>
      <c r="N59" s="105">
        <v>111</v>
      </c>
      <c r="O59" s="74">
        <v>0.62011173184357538</v>
      </c>
      <c r="P59" s="86"/>
    </row>
    <row r="60" spans="3:16" s="67" customFormat="1" ht="15.75" x14ac:dyDescent="0.25">
      <c r="C60" s="71" t="s">
        <v>42</v>
      </c>
      <c r="D60" s="71" t="s">
        <v>36</v>
      </c>
      <c r="E60" s="71" t="s">
        <v>1719</v>
      </c>
      <c r="F60" s="71" t="s">
        <v>1699</v>
      </c>
      <c r="G60" s="71" t="s">
        <v>42</v>
      </c>
      <c r="H60" s="71" t="s">
        <v>37</v>
      </c>
      <c r="I60" s="72" t="s">
        <v>1472</v>
      </c>
      <c r="J60" s="71" t="s">
        <v>323</v>
      </c>
      <c r="K60" s="72" t="s">
        <v>121</v>
      </c>
      <c r="L60" s="72" t="s">
        <v>146</v>
      </c>
      <c r="M60" s="105">
        <v>365</v>
      </c>
      <c r="N60" s="105">
        <v>250</v>
      </c>
      <c r="O60" s="74">
        <v>0.68493150684931503</v>
      </c>
      <c r="P60" s="86"/>
    </row>
    <row r="61" spans="3:16" s="67" customFormat="1" ht="15.75" x14ac:dyDescent="0.25">
      <c r="C61" s="71" t="s">
        <v>42</v>
      </c>
      <c r="D61" s="71" t="s">
        <v>35</v>
      </c>
      <c r="E61" s="71" t="s">
        <v>1719</v>
      </c>
      <c r="F61" s="71" t="s">
        <v>1699</v>
      </c>
      <c r="G61" s="71" t="s">
        <v>42</v>
      </c>
      <c r="H61" s="71" t="s">
        <v>37</v>
      </c>
      <c r="I61" s="72" t="s">
        <v>1530</v>
      </c>
      <c r="J61" s="71" t="s">
        <v>35</v>
      </c>
      <c r="K61" s="72" t="s">
        <v>122</v>
      </c>
      <c r="L61" s="72" t="s">
        <v>146</v>
      </c>
      <c r="M61" s="105">
        <v>809</v>
      </c>
      <c r="N61" s="105">
        <v>309</v>
      </c>
      <c r="O61" s="74">
        <v>0.38195302843016071</v>
      </c>
      <c r="P61" s="86"/>
    </row>
    <row r="62" spans="3:16" s="67" customFormat="1" ht="15.75" x14ac:dyDescent="0.25">
      <c r="C62" s="71" t="s">
        <v>42</v>
      </c>
      <c r="D62" s="71" t="s">
        <v>35</v>
      </c>
      <c r="E62" s="71" t="s">
        <v>1719</v>
      </c>
      <c r="F62" s="71" t="s">
        <v>1699</v>
      </c>
      <c r="G62" s="71" t="s">
        <v>42</v>
      </c>
      <c r="H62" s="71" t="s">
        <v>37</v>
      </c>
      <c r="I62" s="72" t="s">
        <v>1531</v>
      </c>
      <c r="J62" s="71" t="s">
        <v>1532</v>
      </c>
      <c r="K62" s="72" t="s">
        <v>121</v>
      </c>
      <c r="L62" s="72" t="s">
        <v>146</v>
      </c>
      <c r="M62" s="105">
        <v>345</v>
      </c>
      <c r="N62" s="105">
        <v>173</v>
      </c>
      <c r="O62" s="74">
        <v>0.50144927536231887</v>
      </c>
      <c r="P62" s="86"/>
    </row>
    <row r="63" spans="3:16" s="67" customFormat="1" ht="15.75" x14ac:dyDescent="0.25">
      <c r="C63" s="71" t="s">
        <v>42</v>
      </c>
      <c r="D63" s="71" t="s">
        <v>44</v>
      </c>
      <c r="E63" s="71" t="s">
        <v>1682</v>
      </c>
      <c r="F63" s="71" t="s">
        <v>1699</v>
      </c>
      <c r="G63" s="71" t="s">
        <v>42</v>
      </c>
      <c r="H63" s="71" t="s">
        <v>218</v>
      </c>
      <c r="I63" s="72" t="s">
        <v>217</v>
      </c>
      <c r="J63" s="71" t="s">
        <v>218</v>
      </c>
      <c r="K63" s="72" t="s">
        <v>122</v>
      </c>
      <c r="L63" s="72" t="s">
        <v>146</v>
      </c>
      <c r="M63" s="105">
        <v>392</v>
      </c>
      <c r="N63" s="105">
        <v>145</v>
      </c>
      <c r="O63" s="74">
        <v>0.36989795918367346</v>
      </c>
      <c r="P63" s="86"/>
    </row>
    <row r="64" spans="3:16" s="67" customFormat="1" ht="15.75" x14ac:dyDescent="0.25">
      <c r="C64" s="71" t="s">
        <v>42</v>
      </c>
      <c r="D64" s="71" t="s">
        <v>44</v>
      </c>
      <c r="E64" s="71" t="s">
        <v>1682</v>
      </c>
      <c r="F64" s="71" t="s">
        <v>1699</v>
      </c>
      <c r="G64" s="71" t="s">
        <v>42</v>
      </c>
      <c r="H64" s="71" t="s">
        <v>218</v>
      </c>
      <c r="I64" s="72" t="s">
        <v>219</v>
      </c>
      <c r="J64" s="71" t="s">
        <v>44</v>
      </c>
      <c r="K64" s="72" t="s">
        <v>120</v>
      </c>
      <c r="L64" s="72" t="s">
        <v>145</v>
      </c>
      <c r="M64" s="105">
        <v>204</v>
      </c>
      <c r="N64" s="105">
        <v>160</v>
      </c>
      <c r="O64" s="74">
        <v>0.78431372549019607</v>
      </c>
      <c r="P64" s="86"/>
    </row>
    <row r="65" spans="3:16" s="67" customFormat="1" ht="15.75" x14ac:dyDescent="0.25">
      <c r="C65" s="71" t="s">
        <v>42</v>
      </c>
      <c r="D65" s="71" t="s">
        <v>44</v>
      </c>
      <c r="E65" s="71" t="s">
        <v>1682</v>
      </c>
      <c r="F65" s="71" t="s">
        <v>1699</v>
      </c>
      <c r="G65" s="71" t="s">
        <v>42</v>
      </c>
      <c r="H65" s="71" t="s">
        <v>218</v>
      </c>
      <c r="I65" s="72" t="s">
        <v>220</v>
      </c>
      <c r="J65" s="71" t="s">
        <v>221</v>
      </c>
      <c r="K65" s="72" t="s">
        <v>122</v>
      </c>
      <c r="L65" s="72" t="s">
        <v>145</v>
      </c>
      <c r="M65" s="105">
        <v>231</v>
      </c>
      <c r="N65" s="105">
        <v>107</v>
      </c>
      <c r="O65" s="74">
        <v>0.46320346320346323</v>
      </c>
      <c r="P65" s="86"/>
    </row>
    <row r="66" spans="3:16" s="67" customFormat="1" ht="15.75" x14ac:dyDescent="0.25">
      <c r="C66" s="71" t="s">
        <v>42</v>
      </c>
      <c r="D66" s="71" t="s">
        <v>44</v>
      </c>
      <c r="E66" s="71" t="s">
        <v>1682</v>
      </c>
      <c r="F66" s="71" t="s">
        <v>1699</v>
      </c>
      <c r="G66" s="71" t="s">
        <v>42</v>
      </c>
      <c r="H66" s="71" t="s">
        <v>218</v>
      </c>
      <c r="I66" s="72" t="s">
        <v>222</v>
      </c>
      <c r="J66" s="71" t="s">
        <v>223</v>
      </c>
      <c r="K66" s="72" t="s">
        <v>120</v>
      </c>
      <c r="L66" s="72" t="s">
        <v>145</v>
      </c>
      <c r="M66" s="105">
        <v>102</v>
      </c>
      <c r="N66" s="105">
        <v>29</v>
      </c>
      <c r="O66" s="74">
        <v>0.28431372549019607</v>
      </c>
      <c r="P66" s="86"/>
    </row>
    <row r="67" spans="3:16" s="67" customFormat="1" ht="15.75" x14ac:dyDescent="0.25">
      <c r="C67" s="71" t="s">
        <v>42</v>
      </c>
      <c r="D67" s="71" t="s">
        <v>44</v>
      </c>
      <c r="E67" s="71" t="s">
        <v>1682</v>
      </c>
      <c r="F67" s="71" t="s">
        <v>1699</v>
      </c>
      <c r="G67" s="71" t="s">
        <v>42</v>
      </c>
      <c r="H67" s="71" t="s">
        <v>218</v>
      </c>
      <c r="I67" s="72" t="s">
        <v>224</v>
      </c>
      <c r="J67" s="71" t="s">
        <v>225</v>
      </c>
      <c r="K67" s="72" t="s">
        <v>121</v>
      </c>
      <c r="L67" s="72" t="s">
        <v>145</v>
      </c>
      <c r="M67" s="105">
        <v>498</v>
      </c>
      <c r="N67" s="105">
        <v>243</v>
      </c>
      <c r="O67" s="74">
        <v>0.48795180722891568</v>
      </c>
      <c r="P67" s="86"/>
    </row>
    <row r="68" spans="3:16" s="67" customFormat="1" ht="15.75" x14ac:dyDescent="0.25">
      <c r="C68" s="71" t="s">
        <v>42</v>
      </c>
      <c r="D68" s="71" t="s">
        <v>34</v>
      </c>
      <c r="E68" s="71" t="s">
        <v>1682</v>
      </c>
      <c r="F68" s="71" t="s">
        <v>1699</v>
      </c>
      <c r="G68" s="71" t="s">
        <v>42</v>
      </c>
      <c r="H68" s="71" t="s">
        <v>34</v>
      </c>
      <c r="I68" s="72" t="s">
        <v>1567</v>
      </c>
      <c r="J68" s="71" t="s">
        <v>34</v>
      </c>
      <c r="K68" s="72" t="s">
        <v>122</v>
      </c>
      <c r="L68" s="72" t="s">
        <v>145</v>
      </c>
      <c r="M68" s="105">
        <v>841</v>
      </c>
      <c r="N68" s="105">
        <v>412</v>
      </c>
      <c r="O68" s="74">
        <v>0.48989298454221164</v>
      </c>
      <c r="P68" s="86"/>
    </row>
    <row r="69" spans="3:16" s="67" customFormat="1" ht="15.75" x14ac:dyDescent="0.25">
      <c r="C69" s="71" t="s">
        <v>42</v>
      </c>
      <c r="D69" s="71" t="s">
        <v>34</v>
      </c>
      <c r="E69" s="71" t="s">
        <v>1682</v>
      </c>
      <c r="F69" s="71" t="s">
        <v>1699</v>
      </c>
      <c r="G69" s="71" t="s">
        <v>42</v>
      </c>
      <c r="H69" s="71" t="s">
        <v>34</v>
      </c>
      <c r="I69" s="72" t="s">
        <v>1633</v>
      </c>
      <c r="J69" s="71" t="s">
        <v>1634</v>
      </c>
      <c r="K69" s="72" t="s">
        <v>122</v>
      </c>
      <c r="L69" s="72" t="s">
        <v>145</v>
      </c>
      <c r="M69" s="105">
        <v>570</v>
      </c>
      <c r="N69" s="105">
        <v>604</v>
      </c>
      <c r="O69" s="74">
        <v>1.0596491228070175</v>
      </c>
      <c r="P69" s="86"/>
    </row>
    <row r="70" spans="3:16" s="67" customFormat="1" ht="15.75" x14ac:dyDescent="0.25">
      <c r="C70" s="71" t="s">
        <v>42</v>
      </c>
      <c r="D70" s="71" t="s">
        <v>34</v>
      </c>
      <c r="E70" s="71" t="s">
        <v>1682</v>
      </c>
      <c r="F70" s="71" t="s">
        <v>1699</v>
      </c>
      <c r="G70" s="71" t="s">
        <v>42</v>
      </c>
      <c r="H70" s="71" t="s">
        <v>34</v>
      </c>
      <c r="I70" s="72" t="s">
        <v>1637</v>
      </c>
      <c r="J70" s="71" t="s">
        <v>1638</v>
      </c>
      <c r="K70" s="72" t="s">
        <v>120</v>
      </c>
      <c r="L70" s="72" t="s">
        <v>145</v>
      </c>
      <c r="M70" s="105">
        <v>306</v>
      </c>
      <c r="N70" s="105">
        <v>219</v>
      </c>
      <c r="O70" s="74">
        <v>0.71568627450980393</v>
      </c>
      <c r="P70" s="86"/>
    </row>
    <row r="71" spans="3:16" s="67" customFormat="1" ht="15.75" x14ac:dyDescent="0.25">
      <c r="C71" s="71" t="s">
        <v>42</v>
      </c>
      <c r="D71" s="71" t="s">
        <v>34</v>
      </c>
      <c r="E71" s="71" t="s">
        <v>1682</v>
      </c>
      <c r="F71" s="71" t="s">
        <v>1699</v>
      </c>
      <c r="G71" s="71" t="s">
        <v>42</v>
      </c>
      <c r="H71" s="71" t="s">
        <v>34</v>
      </c>
      <c r="I71" s="72" t="s">
        <v>1639</v>
      </c>
      <c r="J71" s="71" t="s">
        <v>1640</v>
      </c>
      <c r="K71" s="72" t="s">
        <v>120</v>
      </c>
      <c r="L71" s="72" t="s">
        <v>145</v>
      </c>
      <c r="M71" s="105">
        <v>227</v>
      </c>
      <c r="N71" s="105">
        <v>293</v>
      </c>
      <c r="O71" s="74">
        <v>1.2907488986784141</v>
      </c>
      <c r="P71" s="86"/>
    </row>
    <row r="72" spans="3:16" s="67" customFormat="1" ht="15.75" x14ac:dyDescent="0.25">
      <c r="C72" s="71" t="s">
        <v>42</v>
      </c>
      <c r="D72" s="71" t="s">
        <v>34</v>
      </c>
      <c r="E72" s="71" t="s">
        <v>1682</v>
      </c>
      <c r="F72" s="71" t="s">
        <v>1699</v>
      </c>
      <c r="G72" s="71" t="s">
        <v>42</v>
      </c>
      <c r="H72" s="71" t="s">
        <v>166</v>
      </c>
      <c r="I72" s="72" t="s">
        <v>179</v>
      </c>
      <c r="J72" s="71" t="s">
        <v>180</v>
      </c>
      <c r="K72" s="72" t="s">
        <v>120</v>
      </c>
      <c r="L72" s="72" t="s">
        <v>145</v>
      </c>
      <c r="M72" s="105">
        <v>254</v>
      </c>
      <c r="N72" s="105">
        <v>130</v>
      </c>
      <c r="O72" s="74">
        <v>0.51181102362204722</v>
      </c>
      <c r="P72" s="86"/>
    </row>
    <row r="73" spans="3:16" s="67" customFormat="1" ht="15.75" x14ac:dyDescent="0.25">
      <c r="C73" s="71" t="s">
        <v>42</v>
      </c>
      <c r="D73" s="71" t="s">
        <v>34</v>
      </c>
      <c r="E73" s="71" t="s">
        <v>1682</v>
      </c>
      <c r="F73" s="71" t="s">
        <v>1699</v>
      </c>
      <c r="G73" s="71" t="s">
        <v>42</v>
      </c>
      <c r="H73" s="71" t="s">
        <v>34</v>
      </c>
      <c r="I73" s="72" t="s">
        <v>1643</v>
      </c>
      <c r="J73" s="71" t="s">
        <v>1644</v>
      </c>
      <c r="K73" s="72" t="s">
        <v>120</v>
      </c>
      <c r="L73" s="72" t="s">
        <v>145</v>
      </c>
      <c r="M73" s="105">
        <v>437</v>
      </c>
      <c r="N73" s="105">
        <v>240</v>
      </c>
      <c r="O73" s="74">
        <v>0.54919908466819223</v>
      </c>
      <c r="P73" s="86"/>
    </row>
    <row r="74" spans="3:16" s="67" customFormat="1" ht="15.75" x14ac:dyDescent="0.25">
      <c r="C74" s="71" t="s">
        <v>33</v>
      </c>
      <c r="D74" s="71" t="s">
        <v>33</v>
      </c>
      <c r="E74" s="71" t="s">
        <v>1682</v>
      </c>
      <c r="F74" s="71" t="s">
        <v>1925</v>
      </c>
      <c r="G74" s="71" t="s">
        <v>33</v>
      </c>
      <c r="H74" s="71" t="s">
        <v>33</v>
      </c>
      <c r="I74" s="72" t="s">
        <v>324</v>
      </c>
      <c r="J74" s="71" t="s">
        <v>33</v>
      </c>
      <c r="K74" s="72" t="s">
        <v>123</v>
      </c>
      <c r="L74" s="72" t="s">
        <v>146</v>
      </c>
      <c r="M74" s="105">
        <v>4219</v>
      </c>
      <c r="N74" s="105">
        <v>753</v>
      </c>
      <c r="O74" s="74">
        <v>0.17847831239630244</v>
      </c>
      <c r="P74" s="86"/>
    </row>
    <row r="75" spans="3:16" s="67" customFormat="1" ht="15.75" x14ac:dyDescent="0.25">
      <c r="C75" s="71" t="s">
        <v>33</v>
      </c>
      <c r="D75" s="71" t="s">
        <v>33</v>
      </c>
      <c r="E75" s="71" t="s">
        <v>1682</v>
      </c>
      <c r="F75" s="71" t="s">
        <v>1925</v>
      </c>
      <c r="G75" s="71" t="s">
        <v>33</v>
      </c>
      <c r="H75" s="71" t="s">
        <v>33</v>
      </c>
      <c r="I75" s="72" t="s">
        <v>325</v>
      </c>
      <c r="J75" s="71" t="s">
        <v>326</v>
      </c>
      <c r="K75" s="72" t="s">
        <v>120</v>
      </c>
      <c r="L75" s="72" t="s">
        <v>145</v>
      </c>
      <c r="M75" s="105">
        <v>248</v>
      </c>
      <c r="N75" s="105">
        <v>149</v>
      </c>
      <c r="O75" s="74">
        <v>0.60080645161290325</v>
      </c>
      <c r="P75" s="86"/>
    </row>
    <row r="76" spans="3:16" s="67" customFormat="1" ht="15.75" x14ac:dyDescent="0.25">
      <c r="C76" s="71" t="s">
        <v>33</v>
      </c>
      <c r="D76" s="71" t="s">
        <v>33</v>
      </c>
      <c r="E76" s="71" t="s">
        <v>1682</v>
      </c>
      <c r="F76" s="71" t="s">
        <v>1925</v>
      </c>
      <c r="G76" s="71" t="s">
        <v>33</v>
      </c>
      <c r="H76" s="71" t="s">
        <v>33</v>
      </c>
      <c r="I76" s="72" t="s">
        <v>327</v>
      </c>
      <c r="J76" s="71" t="s">
        <v>328</v>
      </c>
      <c r="K76" s="72" t="s">
        <v>120</v>
      </c>
      <c r="L76" s="72" t="s">
        <v>145</v>
      </c>
      <c r="M76" s="105">
        <v>196</v>
      </c>
      <c r="N76" s="105">
        <v>88</v>
      </c>
      <c r="O76" s="74">
        <v>0.44897959183673469</v>
      </c>
      <c r="P76" s="86"/>
    </row>
    <row r="77" spans="3:16" s="67" customFormat="1" ht="15.75" x14ac:dyDescent="0.25">
      <c r="C77" s="71" t="s">
        <v>33</v>
      </c>
      <c r="D77" s="71" t="s">
        <v>33</v>
      </c>
      <c r="E77" s="71" t="s">
        <v>1682</v>
      </c>
      <c r="F77" s="71" t="s">
        <v>1925</v>
      </c>
      <c r="G77" s="71" t="s">
        <v>33</v>
      </c>
      <c r="H77" s="71" t="s">
        <v>33</v>
      </c>
      <c r="I77" s="72" t="s">
        <v>329</v>
      </c>
      <c r="J77" s="71" t="s">
        <v>330</v>
      </c>
      <c r="K77" s="72" t="s">
        <v>121</v>
      </c>
      <c r="L77" s="72" t="s">
        <v>145</v>
      </c>
      <c r="M77" s="105">
        <v>441</v>
      </c>
      <c r="N77" s="105">
        <v>157</v>
      </c>
      <c r="O77" s="74">
        <v>0.35600907029478457</v>
      </c>
      <c r="P77" s="86"/>
    </row>
    <row r="78" spans="3:16" s="67" customFormat="1" ht="15.75" x14ac:dyDescent="0.25">
      <c r="C78" s="71" t="s">
        <v>33</v>
      </c>
      <c r="D78" s="71" t="s">
        <v>33</v>
      </c>
      <c r="E78" s="71" t="s">
        <v>1682</v>
      </c>
      <c r="F78" s="71" t="s">
        <v>1925</v>
      </c>
      <c r="G78" s="71" t="s">
        <v>33</v>
      </c>
      <c r="H78" s="71" t="s">
        <v>33</v>
      </c>
      <c r="I78" s="72" t="s">
        <v>331</v>
      </c>
      <c r="J78" s="71" t="s">
        <v>332</v>
      </c>
      <c r="K78" s="72" t="s">
        <v>122</v>
      </c>
      <c r="L78" s="72" t="s">
        <v>145</v>
      </c>
      <c r="M78" s="105">
        <v>248</v>
      </c>
      <c r="N78" s="105">
        <v>79</v>
      </c>
      <c r="O78" s="74">
        <v>0.31854838709677419</v>
      </c>
      <c r="P78" s="86"/>
    </row>
    <row r="79" spans="3:16" s="67" customFormat="1" ht="15.75" x14ac:dyDescent="0.25">
      <c r="C79" s="71" t="s">
        <v>33</v>
      </c>
      <c r="D79" s="71" t="s">
        <v>33</v>
      </c>
      <c r="E79" s="71" t="s">
        <v>1682</v>
      </c>
      <c r="F79" s="71" t="s">
        <v>1925</v>
      </c>
      <c r="G79" s="71" t="s">
        <v>33</v>
      </c>
      <c r="H79" s="71" t="s">
        <v>33</v>
      </c>
      <c r="I79" s="72" t="s">
        <v>333</v>
      </c>
      <c r="J79" s="71" t="s">
        <v>334</v>
      </c>
      <c r="K79" s="72" t="s">
        <v>121</v>
      </c>
      <c r="L79" s="72" t="s">
        <v>145</v>
      </c>
      <c r="M79" s="105">
        <v>327</v>
      </c>
      <c r="N79" s="105">
        <v>132</v>
      </c>
      <c r="O79" s="74">
        <v>0.40366972477064222</v>
      </c>
      <c r="P79" s="86"/>
    </row>
    <row r="80" spans="3:16" s="67" customFormat="1" ht="15.75" x14ac:dyDescent="0.25">
      <c r="C80" s="71" t="s">
        <v>33</v>
      </c>
      <c r="D80" s="71" t="s">
        <v>33</v>
      </c>
      <c r="E80" s="71" t="s">
        <v>1682</v>
      </c>
      <c r="F80" s="71" t="s">
        <v>1925</v>
      </c>
      <c r="G80" s="71" t="s">
        <v>33</v>
      </c>
      <c r="H80" s="71" t="s">
        <v>33</v>
      </c>
      <c r="I80" s="72" t="s">
        <v>335</v>
      </c>
      <c r="J80" s="71" t="s">
        <v>231</v>
      </c>
      <c r="K80" s="72" t="s">
        <v>120</v>
      </c>
      <c r="L80" s="72" t="s">
        <v>145</v>
      </c>
      <c r="M80" s="105">
        <v>304</v>
      </c>
      <c r="N80" s="105">
        <v>112</v>
      </c>
      <c r="O80" s="74">
        <v>0.36842105263157893</v>
      </c>
      <c r="P80" s="86"/>
    </row>
    <row r="81" spans="3:16" s="67" customFormat="1" ht="15.75" x14ac:dyDescent="0.25">
      <c r="C81" s="71" t="s">
        <v>33</v>
      </c>
      <c r="D81" s="71" t="s">
        <v>32</v>
      </c>
      <c r="E81" s="71" t="s">
        <v>1682</v>
      </c>
      <c r="F81" s="71" t="s">
        <v>1925</v>
      </c>
      <c r="G81" s="71" t="s">
        <v>33</v>
      </c>
      <c r="H81" s="71" t="s">
        <v>32</v>
      </c>
      <c r="I81" s="72" t="s">
        <v>189</v>
      </c>
      <c r="J81" s="71" t="s">
        <v>32</v>
      </c>
      <c r="K81" s="72" t="s">
        <v>122</v>
      </c>
      <c r="L81" s="72" t="s">
        <v>145</v>
      </c>
      <c r="M81" s="105">
        <v>1433</v>
      </c>
      <c r="N81" s="105">
        <v>433</v>
      </c>
      <c r="O81" s="74">
        <v>0.30216329378925333</v>
      </c>
      <c r="P81" s="86"/>
    </row>
    <row r="82" spans="3:16" s="67" customFormat="1" ht="15.75" x14ac:dyDescent="0.25">
      <c r="C82" s="71" t="s">
        <v>33</v>
      </c>
      <c r="D82" s="71" t="s">
        <v>32</v>
      </c>
      <c r="E82" s="71" t="s">
        <v>1682</v>
      </c>
      <c r="F82" s="71" t="s">
        <v>1925</v>
      </c>
      <c r="G82" s="71" t="s">
        <v>33</v>
      </c>
      <c r="H82" s="71" t="s">
        <v>32</v>
      </c>
      <c r="I82" s="72" t="s">
        <v>190</v>
      </c>
      <c r="J82" s="71" t="s">
        <v>191</v>
      </c>
      <c r="K82" s="72" t="s">
        <v>120</v>
      </c>
      <c r="L82" s="72" t="s">
        <v>145</v>
      </c>
      <c r="M82" s="105">
        <v>110</v>
      </c>
      <c r="N82" s="105">
        <v>86</v>
      </c>
      <c r="O82" s="74">
        <v>0.78181818181818186</v>
      </c>
      <c r="P82" s="86"/>
    </row>
    <row r="83" spans="3:16" s="67" customFormat="1" ht="15.75" x14ac:dyDescent="0.25">
      <c r="C83" s="71" t="s">
        <v>33</v>
      </c>
      <c r="D83" s="71" t="s">
        <v>32</v>
      </c>
      <c r="E83" s="71" t="s">
        <v>1682</v>
      </c>
      <c r="F83" s="71" t="s">
        <v>1925</v>
      </c>
      <c r="G83" s="71" t="s">
        <v>33</v>
      </c>
      <c r="H83" s="71" t="s">
        <v>32</v>
      </c>
      <c r="I83" s="72" t="s">
        <v>181</v>
      </c>
      <c r="J83" s="71" t="s">
        <v>182</v>
      </c>
      <c r="K83" s="72" t="s">
        <v>122</v>
      </c>
      <c r="L83" s="72" t="s">
        <v>145</v>
      </c>
      <c r="M83" s="105">
        <v>529</v>
      </c>
      <c r="N83" s="105">
        <v>154</v>
      </c>
      <c r="O83" s="74">
        <v>0.29111531190926276</v>
      </c>
      <c r="P83" s="86"/>
    </row>
    <row r="84" spans="3:16" s="67" customFormat="1" ht="15.75" x14ac:dyDescent="0.25">
      <c r="C84" s="71" t="s">
        <v>33</v>
      </c>
      <c r="D84" s="71" t="s">
        <v>32</v>
      </c>
      <c r="E84" s="71" t="s">
        <v>1682</v>
      </c>
      <c r="F84" s="71" t="s">
        <v>1925</v>
      </c>
      <c r="G84" s="71" t="s">
        <v>33</v>
      </c>
      <c r="H84" s="71" t="s">
        <v>32</v>
      </c>
      <c r="I84" s="72" t="s">
        <v>192</v>
      </c>
      <c r="J84" s="71" t="s">
        <v>193</v>
      </c>
      <c r="K84" s="72" t="s">
        <v>120</v>
      </c>
      <c r="L84" s="72" t="s">
        <v>145</v>
      </c>
      <c r="M84" s="105">
        <v>258</v>
      </c>
      <c r="N84" s="105">
        <v>117</v>
      </c>
      <c r="O84" s="74">
        <v>0.45348837209302323</v>
      </c>
      <c r="P84" s="86"/>
    </row>
    <row r="85" spans="3:16" s="67" customFormat="1" ht="15.75" x14ac:dyDescent="0.25">
      <c r="C85" s="71" t="s">
        <v>33</v>
      </c>
      <c r="D85" s="71" t="s">
        <v>32</v>
      </c>
      <c r="E85" s="71" t="s">
        <v>1682</v>
      </c>
      <c r="F85" s="71" t="s">
        <v>1925</v>
      </c>
      <c r="G85" s="71" t="s">
        <v>33</v>
      </c>
      <c r="H85" s="71" t="s">
        <v>32</v>
      </c>
      <c r="I85" s="72" t="s">
        <v>194</v>
      </c>
      <c r="J85" s="71" t="s">
        <v>147</v>
      </c>
      <c r="K85" s="72" t="s">
        <v>122</v>
      </c>
      <c r="L85" s="72" t="s">
        <v>145</v>
      </c>
      <c r="M85" s="105">
        <v>608</v>
      </c>
      <c r="N85" s="105">
        <v>201</v>
      </c>
      <c r="O85" s="74">
        <v>0.33059210526315791</v>
      </c>
      <c r="P85" s="86"/>
    </row>
    <row r="86" spans="3:16" s="67" customFormat="1" ht="15.75" x14ac:dyDescent="0.25">
      <c r="C86" s="71" t="s">
        <v>33</v>
      </c>
      <c r="D86" s="71" t="s">
        <v>30</v>
      </c>
      <c r="E86" s="71" t="s">
        <v>1682</v>
      </c>
      <c r="F86" s="71" t="s">
        <v>1925</v>
      </c>
      <c r="G86" s="71" t="s">
        <v>33</v>
      </c>
      <c r="H86" s="71" t="s">
        <v>30</v>
      </c>
      <c r="I86" s="72" t="s">
        <v>266</v>
      </c>
      <c r="J86" s="71" t="s">
        <v>30</v>
      </c>
      <c r="K86" s="72" t="s">
        <v>122</v>
      </c>
      <c r="L86" s="72" t="s">
        <v>146</v>
      </c>
      <c r="M86" s="105">
        <v>821</v>
      </c>
      <c r="N86" s="105">
        <v>287</v>
      </c>
      <c r="O86" s="74">
        <v>0.34957369062119364</v>
      </c>
      <c r="P86" s="86"/>
    </row>
    <row r="87" spans="3:16" s="67" customFormat="1" ht="15.75" x14ac:dyDescent="0.25">
      <c r="C87" s="71" t="s">
        <v>33</v>
      </c>
      <c r="D87" s="71" t="s">
        <v>30</v>
      </c>
      <c r="E87" s="71" t="s">
        <v>1682</v>
      </c>
      <c r="F87" s="71" t="s">
        <v>1925</v>
      </c>
      <c r="G87" s="71" t="s">
        <v>33</v>
      </c>
      <c r="H87" s="71" t="s">
        <v>30</v>
      </c>
      <c r="I87" s="72" t="s">
        <v>267</v>
      </c>
      <c r="J87" s="71" t="s">
        <v>268</v>
      </c>
      <c r="K87" s="72" t="s">
        <v>122</v>
      </c>
      <c r="L87" s="72" t="s">
        <v>145</v>
      </c>
      <c r="M87" s="105">
        <v>523</v>
      </c>
      <c r="N87" s="105">
        <v>134</v>
      </c>
      <c r="O87" s="74">
        <v>0.25621414913957935</v>
      </c>
      <c r="P87" s="86"/>
    </row>
    <row r="88" spans="3:16" s="67" customFormat="1" ht="15.75" x14ac:dyDescent="0.25">
      <c r="C88" s="71" t="s">
        <v>33</v>
      </c>
      <c r="D88" s="71" t="s">
        <v>30</v>
      </c>
      <c r="E88" s="71" t="s">
        <v>1682</v>
      </c>
      <c r="F88" s="71" t="s">
        <v>1925</v>
      </c>
      <c r="G88" s="71" t="s">
        <v>33</v>
      </c>
      <c r="H88" s="71" t="s">
        <v>30</v>
      </c>
      <c r="I88" s="72" t="s">
        <v>269</v>
      </c>
      <c r="J88" s="71" t="s">
        <v>270</v>
      </c>
      <c r="K88" s="72" t="s">
        <v>122</v>
      </c>
      <c r="L88" s="72" t="s">
        <v>145</v>
      </c>
      <c r="M88" s="105">
        <v>669</v>
      </c>
      <c r="N88" s="105">
        <v>147</v>
      </c>
      <c r="O88" s="74">
        <v>0.21973094170403587</v>
      </c>
      <c r="P88" s="86"/>
    </row>
    <row r="89" spans="3:16" s="67" customFormat="1" ht="15.75" x14ac:dyDescent="0.25">
      <c r="C89" s="71" t="s">
        <v>33</v>
      </c>
      <c r="D89" s="71" t="s">
        <v>30</v>
      </c>
      <c r="E89" s="71" t="s">
        <v>1682</v>
      </c>
      <c r="F89" s="71" t="s">
        <v>1925</v>
      </c>
      <c r="G89" s="71" t="s">
        <v>33</v>
      </c>
      <c r="H89" s="71" t="s">
        <v>30</v>
      </c>
      <c r="I89" s="72" t="s">
        <v>183</v>
      </c>
      <c r="J89" s="71" t="s">
        <v>184</v>
      </c>
      <c r="K89" s="72" t="s">
        <v>122</v>
      </c>
      <c r="L89" s="72" t="s">
        <v>145</v>
      </c>
      <c r="M89" s="105">
        <v>560</v>
      </c>
      <c r="N89" s="105">
        <v>186</v>
      </c>
      <c r="O89" s="74">
        <v>0.33214285714285713</v>
      </c>
      <c r="P89" s="86"/>
    </row>
    <row r="90" spans="3:16" s="67" customFormat="1" ht="15.75" x14ac:dyDescent="0.25">
      <c r="C90" s="71" t="s">
        <v>33</v>
      </c>
      <c r="D90" s="71" t="s">
        <v>30</v>
      </c>
      <c r="E90" s="71" t="s">
        <v>1682</v>
      </c>
      <c r="F90" s="71" t="s">
        <v>1925</v>
      </c>
      <c r="G90" s="71" t="s">
        <v>33</v>
      </c>
      <c r="H90" s="71" t="s">
        <v>30</v>
      </c>
      <c r="I90" s="72" t="s">
        <v>185</v>
      </c>
      <c r="J90" s="71" t="s">
        <v>186</v>
      </c>
      <c r="K90" s="72" t="s">
        <v>122</v>
      </c>
      <c r="L90" s="72" t="s">
        <v>145</v>
      </c>
      <c r="M90" s="105">
        <v>403</v>
      </c>
      <c r="N90" s="105">
        <v>143</v>
      </c>
      <c r="O90" s="74">
        <v>0.35483870967741937</v>
      </c>
      <c r="P90" s="86"/>
    </row>
    <row r="91" spans="3:16" s="67" customFormat="1" ht="15.75" x14ac:dyDescent="0.25">
      <c r="C91" s="71" t="s">
        <v>33</v>
      </c>
      <c r="D91" s="71" t="s">
        <v>30</v>
      </c>
      <c r="E91" s="71" t="s">
        <v>1682</v>
      </c>
      <c r="F91" s="71" t="s">
        <v>1925</v>
      </c>
      <c r="G91" s="71" t="s">
        <v>33</v>
      </c>
      <c r="H91" s="71" t="s">
        <v>30</v>
      </c>
      <c r="I91" s="72" t="s">
        <v>271</v>
      </c>
      <c r="J91" s="71" t="s">
        <v>272</v>
      </c>
      <c r="K91" s="72" t="s">
        <v>122</v>
      </c>
      <c r="L91" s="72" t="s">
        <v>145</v>
      </c>
      <c r="M91" s="105">
        <v>918</v>
      </c>
      <c r="N91" s="105">
        <v>225</v>
      </c>
      <c r="O91" s="74">
        <v>0.24509803921568626</v>
      </c>
      <c r="P91" s="86"/>
    </row>
    <row r="92" spans="3:16" s="67" customFormat="1" ht="15.75" x14ac:dyDescent="0.25">
      <c r="C92" s="71" t="s">
        <v>33</v>
      </c>
      <c r="D92" s="71" t="s">
        <v>30</v>
      </c>
      <c r="E92" s="71" t="s">
        <v>1682</v>
      </c>
      <c r="F92" s="71" t="s">
        <v>1925</v>
      </c>
      <c r="G92" s="71" t="s">
        <v>33</v>
      </c>
      <c r="H92" s="71" t="s">
        <v>30</v>
      </c>
      <c r="I92" s="72" t="s">
        <v>273</v>
      </c>
      <c r="J92" s="71" t="s">
        <v>274</v>
      </c>
      <c r="K92" s="72" t="s">
        <v>120</v>
      </c>
      <c r="L92" s="72" t="s">
        <v>145</v>
      </c>
      <c r="M92" s="105">
        <v>282</v>
      </c>
      <c r="N92" s="105">
        <v>89</v>
      </c>
      <c r="O92" s="74">
        <v>0.31560283687943264</v>
      </c>
      <c r="P92" s="86"/>
    </row>
    <row r="93" spans="3:16" s="67" customFormat="1" ht="15.75" x14ac:dyDescent="0.25">
      <c r="C93" s="71" t="s">
        <v>33</v>
      </c>
      <c r="D93" s="71" t="s">
        <v>30</v>
      </c>
      <c r="E93" s="71" t="s">
        <v>1682</v>
      </c>
      <c r="F93" s="71" t="s">
        <v>1925</v>
      </c>
      <c r="G93" s="71" t="s">
        <v>33</v>
      </c>
      <c r="H93" s="71" t="s">
        <v>30</v>
      </c>
      <c r="I93" s="72" t="s">
        <v>275</v>
      </c>
      <c r="J93" s="71" t="s">
        <v>276</v>
      </c>
      <c r="K93" s="72" t="s">
        <v>121</v>
      </c>
      <c r="L93" s="72" t="s">
        <v>145</v>
      </c>
      <c r="M93" s="105">
        <v>572</v>
      </c>
      <c r="N93" s="105">
        <v>287</v>
      </c>
      <c r="O93" s="74">
        <v>0.50174825174825177</v>
      </c>
      <c r="P93" s="86"/>
    </row>
    <row r="94" spans="3:16" s="67" customFormat="1" ht="31.5" x14ac:dyDescent="0.25">
      <c r="C94" s="71" t="s">
        <v>33</v>
      </c>
      <c r="D94" s="71" t="s">
        <v>30</v>
      </c>
      <c r="E94" s="71" t="s">
        <v>1682</v>
      </c>
      <c r="F94" s="71" t="s">
        <v>1925</v>
      </c>
      <c r="G94" s="71" t="s">
        <v>33</v>
      </c>
      <c r="H94" s="71" t="s">
        <v>1771</v>
      </c>
      <c r="I94" s="72" t="s">
        <v>1333</v>
      </c>
      <c r="J94" s="71" t="s">
        <v>1334</v>
      </c>
      <c r="K94" s="72" t="s">
        <v>121</v>
      </c>
      <c r="L94" s="72" t="s">
        <v>145</v>
      </c>
      <c r="M94" s="105">
        <v>205</v>
      </c>
      <c r="N94" s="105">
        <v>72</v>
      </c>
      <c r="O94" s="74">
        <v>0.35121951219512193</v>
      </c>
      <c r="P94" s="86"/>
    </row>
    <row r="95" spans="3:16" s="67" customFormat="1" ht="15.75" x14ac:dyDescent="0.25">
      <c r="C95" s="71" t="s">
        <v>33</v>
      </c>
      <c r="D95" s="71" t="s">
        <v>31</v>
      </c>
      <c r="E95" s="71" t="s">
        <v>1682</v>
      </c>
      <c r="F95" s="71" t="s">
        <v>1925</v>
      </c>
      <c r="G95" s="71" t="s">
        <v>33</v>
      </c>
      <c r="H95" s="71" t="s">
        <v>31</v>
      </c>
      <c r="I95" s="72" t="s">
        <v>237</v>
      </c>
      <c r="J95" s="71" t="s">
        <v>31</v>
      </c>
      <c r="K95" s="72" t="s">
        <v>122</v>
      </c>
      <c r="L95" s="72" t="s">
        <v>145</v>
      </c>
      <c r="M95" s="105">
        <v>1078</v>
      </c>
      <c r="N95" s="105">
        <v>328</v>
      </c>
      <c r="O95" s="74">
        <v>0.30426716141001853</v>
      </c>
      <c r="P95" s="86"/>
    </row>
    <row r="96" spans="3:16" s="67" customFormat="1" ht="15.75" x14ac:dyDescent="0.25">
      <c r="C96" s="71" t="s">
        <v>33</v>
      </c>
      <c r="D96" s="71" t="s">
        <v>31</v>
      </c>
      <c r="E96" s="71" t="s">
        <v>1682</v>
      </c>
      <c r="F96" s="71" t="s">
        <v>1925</v>
      </c>
      <c r="G96" s="71" t="s">
        <v>33</v>
      </c>
      <c r="H96" s="71" t="s">
        <v>31</v>
      </c>
      <c r="I96" s="72" t="s">
        <v>238</v>
      </c>
      <c r="J96" s="71" t="s">
        <v>239</v>
      </c>
      <c r="K96" s="72" t="s">
        <v>120</v>
      </c>
      <c r="L96" s="72" t="s">
        <v>145</v>
      </c>
      <c r="M96" s="105">
        <v>463</v>
      </c>
      <c r="N96" s="105">
        <v>145</v>
      </c>
      <c r="O96" s="74">
        <v>0.31317494600431967</v>
      </c>
      <c r="P96" s="86"/>
    </row>
    <row r="97" spans="3:16" s="67" customFormat="1" ht="15.75" x14ac:dyDescent="0.25">
      <c r="C97" s="71" t="s">
        <v>33</v>
      </c>
      <c r="D97" s="71" t="s">
        <v>31</v>
      </c>
      <c r="E97" s="71" t="s">
        <v>1682</v>
      </c>
      <c r="F97" s="71" t="s">
        <v>1925</v>
      </c>
      <c r="G97" s="71" t="s">
        <v>33</v>
      </c>
      <c r="H97" s="71" t="s">
        <v>31</v>
      </c>
      <c r="I97" s="72" t="s">
        <v>240</v>
      </c>
      <c r="J97" s="71" t="s">
        <v>241</v>
      </c>
      <c r="K97" s="72" t="s">
        <v>122</v>
      </c>
      <c r="L97" s="72" t="s">
        <v>145</v>
      </c>
      <c r="M97" s="105">
        <v>841</v>
      </c>
      <c r="N97" s="105">
        <v>262</v>
      </c>
      <c r="O97" s="74">
        <v>0.31153388822829964</v>
      </c>
      <c r="P97" s="86"/>
    </row>
    <row r="98" spans="3:16" s="67" customFormat="1" ht="15.75" x14ac:dyDescent="0.25">
      <c r="C98" s="71" t="s">
        <v>33</v>
      </c>
      <c r="D98" s="71" t="s">
        <v>31</v>
      </c>
      <c r="E98" s="71" t="s">
        <v>1682</v>
      </c>
      <c r="F98" s="71" t="s">
        <v>1925</v>
      </c>
      <c r="G98" s="71" t="s">
        <v>33</v>
      </c>
      <c r="H98" s="71" t="s">
        <v>31</v>
      </c>
      <c r="I98" s="72" t="s">
        <v>242</v>
      </c>
      <c r="J98" s="71" t="s">
        <v>243</v>
      </c>
      <c r="K98" s="72" t="s">
        <v>120</v>
      </c>
      <c r="L98" s="72" t="s">
        <v>145</v>
      </c>
      <c r="M98" s="105">
        <v>237</v>
      </c>
      <c r="N98" s="105">
        <v>91</v>
      </c>
      <c r="O98" s="74">
        <v>0.38396624472573837</v>
      </c>
      <c r="P98" s="86"/>
    </row>
    <row r="99" spans="3:16" s="67" customFormat="1" ht="15.75" x14ac:dyDescent="0.25">
      <c r="C99" s="71" t="s">
        <v>33</v>
      </c>
      <c r="D99" s="71" t="s">
        <v>31</v>
      </c>
      <c r="E99" s="71" t="s">
        <v>1682</v>
      </c>
      <c r="F99" s="71" t="s">
        <v>1925</v>
      </c>
      <c r="G99" s="71" t="s">
        <v>33</v>
      </c>
      <c r="H99" s="71" t="s">
        <v>31</v>
      </c>
      <c r="I99" s="72" t="s">
        <v>226</v>
      </c>
      <c r="J99" s="71" t="s">
        <v>227</v>
      </c>
      <c r="K99" s="72" t="s">
        <v>120</v>
      </c>
      <c r="L99" s="72" t="s">
        <v>145</v>
      </c>
      <c r="M99" s="105">
        <v>309</v>
      </c>
      <c r="N99" s="105">
        <v>105</v>
      </c>
      <c r="O99" s="74">
        <v>0.33980582524271846</v>
      </c>
      <c r="P99" s="86"/>
    </row>
    <row r="100" spans="3:16" s="67" customFormat="1" ht="15.75" x14ac:dyDescent="0.25">
      <c r="C100" s="71" t="s">
        <v>33</v>
      </c>
      <c r="D100" s="71" t="s">
        <v>31</v>
      </c>
      <c r="E100" s="71" t="s">
        <v>1682</v>
      </c>
      <c r="F100" s="71" t="s">
        <v>1925</v>
      </c>
      <c r="G100" s="71" t="s">
        <v>33</v>
      </c>
      <c r="H100" s="71" t="s">
        <v>31</v>
      </c>
      <c r="I100" s="72" t="s">
        <v>244</v>
      </c>
      <c r="J100" s="71" t="s">
        <v>245</v>
      </c>
      <c r="K100" s="72" t="s">
        <v>120</v>
      </c>
      <c r="L100" s="72" t="s">
        <v>145</v>
      </c>
      <c r="M100" s="105">
        <v>76</v>
      </c>
      <c r="N100" s="105">
        <v>85</v>
      </c>
      <c r="O100" s="74">
        <v>1.118421052631579</v>
      </c>
      <c r="P100" s="86"/>
    </row>
    <row r="101" spans="3:16" s="67" customFormat="1" ht="15.75" x14ac:dyDescent="0.25">
      <c r="C101" s="71" t="s">
        <v>33</v>
      </c>
      <c r="D101" s="71" t="s">
        <v>31</v>
      </c>
      <c r="E101" s="71" t="s">
        <v>1682</v>
      </c>
      <c r="F101" s="71" t="s">
        <v>1925</v>
      </c>
      <c r="G101" s="71" t="s">
        <v>33</v>
      </c>
      <c r="H101" s="71" t="s">
        <v>31</v>
      </c>
      <c r="I101" s="72" t="s">
        <v>246</v>
      </c>
      <c r="J101" s="71" t="s">
        <v>247</v>
      </c>
      <c r="K101" s="72" t="s">
        <v>120</v>
      </c>
      <c r="L101" s="72" t="s">
        <v>145</v>
      </c>
      <c r="M101" s="105">
        <v>390</v>
      </c>
      <c r="N101" s="105">
        <v>112</v>
      </c>
      <c r="O101" s="74">
        <v>0.28717948717948716</v>
      </c>
      <c r="P101" s="86"/>
    </row>
    <row r="102" spans="3:16" s="67" customFormat="1" ht="15.75" x14ac:dyDescent="0.25">
      <c r="C102" s="71" t="s">
        <v>33</v>
      </c>
      <c r="D102" s="71" t="s">
        <v>31</v>
      </c>
      <c r="E102" s="71" t="s">
        <v>1682</v>
      </c>
      <c r="F102" s="71" t="s">
        <v>1925</v>
      </c>
      <c r="G102" s="71" t="s">
        <v>33</v>
      </c>
      <c r="H102" s="71" t="s">
        <v>31</v>
      </c>
      <c r="I102" s="72" t="s">
        <v>248</v>
      </c>
      <c r="J102" s="71" t="s">
        <v>249</v>
      </c>
      <c r="K102" s="72" t="s">
        <v>120</v>
      </c>
      <c r="L102" s="72" t="s">
        <v>145</v>
      </c>
      <c r="M102" s="105">
        <v>280</v>
      </c>
      <c r="N102" s="105">
        <v>94</v>
      </c>
      <c r="O102" s="74">
        <v>0.33571428571428569</v>
      </c>
      <c r="P102" s="86"/>
    </row>
    <row r="103" spans="3:16" s="67" customFormat="1" ht="15.75" x14ac:dyDescent="0.25">
      <c r="C103" s="71" t="s">
        <v>33</v>
      </c>
      <c r="D103" s="71" t="s">
        <v>29</v>
      </c>
      <c r="E103" s="71" t="s">
        <v>1682</v>
      </c>
      <c r="F103" s="71" t="s">
        <v>1925</v>
      </c>
      <c r="G103" s="71" t="s">
        <v>33</v>
      </c>
      <c r="H103" s="71" t="s">
        <v>29</v>
      </c>
      <c r="I103" s="72" t="s">
        <v>297</v>
      </c>
      <c r="J103" s="71" t="s">
        <v>29</v>
      </c>
      <c r="K103" s="72" t="s">
        <v>122</v>
      </c>
      <c r="L103" s="72" t="s">
        <v>145</v>
      </c>
      <c r="M103" s="105">
        <v>853</v>
      </c>
      <c r="N103" s="105">
        <v>372</v>
      </c>
      <c r="O103" s="74">
        <v>0.43610785463071511</v>
      </c>
      <c r="P103" s="86"/>
    </row>
    <row r="104" spans="3:16" s="67" customFormat="1" ht="31.5" x14ac:dyDescent="0.25">
      <c r="C104" s="71" t="s">
        <v>33</v>
      </c>
      <c r="D104" s="71" t="s">
        <v>29</v>
      </c>
      <c r="E104" s="71" t="s">
        <v>1682</v>
      </c>
      <c r="F104" s="71" t="s">
        <v>1925</v>
      </c>
      <c r="G104" s="71" t="s">
        <v>33</v>
      </c>
      <c r="H104" s="71" t="s">
        <v>1771</v>
      </c>
      <c r="I104" s="72" t="s">
        <v>298</v>
      </c>
      <c r="J104" s="71" t="s">
        <v>299</v>
      </c>
      <c r="K104" s="72" t="s">
        <v>121</v>
      </c>
      <c r="L104" s="72" t="s">
        <v>145</v>
      </c>
      <c r="M104" s="105">
        <v>200</v>
      </c>
      <c r="N104" s="105">
        <v>50</v>
      </c>
      <c r="O104" s="74">
        <v>0.25</v>
      </c>
      <c r="P104" s="86"/>
    </row>
    <row r="105" spans="3:16" s="67" customFormat="1" ht="31.5" x14ac:dyDescent="0.25">
      <c r="C105" s="71" t="s">
        <v>33</v>
      </c>
      <c r="D105" s="71" t="s">
        <v>29</v>
      </c>
      <c r="E105" s="71" t="s">
        <v>1682</v>
      </c>
      <c r="F105" s="71" t="s">
        <v>1925</v>
      </c>
      <c r="G105" s="71" t="s">
        <v>33</v>
      </c>
      <c r="H105" s="71" t="s">
        <v>1771</v>
      </c>
      <c r="I105" s="72" t="s">
        <v>300</v>
      </c>
      <c r="J105" s="71" t="s">
        <v>301</v>
      </c>
      <c r="K105" s="72" t="s">
        <v>121</v>
      </c>
      <c r="L105" s="72" t="s">
        <v>145</v>
      </c>
      <c r="M105" s="105">
        <v>387</v>
      </c>
      <c r="N105" s="105">
        <v>193</v>
      </c>
      <c r="O105" s="74">
        <v>0.49870801033591733</v>
      </c>
      <c r="P105" s="86"/>
    </row>
    <row r="106" spans="3:16" s="67" customFormat="1" ht="31.5" x14ac:dyDescent="0.25">
      <c r="C106" s="71" t="s">
        <v>33</v>
      </c>
      <c r="D106" s="71" t="s">
        <v>29</v>
      </c>
      <c r="E106" s="71" t="s">
        <v>1682</v>
      </c>
      <c r="F106" s="71" t="s">
        <v>1925</v>
      </c>
      <c r="G106" s="71" t="s">
        <v>33</v>
      </c>
      <c r="H106" s="71" t="s">
        <v>1771</v>
      </c>
      <c r="I106" s="72" t="s">
        <v>302</v>
      </c>
      <c r="J106" s="71" t="s">
        <v>303</v>
      </c>
      <c r="K106" s="72" t="s">
        <v>121</v>
      </c>
      <c r="L106" s="72" t="s">
        <v>145</v>
      </c>
      <c r="M106" s="105">
        <v>347</v>
      </c>
      <c r="N106" s="105">
        <v>141</v>
      </c>
      <c r="O106" s="74">
        <v>0.40634005763688763</v>
      </c>
      <c r="P106" s="86"/>
    </row>
    <row r="107" spans="3:16" s="67" customFormat="1" ht="15.75" x14ac:dyDescent="0.25">
      <c r="C107" s="71" t="s">
        <v>33</v>
      </c>
      <c r="D107" s="71" t="s">
        <v>28</v>
      </c>
      <c r="E107" s="71" t="s">
        <v>1682</v>
      </c>
      <c r="F107" s="71" t="s">
        <v>1925</v>
      </c>
      <c r="G107" s="71" t="s">
        <v>33</v>
      </c>
      <c r="H107" s="71" t="s">
        <v>28</v>
      </c>
      <c r="I107" s="72" t="s">
        <v>1335</v>
      </c>
      <c r="J107" s="71" t="s">
        <v>28</v>
      </c>
      <c r="K107" s="72" t="s">
        <v>122</v>
      </c>
      <c r="L107" s="72" t="s">
        <v>146</v>
      </c>
      <c r="M107" s="105">
        <v>980</v>
      </c>
      <c r="N107" s="105">
        <v>423</v>
      </c>
      <c r="O107" s="74">
        <v>0.4316326530612245</v>
      </c>
      <c r="P107" s="86"/>
    </row>
    <row r="108" spans="3:16" s="67" customFormat="1" ht="15.75" x14ac:dyDescent="0.25">
      <c r="C108" s="71" t="s">
        <v>33</v>
      </c>
      <c r="D108" s="71" t="s">
        <v>28</v>
      </c>
      <c r="E108" s="71" t="s">
        <v>1682</v>
      </c>
      <c r="F108" s="71" t="s">
        <v>1925</v>
      </c>
      <c r="G108" s="71" t="s">
        <v>33</v>
      </c>
      <c r="H108" s="71" t="s">
        <v>28</v>
      </c>
      <c r="I108" s="72" t="s">
        <v>1338</v>
      </c>
      <c r="J108" s="71" t="s">
        <v>1339</v>
      </c>
      <c r="K108" s="72" t="s">
        <v>120</v>
      </c>
      <c r="L108" s="72" t="s">
        <v>145</v>
      </c>
      <c r="M108" s="105">
        <v>231</v>
      </c>
      <c r="N108" s="105">
        <v>187</v>
      </c>
      <c r="O108" s="74">
        <v>0.80952380952380953</v>
      </c>
      <c r="P108" s="86"/>
    </row>
    <row r="109" spans="3:16" s="67" customFormat="1" ht="15.75" x14ac:dyDescent="0.25">
      <c r="C109" s="71" t="s">
        <v>33</v>
      </c>
      <c r="D109" s="71" t="s">
        <v>28</v>
      </c>
      <c r="E109" s="71" t="s">
        <v>1682</v>
      </c>
      <c r="F109" s="71" t="s">
        <v>1925</v>
      </c>
      <c r="G109" s="71" t="s">
        <v>33</v>
      </c>
      <c r="H109" s="71" t="s">
        <v>28</v>
      </c>
      <c r="I109" s="72" t="s">
        <v>1340</v>
      </c>
      <c r="J109" s="71" t="s">
        <v>1341</v>
      </c>
      <c r="K109" s="72" t="s">
        <v>122</v>
      </c>
      <c r="L109" s="72" t="s">
        <v>145</v>
      </c>
      <c r="M109" s="105">
        <v>227</v>
      </c>
      <c r="N109" s="105">
        <v>78</v>
      </c>
      <c r="O109" s="74">
        <v>0.34361233480176212</v>
      </c>
      <c r="P109" s="86"/>
    </row>
    <row r="110" spans="3:16" s="67" customFormat="1" ht="15.75" x14ac:dyDescent="0.25">
      <c r="C110" s="71" t="s">
        <v>33</v>
      </c>
      <c r="D110" s="71" t="s">
        <v>28</v>
      </c>
      <c r="E110" s="71" t="s">
        <v>1682</v>
      </c>
      <c r="F110" s="71" t="s">
        <v>1925</v>
      </c>
      <c r="G110" s="71" t="s">
        <v>33</v>
      </c>
      <c r="H110" s="71" t="s">
        <v>28</v>
      </c>
      <c r="I110" s="72" t="s">
        <v>1356</v>
      </c>
      <c r="J110" s="71" t="s">
        <v>1357</v>
      </c>
      <c r="K110" s="72" t="s">
        <v>122</v>
      </c>
      <c r="L110" s="72" t="s">
        <v>145</v>
      </c>
      <c r="M110" s="105">
        <v>579</v>
      </c>
      <c r="N110" s="105">
        <v>252</v>
      </c>
      <c r="O110" s="74">
        <v>0.43523316062176165</v>
      </c>
      <c r="P110" s="86"/>
    </row>
    <row r="111" spans="3:16" s="67" customFormat="1" ht="15.75" x14ac:dyDescent="0.25">
      <c r="C111" s="71" t="s">
        <v>33</v>
      </c>
      <c r="D111" s="71" t="s">
        <v>28</v>
      </c>
      <c r="E111" s="71" t="s">
        <v>1682</v>
      </c>
      <c r="F111" s="71" t="s">
        <v>1925</v>
      </c>
      <c r="G111" s="71" t="s">
        <v>33</v>
      </c>
      <c r="H111" s="71" t="s">
        <v>28</v>
      </c>
      <c r="I111" s="72" t="s">
        <v>1409</v>
      </c>
      <c r="J111" s="71" t="s">
        <v>1391</v>
      </c>
      <c r="K111" s="72" t="s">
        <v>121</v>
      </c>
      <c r="L111" s="72" t="s">
        <v>145</v>
      </c>
      <c r="M111" s="105">
        <v>164</v>
      </c>
      <c r="N111" s="105">
        <v>79</v>
      </c>
      <c r="O111" s="74">
        <v>0.48170731707317072</v>
      </c>
      <c r="P111" s="86"/>
    </row>
    <row r="112" spans="3:16" s="67" customFormat="1" ht="15.75" x14ac:dyDescent="0.25">
      <c r="C112" s="71" t="s">
        <v>33</v>
      </c>
      <c r="D112" s="71" t="s">
        <v>28</v>
      </c>
      <c r="E112" s="71" t="s">
        <v>1682</v>
      </c>
      <c r="F112" s="71" t="s">
        <v>1925</v>
      </c>
      <c r="G112" s="71" t="s">
        <v>33</v>
      </c>
      <c r="H112" s="71" t="s">
        <v>28</v>
      </c>
      <c r="I112" s="72" t="s">
        <v>1414</v>
      </c>
      <c r="J112" s="71" t="s">
        <v>1415</v>
      </c>
      <c r="K112" s="72" t="s">
        <v>121</v>
      </c>
      <c r="L112" s="72" t="s">
        <v>145</v>
      </c>
      <c r="M112" s="105">
        <v>292</v>
      </c>
      <c r="N112" s="105">
        <v>95</v>
      </c>
      <c r="O112" s="74">
        <v>0.32534246575342468</v>
      </c>
      <c r="P112" s="86"/>
    </row>
    <row r="113" spans="3:16" s="67" customFormat="1" ht="15.75" x14ac:dyDescent="0.25">
      <c r="C113" s="71" t="s">
        <v>33</v>
      </c>
      <c r="D113" s="71" t="s">
        <v>28</v>
      </c>
      <c r="E113" s="71" t="s">
        <v>1682</v>
      </c>
      <c r="F113" s="71" t="s">
        <v>1925</v>
      </c>
      <c r="G113" s="71" t="s">
        <v>33</v>
      </c>
      <c r="H113" s="71" t="s">
        <v>28</v>
      </c>
      <c r="I113" s="72" t="s">
        <v>1446</v>
      </c>
      <c r="J113" s="71" t="s">
        <v>1447</v>
      </c>
      <c r="K113" s="72" t="s">
        <v>122</v>
      </c>
      <c r="L113" s="72" t="s">
        <v>145</v>
      </c>
      <c r="M113" s="105">
        <v>192</v>
      </c>
      <c r="N113" s="105">
        <v>141</v>
      </c>
      <c r="O113" s="74">
        <v>0.734375</v>
      </c>
      <c r="P113" s="86"/>
    </row>
    <row r="114" spans="3:16" s="67" customFormat="1" ht="15.75" x14ac:dyDescent="0.25">
      <c r="C114" s="71" t="s">
        <v>33</v>
      </c>
      <c r="D114" s="71" t="s">
        <v>28</v>
      </c>
      <c r="E114" s="71" t="s">
        <v>1682</v>
      </c>
      <c r="F114" s="71" t="s">
        <v>1925</v>
      </c>
      <c r="G114" s="71" t="s">
        <v>33</v>
      </c>
      <c r="H114" s="71" t="s">
        <v>28</v>
      </c>
      <c r="I114" s="72" t="s">
        <v>1541</v>
      </c>
      <c r="J114" s="71" t="s">
        <v>1542</v>
      </c>
      <c r="K114" s="72" t="s">
        <v>121</v>
      </c>
      <c r="L114" s="72" t="s">
        <v>145</v>
      </c>
      <c r="M114" s="105">
        <v>299</v>
      </c>
      <c r="N114" s="105">
        <v>129</v>
      </c>
      <c r="O114" s="74">
        <v>0.43143812709030099</v>
      </c>
      <c r="P114" s="86"/>
    </row>
    <row r="115" spans="3:16" s="67" customFormat="1" ht="15.75" x14ac:dyDescent="0.25">
      <c r="C115" s="71" t="s">
        <v>33</v>
      </c>
      <c r="D115" s="71" t="s">
        <v>28</v>
      </c>
      <c r="E115" s="71" t="s">
        <v>1682</v>
      </c>
      <c r="F115" s="71" t="s">
        <v>1925</v>
      </c>
      <c r="G115" s="71" t="s">
        <v>33</v>
      </c>
      <c r="H115" s="71" t="s">
        <v>28</v>
      </c>
      <c r="I115" s="72" t="s">
        <v>1555</v>
      </c>
      <c r="J115" s="71" t="s">
        <v>1556</v>
      </c>
      <c r="K115" s="72" t="s">
        <v>120</v>
      </c>
      <c r="L115" s="72" t="s">
        <v>145</v>
      </c>
      <c r="M115" s="105">
        <v>231</v>
      </c>
      <c r="N115" s="105">
        <v>77</v>
      </c>
      <c r="O115" s="74">
        <v>0.33333333333333331</v>
      </c>
      <c r="P115" s="86"/>
    </row>
    <row r="116" spans="3:16" s="67" customFormat="1" ht="15.75" x14ac:dyDescent="0.25">
      <c r="C116" s="71" t="s">
        <v>33</v>
      </c>
      <c r="D116" s="71" t="s">
        <v>28</v>
      </c>
      <c r="E116" s="71" t="s">
        <v>1682</v>
      </c>
      <c r="F116" s="71" t="s">
        <v>1925</v>
      </c>
      <c r="G116" s="71" t="s">
        <v>33</v>
      </c>
      <c r="H116" s="71" t="s">
        <v>28</v>
      </c>
      <c r="I116" s="72" t="s">
        <v>1561</v>
      </c>
      <c r="J116" s="71" t="s">
        <v>1562</v>
      </c>
      <c r="K116" s="72" t="s">
        <v>121</v>
      </c>
      <c r="L116" s="72" t="s">
        <v>145</v>
      </c>
      <c r="M116" s="105">
        <v>432</v>
      </c>
      <c r="N116" s="105">
        <v>120</v>
      </c>
      <c r="O116" s="74">
        <v>0.27777777777777779</v>
      </c>
      <c r="P116" s="86"/>
    </row>
    <row r="117" spans="3:16" s="67" customFormat="1" ht="15.75" x14ac:dyDescent="0.25">
      <c r="C117" s="71" t="s">
        <v>33</v>
      </c>
      <c r="D117" s="71" t="s">
        <v>28</v>
      </c>
      <c r="E117" s="71" t="s">
        <v>1682</v>
      </c>
      <c r="F117" s="71" t="s">
        <v>1925</v>
      </c>
      <c r="G117" s="71" t="s">
        <v>33</v>
      </c>
      <c r="H117" s="71" t="s">
        <v>28</v>
      </c>
      <c r="I117" s="72" t="s">
        <v>1565</v>
      </c>
      <c r="J117" s="71" t="s">
        <v>1566</v>
      </c>
      <c r="K117" s="72" t="s">
        <v>122</v>
      </c>
      <c r="L117" s="72" t="s">
        <v>145</v>
      </c>
      <c r="M117" s="105">
        <v>270</v>
      </c>
      <c r="N117" s="105">
        <v>136</v>
      </c>
      <c r="O117" s="74">
        <v>0.50370370370370365</v>
      </c>
      <c r="P117" s="86"/>
    </row>
    <row r="118" spans="3:16" s="67" customFormat="1" ht="15.75" x14ac:dyDescent="0.25">
      <c r="C118" s="71" t="s">
        <v>33</v>
      </c>
      <c r="D118" s="71" t="s">
        <v>27</v>
      </c>
      <c r="E118" s="71" t="s">
        <v>1719</v>
      </c>
      <c r="F118" s="71" t="s">
        <v>1925</v>
      </c>
      <c r="G118" s="71" t="s">
        <v>33</v>
      </c>
      <c r="H118" s="71" t="s">
        <v>1646</v>
      </c>
      <c r="I118" s="72" t="s">
        <v>1645</v>
      </c>
      <c r="J118" s="71" t="s">
        <v>1646</v>
      </c>
      <c r="K118" s="72" t="s">
        <v>122</v>
      </c>
      <c r="L118" s="72" t="s">
        <v>146</v>
      </c>
      <c r="M118" s="105">
        <v>1045</v>
      </c>
      <c r="N118" s="105">
        <v>416</v>
      </c>
      <c r="O118" s="74">
        <v>0.39808612440191388</v>
      </c>
      <c r="P118" s="86"/>
    </row>
    <row r="119" spans="3:16" s="67" customFormat="1" ht="15.75" x14ac:dyDescent="0.25">
      <c r="C119" s="71" t="s">
        <v>33</v>
      </c>
      <c r="D119" s="71" t="s">
        <v>27</v>
      </c>
      <c r="E119" s="71" t="s">
        <v>1719</v>
      </c>
      <c r="F119" s="71" t="s">
        <v>1925</v>
      </c>
      <c r="G119" s="71" t="s">
        <v>33</v>
      </c>
      <c r="H119" s="71" t="s">
        <v>1646</v>
      </c>
      <c r="I119" s="72" t="s">
        <v>1647</v>
      </c>
      <c r="J119" s="71" t="s">
        <v>27</v>
      </c>
      <c r="K119" s="72" t="s">
        <v>121</v>
      </c>
      <c r="L119" s="72" t="s">
        <v>146</v>
      </c>
      <c r="M119" s="105">
        <v>541</v>
      </c>
      <c r="N119" s="105">
        <v>112</v>
      </c>
      <c r="O119" s="74">
        <v>0.20702402957486138</v>
      </c>
      <c r="P119" s="86"/>
    </row>
    <row r="120" spans="3:16" s="67" customFormat="1" ht="15.75" x14ac:dyDescent="0.25">
      <c r="C120" s="71" t="s">
        <v>33</v>
      </c>
      <c r="D120" s="71" t="s">
        <v>27</v>
      </c>
      <c r="E120" s="71" t="s">
        <v>1719</v>
      </c>
      <c r="F120" s="71" t="s">
        <v>1925</v>
      </c>
      <c r="G120" s="71" t="s">
        <v>33</v>
      </c>
      <c r="H120" s="71" t="s">
        <v>1646</v>
      </c>
      <c r="I120" s="72" t="s">
        <v>1648</v>
      </c>
      <c r="J120" s="71" t="s">
        <v>1649</v>
      </c>
      <c r="K120" s="72" t="s">
        <v>122</v>
      </c>
      <c r="L120" s="72" t="s">
        <v>146</v>
      </c>
      <c r="M120" s="105">
        <v>707</v>
      </c>
      <c r="N120" s="105">
        <v>192</v>
      </c>
      <c r="O120" s="74">
        <v>0.27157001414427157</v>
      </c>
      <c r="P120" s="86"/>
    </row>
    <row r="121" spans="3:16" s="67" customFormat="1" ht="15.75" x14ac:dyDescent="0.25">
      <c r="C121" s="71" t="s">
        <v>33</v>
      </c>
      <c r="D121" s="71" t="s">
        <v>27</v>
      </c>
      <c r="E121" s="71" t="s">
        <v>1719</v>
      </c>
      <c r="F121" s="71" t="s">
        <v>1925</v>
      </c>
      <c r="G121" s="71" t="s">
        <v>33</v>
      </c>
      <c r="H121" s="71" t="s">
        <v>1646</v>
      </c>
      <c r="I121" s="72" t="s">
        <v>1650</v>
      </c>
      <c r="J121" s="71" t="s">
        <v>1651</v>
      </c>
      <c r="K121" s="72" t="s">
        <v>122</v>
      </c>
      <c r="L121" s="72" t="s">
        <v>146</v>
      </c>
      <c r="M121" s="105">
        <v>791</v>
      </c>
      <c r="N121" s="105">
        <v>235</v>
      </c>
      <c r="O121" s="74">
        <v>0.29709228824273071</v>
      </c>
      <c r="P121" s="86"/>
    </row>
    <row r="122" spans="3:16" s="67" customFormat="1" ht="31.5" x14ac:dyDescent="0.25">
      <c r="C122" s="71" t="s">
        <v>33</v>
      </c>
      <c r="D122" s="71" t="s">
        <v>27</v>
      </c>
      <c r="E122" s="71" t="s">
        <v>1719</v>
      </c>
      <c r="F122" s="71" t="s">
        <v>1925</v>
      </c>
      <c r="G122" s="71" t="s">
        <v>33</v>
      </c>
      <c r="H122" s="71" t="s">
        <v>1771</v>
      </c>
      <c r="I122" s="72" t="s">
        <v>1652</v>
      </c>
      <c r="J122" s="71" t="s">
        <v>1653</v>
      </c>
      <c r="K122" s="72" t="s">
        <v>121</v>
      </c>
      <c r="L122" s="72" t="s">
        <v>146</v>
      </c>
      <c r="M122" s="105">
        <v>388</v>
      </c>
      <c r="N122" s="105">
        <v>169</v>
      </c>
      <c r="O122" s="74">
        <v>0.43556701030927836</v>
      </c>
      <c r="P122" s="86"/>
    </row>
    <row r="123" spans="3:16" s="67" customFormat="1" ht="31.5" x14ac:dyDescent="0.25">
      <c r="C123" s="71" t="s">
        <v>33</v>
      </c>
      <c r="D123" s="71" t="s">
        <v>27</v>
      </c>
      <c r="E123" s="71" t="s">
        <v>1719</v>
      </c>
      <c r="F123" s="71" t="s">
        <v>1925</v>
      </c>
      <c r="G123" s="71" t="s">
        <v>33</v>
      </c>
      <c r="H123" s="71" t="s">
        <v>1771</v>
      </c>
      <c r="I123" s="72" t="s">
        <v>1658</v>
      </c>
      <c r="J123" s="71" t="s">
        <v>1659</v>
      </c>
      <c r="K123" s="72" t="s">
        <v>121</v>
      </c>
      <c r="L123" s="72" t="s">
        <v>146</v>
      </c>
      <c r="M123" s="105">
        <v>552</v>
      </c>
      <c r="N123" s="105">
        <v>263</v>
      </c>
      <c r="O123" s="74">
        <v>0.47644927536231885</v>
      </c>
      <c r="P123" s="86"/>
    </row>
    <row r="124" spans="3:16" s="67" customFormat="1" ht="15.75" x14ac:dyDescent="0.25">
      <c r="C124" s="71" t="s">
        <v>62</v>
      </c>
      <c r="D124" s="71" t="s">
        <v>62</v>
      </c>
      <c r="E124" s="71" t="s">
        <v>1682</v>
      </c>
      <c r="F124" s="71" t="s">
        <v>1703</v>
      </c>
      <c r="G124" s="71" t="s">
        <v>62</v>
      </c>
      <c r="H124" s="71" t="s">
        <v>62</v>
      </c>
      <c r="I124" s="72" t="s">
        <v>358</v>
      </c>
      <c r="J124" s="71" t="s">
        <v>359</v>
      </c>
      <c r="K124" s="72" t="s">
        <v>119</v>
      </c>
      <c r="L124" s="72" t="s">
        <v>146</v>
      </c>
      <c r="M124" s="105">
        <v>4465</v>
      </c>
      <c r="N124" s="105">
        <v>1021</v>
      </c>
      <c r="O124" s="74">
        <v>0.22866741321388578</v>
      </c>
      <c r="P124" s="86"/>
    </row>
    <row r="125" spans="3:16" s="67" customFormat="1" ht="15.75" x14ac:dyDescent="0.25">
      <c r="C125" s="71" t="s">
        <v>62</v>
      </c>
      <c r="D125" s="71" t="s">
        <v>62</v>
      </c>
      <c r="E125" s="71" t="s">
        <v>1682</v>
      </c>
      <c r="F125" s="71" t="s">
        <v>1703</v>
      </c>
      <c r="G125" s="71" t="s">
        <v>62</v>
      </c>
      <c r="H125" s="71" t="s">
        <v>62</v>
      </c>
      <c r="I125" s="72" t="s">
        <v>360</v>
      </c>
      <c r="J125" s="71" t="s">
        <v>361</v>
      </c>
      <c r="K125" s="72" t="s">
        <v>120</v>
      </c>
      <c r="L125" s="72" t="s">
        <v>145</v>
      </c>
      <c r="M125" s="105">
        <v>356</v>
      </c>
      <c r="N125" s="105">
        <v>57</v>
      </c>
      <c r="O125" s="74">
        <v>0.1601123595505618</v>
      </c>
      <c r="P125" s="86"/>
    </row>
    <row r="126" spans="3:16" s="67" customFormat="1" ht="15.75" x14ac:dyDescent="0.25">
      <c r="C126" s="71" t="s">
        <v>62</v>
      </c>
      <c r="D126" s="71" t="s">
        <v>55</v>
      </c>
      <c r="E126" s="71" t="s">
        <v>1719</v>
      </c>
      <c r="F126" s="71" t="s">
        <v>1703</v>
      </c>
      <c r="G126" s="71" t="s">
        <v>62</v>
      </c>
      <c r="H126" s="71" t="s">
        <v>62</v>
      </c>
      <c r="I126" s="72" t="s">
        <v>362</v>
      </c>
      <c r="J126" s="71" t="s">
        <v>363</v>
      </c>
      <c r="K126" s="72" t="s">
        <v>120</v>
      </c>
      <c r="L126" s="72" t="s">
        <v>146</v>
      </c>
      <c r="M126" s="105">
        <v>270</v>
      </c>
      <c r="N126" s="105">
        <v>129</v>
      </c>
      <c r="O126" s="74">
        <v>0.4777777777777778</v>
      </c>
      <c r="P126" s="86"/>
    </row>
    <row r="127" spans="3:16" s="67" customFormat="1" ht="15.75" x14ac:dyDescent="0.25">
      <c r="C127" s="71" t="s">
        <v>62</v>
      </c>
      <c r="D127" s="71" t="s">
        <v>63</v>
      </c>
      <c r="E127" s="71" t="s">
        <v>1719</v>
      </c>
      <c r="F127" s="71" t="s">
        <v>1703</v>
      </c>
      <c r="G127" s="71" t="s">
        <v>62</v>
      </c>
      <c r="H127" s="71" t="s">
        <v>62</v>
      </c>
      <c r="I127" s="72" t="s">
        <v>364</v>
      </c>
      <c r="J127" s="71" t="s">
        <v>365</v>
      </c>
      <c r="K127" s="72" t="s">
        <v>120</v>
      </c>
      <c r="L127" s="72" t="s">
        <v>146</v>
      </c>
      <c r="M127" s="105">
        <v>308</v>
      </c>
      <c r="N127" s="105">
        <v>123</v>
      </c>
      <c r="O127" s="74">
        <v>0.39935064935064934</v>
      </c>
      <c r="P127" s="86"/>
    </row>
    <row r="128" spans="3:16" s="67" customFormat="1" ht="15.75" x14ac:dyDescent="0.25">
      <c r="C128" s="71" t="s">
        <v>62</v>
      </c>
      <c r="D128" s="71" t="s">
        <v>63</v>
      </c>
      <c r="E128" s="71" t="s">
        <v>1719</v>
      </c>
      <c r="F128" s="71" t="s">
        <v>1703</v>
      </c>
      <c r="G128" s="71" t="s">
        <v>62</v>
      </c>
      <c r="H128" s="71" t="s">
        <v>62</v>
      </c>
      <c r="I128" s="72" t="s">
        <v>366</v>
      </c>
      <c r="J128" s="71" t="s">
        <v>63</v>
      </c>
      <c r="K128" s="72" t="s">
        <v>121</v>
      </c>
      <c r="L128" s="72" t="s">
        <v>146</v>
      </c>
      <c r="M128" s="105">
        <v>475</v>
      </c>
      <c r="N128" s="105">
        <v>391</v>
      </c>
      <c r="O128" s="74">
        <v>0.82315789473684209</v>
      </c>
      <c r="P128" s="86"/>
    </row>
    <row r="129" spans="3:16" s="67" customFormat="1" ht="15.75" x14ac:dyDescent="0.25">
      <c r="C129" s="71" t="s">
        <v>62</v>
      </c>
      <c r="D129" s="71" t="s">
        <v>64</v>
      </c>
      <c r="E129" s="71" t="s">
        <v>1719</v>
      </c>
      <c r="F129" s="71" t="s">
        <v>1703</v>
      </c>
      <c r="G129" s="71" t="s">
        <v>62</v>
      </c>
      <c r="H129" s="71" t="s">
        <v>62</v>
      </c>
      <c r="I129" s="72" t="s">
        <v>367</v>
      </c>
      <c r="J129" s="71" t="s">
        <v>368</v>
      </c>
      <c r="K129" s="72" t="s">
        <v>120</v>
      </c>
      <c r="L129" s="72" t="s">
        <v>146</v>
      </c>
      <c r="M129" s="105">
        <v>976</v>
      </c>
      <c r="N129" s="105">
        <v>369</v>
      </c>
      <c r="O129" s="74">
        <v>0.3780737704918033</v>
      </c>
      <c r="P129" s="86"/>
    </row>
    <row r="130" spans="3:16" s="67" customFormat="1" ht="15.75" x14ac:dyDescent="0.25">
      <c r="C130" s="71" t="s">
        <v>62</v>
      </c>
      <c r="D130" s="71" t="s">
        <v>64</v>
      </c>
      <c r="E130" s="71" t="s">
        <v>1719</v>
      </c>
      <c r="F130" s="71" t="s">
        <v>1703</v>
      </c>
      <c r="G130" s="71" t="s">
        <v>62</v>
      </c>
      <c r="H130" s="71" t="s">
        <v>62</v>
      </c>
      <c r="I130" s="72" t="s">
        <v>369</v>
      </c>
      <c r="J130" s="71" t="s">
        <v>370</v>
      </c>
      <c r="K130" s="72" t="s">
        <v>120</v>
      </c>
      <c r="L130" s="72" t="s">
        <v>146</v>
      </c>
      <c r="M130" s="105">
        <v>474</v>
      </c>
      <c r="N130" s="105">
        <v>348</v>
      </c>
      <c r="O130" s="74">
        <v>0.73417721518987344</v>
      </c>
      <c r="P130" s="86"/>
    </row>
    <row r="131" spans="3:16" s="67" customFormat="1" ht="15.75" x14ac:dyDescent="0.25">
      <c r="C131" s="71" t="s">
        <v>62</v>
      </c>
      <c r="D131" s="71" t="s">
        <v>64</v>
      </c>
      <c r="E131" s="71" t="s">
        <v>1719</v>
      </c>
      <c r="F131" s="71" t="s">
        <v>1703</v>
      </c>
      <c r="G131" s="71" t="s">
        <v>62</v>
      </c>
      <c r="H131" s="71" t="s">
        <v>62</v>
      </c>
      <c r="I131" s="72" t="s">
        <v>371</v>
      </c>
      <c r="J131" s="71" t="s">
        <v>64</v>
      </c>
      <c r="K131" s="72" t="s">
        <v>121</v>
      </c>
      <c r="L131" s="72" t="s">
        <v>146</v>
      </c>
      <c r="M131" s="105">
        <v>559</v>
      </c>
      <c r="N131" s="105">
        <v>547</v>
      </c>
      <c r="O131" s="74">
        <v>0.97853309481216455</v>
      </c>
      <c r="P131" s="86"/>
    </row>
    <row r="132" spans="3:16" s="67" customFormat="1" ht="15.75" x14ac:dyDescent="0.25">
      <c r="C132" s="71" t="s">
        <v>62</v>
      </c>
      <c r="D132" s="71" t="s">
        <v>59</v>
      </c>
      <c r="E132" s="71" t="s">
        <v>1719</v>
      </c>
      <c r="F132" s="71" t="s">
        <v>1703</v>
      </c>
      <c r="G132" s="71" t="s">
        <v>62</v>
      </c>
      <c r="H132" s="71" t="s">
        <v>59</v>
      </c>
      <c r="I132" s="72" t="s">
        <v>396</v>
      </c>
      <c r="J132" s="71" t="s">
        <v>397</v>
      </c>
      <c r="K132" s="72" t="s">
        <v>120</v>
      </c>
      <c r="L132" s="72" t="s">
        <v>146</v>
      </c>
      <c r="M132" s="105">
        <v>300</v>
      </c>
      <c r="N132" s="105">
        <v>185</v>
      </c>
      <c r="O132" s="74">
        <v>0.6166666666666667</v>
      </c>
      <c r="P132" s="86"/>
    </row>
    <row r="133" spans="3:16" s="67" customFormat="1" ht="15.75" x14ac:dyDescent="0.25">
      <c r="C133" s="71" t="s">
        <v>62</v>
      </c>
      <c r="D133" s="71" t="s">
        <v>59</v>
      </c>
      <c r="E133" s="71" t="s">
        <v>1719</v>
      </c>
      <c r="F133" s="71" t="s">
        <v>1703</v>
      </c>
      <c r="G133" s="71" t="s">
        <v>62</v>
      </c>
      <c r="H133" s="71" t="s">
        <v>59</v>
      </c>
      <c r="I133" s="72" t="s">
        <v>398</v>
      </c>
      <c r="J133" s="71" t="s">
        <v>399</v>
      </c>
      <c r="K133" s="72" t="s">
        <v>120</v>
      </c>
      <c r="L133" s="72" t="s">
        <v>146</v>
      </c>
      <c r="M133" s="105">
        <v>159</v>
      </c>
      <c r="N133" s="105">
        <v>135</v>
      </c>
      <c r="O133" s="74">
        <v>0.84905660377358494</v>
      </c>
      <c r="P133" s="86"/>
    </row>
    <row r="134" spans="3:16" s="67" customFormat="1" ht="15.75" x14ac:dyDescent="0.25">
      <c r="C134" s="71" t="s">
        <v>62</v>
      </c>
      <c r="D134" s="71" t="s">
        <v>59</v>
      </c>
      <c r="E134" s="71" t="s">
        <v>1719</v>
      </c>
      <c r="F134" s="71" t="s">
        <v>1703</v>
      </c>
      <c r="G134" s="71" t="s">
        <v>62</v>
      </c>
      <c r="H134" s="71" t="s">
        <v>59</v>
      </c>
      <c r="I134" s="72" t="s">
        <v>584</v>
      </c>
      <c r="J134" s="71" t="s">
        <v>585</v>
      </c>
      <c r="K134" s="72" t="s">
        <v>120</v>
      </c>
      <c r="L134" s="72" t="s">
        <v>146</v>
      </c>
      <c r="M134" s="105">
        <v>532</v>
      </c>
      <c r="N134" s="105">
        <v>478</v>
      </c>
      <c r="O134" s="74">
        <v>0.89849624060150379</v>
      </c>
      <c r="P134" s="86"/>
    </row>
    <row r="135" spans="3:16" s="67" customFormat="1" ht="15.75" x14ac:dyDescent="0.25">
      <c r="C135" s="71" t="s">
        <v>62</v>
      </c>
      <c r="D135" s="71" t="s">
        <v>59</v>
      </c>
      <c r="E135" s="71" t="s">
        <v>1719</v>
      </c>
      <c r="F135" s="71" t="s">
        <v>1703</v>
      </c>
      <c r="G135" s="71" t="s">
        <v>62</v>
      </c>
      <c r="H135" s="71" t="s">
        <v>59</v>
      </c>
      <c r="I135" s="72" t="s">
        <v>1190</v>
      </c>
      <c r="J135" s="71" t="s">
        <v>59</v>
      </c>
      <c r="K135" s="72" t="s">
        <v>122</v>
      </c>
      <c r="L135" s="72" t="s">
        <v>146</v>
      </c>
      <c r="M135" s="105">
        <v>578</v>
      </c>
      <c r="N135" s="105">
        <v>305</v>
      </c>
      <c r="O135" s="74">
        <v>0.52768166089965396</v>
      </c>
      <c r="P135" s="86"/>
    </row>
    <row r="136" spans="3:16" s="67" customFormat="1" ht="15.75" x14ac:dyDescent="0.25">
      <c r="C136" s="71" t="s">
        <v>62</v>
      </c>
      <c r="D136" s="71" t="s">
        <v>61</v>
      </c>
      <c r="E136" s="71" t="s">
        <v>1719</v>
      </c>
      <c r="F136" s="71" t="s">
        <v>1703</v>
      </c>
      <c r="G136" s="71" t="s">
        <v>62</v>
      </c>
      <c r="H136" s="71" t="s">
        <v>61</v>
      </c>
      <c r="I136" s="72" t="s">
        <v>1195</v>
      </c>
      <c r="J136" s="71" t="s">
        <v>61</v>
      </c>
      <c r="K136" s="72" t="s">
        <v>121</v>
      </c>
      <c r="L136" s="72" t="s">
        <v>146</v>
      </c>
      <c r="M136" s="105">
        <v>465</v>
      </c>
      <c r="N136" s="105">
        <v>330</v>
      </c>
      <c r="O136" s="74">
        <v>0.70967741935483875</v>
      </c>
      <c r="P136" s="86"/>
    </row>
    <row r="137" spans="3:16" s="67" customFormat="1" ht="15.75" x14ac:dyDescent="0.25">
      <c r="C137" s="71" t="s">
        <v>62</v>
      </c>
      <c r="D137" s="71" t="s">
        <v>60</v>
      </c>
      <c r="E137" s="71" t="s">
        <v>1719</v>
      </c>
      <c r="F137" s="71" t="s">
        <v>1703</v>
      </c>
      <c r="G137" s="71" t="s">
        <v>62</v>
      </c>
      <c r="H137" s="71" t="s">
        <v>61</v>
      </c>
      <c r="I137" s="72" t="s">
        <v>1402</v>
      </c>
      <c r="J137" s="71" t="s">
        <v>60</v>
      </c>
      <c r="K137" s="72" t="s">
        <v>120</v>
      </c>
      <c r="L137" s="72" t="s">
        <v>146</v>
      </c>
      <c r="M137" s="105">
        <v>402</v>
      </c>
      <c r="N137" s="105">
        <v>269</v>
      </c>
      <c r="O137" s="74">
        <v>0.6691542288557214</v>
      </c>
      <c r="P137" s="86"/>
    </row>
    <row r="138" spans="3:16" s="67" customFormat="1" ht="15.75" x14ac:dyDescent="0.25">
      <c r="C138" s="71" t="s">
        <v>62</v>
      </c>
      <c r="D138" s="71" t="s">
        <v>58</v>
      </c>
      <c r="E138" s="71" t="s">
        <v>1719</v>
      </c>
      <c r="F138" s="71" t="s">
        <v>1703</v>
      </c>
      <c r="G138" s="71" t="s">
        <v>62</v>
      </c>
      <c r="H138" s="71" t="s">
        <v>61</v>
      </c>
      <c r="I138" s="72" t="s">
        <v>1437</v>
      </c>
      <c r="J138" s="71" t="s">
        <v>330</v>
      </c>
      <c r="K138" s="72" t="s">
        <v>120</v>
      </c>
      <c r="L138" s="72" t="s">
        <v>146</v>
      </c>
      <c r="M138" s="105">
        <v>676</v>
      </c>
      <c r="N138" s="105">
        <v>540</v>
      </c>
      <c r="O138" s="74">
        <v>0.79881656804733725</v>
      </c>
      <c r="P138" s="86"/>
    </row>
    <row r="139" spans="3:16" s="67" customFormat="1" ht="15.75" x14ac:dyDescent="0.25">
      <c r="C139" s="71" t="s">
        <v>62</v>
      </c>
      <c r="D139" s="71" t="s">
        <v>58</v>
      </c>
      <c r="E139" s="71" t="s">
        <v>1719</v>
      </c>
      <c r="F139" s="71" t="s">
        <v>1703</v>
      </c>
      <c r="G139" s="71" t="s">
        <v>62</v>
      </c>
      <c r="H139" s="71" t="s">
        <v>61</v>
      </c>
      <c r="I139" s="72" t="s">
        <v>1507</v>
      </c>
      <c r="J139" s="71" t="s">
        <v>58</v>
      </c>
      <c r="K139" s="72" t="s">
        <v>121</v>
      </c>
      <c r="L139" s="72" t="s">
        <v>146</v>
      </c>
      <c r="M139" s="105">
        <v>893</v>
      </c>
      <c r="N139" s="105">
        <v>509</v>
      </c>
      <c r="O139" s="74">
        <v>0.5699888017917133</v>
      </c>
      <c r="P139" s="86"/>
    </row>
    <row r="140" spans="3:16" s="67" customFormat="1" ht="15.75" x14ac:dyDescent="0.25">
      <c r="C140" s="71" t="s">
        <v>62</v>
      </c>
      <c r="D140" s="71" t="s">
        <v>56</v>
      </c>
      <c r="E140" s="71" t="s">
        <v>1719</v>
      </c>
      <c r="F140" s="71" t="s">
        <v>1703</v>
      </c>
      <c r="G140" s="71" t="s">
        <v>62</v>
      </c>
      <c r="H140" s="71" t="s">
        <v>56</v>
      </c>
      <c r="I140" s="72" t="s">
        <v>1517</v>
      </c>
      <c r="J140" s="71" t="s">
        <v>56</v>
      </c>
      <c r="K140" s="72" t="s">
        <v>122</v>
      </c>
      <c r="L140" s="72" t="s">
        <v>146</v>
      </c>
      <c r="M140" s="105">
        <v>599</v>
      </c>
      <c r="N140" s="105">
        <v>299</v>
      </c>
      <c r="O140" s="74">
        <v>0.4991652754590985</v>
      </c>
      <c r="P140" s="86"/>
    </row>
    <row r="141" spans="3:16" s="67" customFormat="1" ht="15.75" x14ac:dyDescent="0.25">
      <c r="C141" s="71" t="s">
        <v>62</v>
      </c>
      <c r="D141" s="71" t="s">
        <v>57</v>
      </c>
      <c r="E141" s="71" t="s">
        <v>1719</v>
      </c>
      <c r="F141" s="71" t="s">
        <v>1703</v>
      </c>
      <c r="G141" s="71" t="s">
        <v>62</v>
      </c>
      <c r="H141" s="71" t="s">
        <v>56</v>
      </c>
      <c r="I141" s="72" t="s">
        <v>1518</v>
      </c>
      <c r="J141" s="71" t="s">
        <v>1519</v>
      </c>
      <c r="K141" s="72" t="s">
        <v>121</v>
      </c>
      <c r="L141" s="72" t="s">
        <v>146</v>
      </c>
      <c r="M141" s="105">
        <v>570</v>
      </c>
      <c r="N141" s="105">
        <v>265</v>
      </c>
      <c r="O141" s="74">
        <v>0.46491228070175439</v>
      </c>
      <c r="P141" s="86"/>
    </row>
    <row r="142" spans="3:16" s="67" customFormat="1" ht="15.75" x14ac:dyDescent="0.25">
      <c r="C142" s="71" t="s">
        <v>62</v>
      </c>
      <c r="D142" s="71" t="s">
        <v>57</v>
      </c>
      <c r="E142" s="71" t="s">
        <v>1719</v>
      </c>
      <c r="F142" s="71" t="s">
        <v>1703</v>
      </c>
      <c r="G142" s="71" t="s">
        <v>62</v>
      </c>
      <c r="H142" s="71" t="s">
        <v>56</v>
      </c>
      <c r="I142" s="72" t="s">
        <v>1520</v>
      </c>
      <c r="J142" s="71" t="s">
        <v>57</v>
      </c>
      <c r="K142" s="72" t="s">
        <v>121</v>
      </c>
      <c r="L142" s="72" t="s">
        <v>146</v>
      </c>
      <c r="M142" s="105">
        <v>541</v>
      </c>
      <c r="N142" s="105">
        <v>290</v>
      </c>
      <c r="O142" s="74">
        <v>0.53604436229205177</v>
      </c>
      <c r="P142" s="86"/>
    </row>
    <row r="143" spans="3:16" s="67" customFormat="1" ht="15.75" x14ac:dyDescent="0.25">
      <c r="C143" s="71" t="s">
        <v>62</v>
      </c>
      <c r="D143" s="71" t="s">
        <v>56</v>
      </c>
      <c r="E143" s="71" t="s">
        <v>1719</v>
      </c>
      <c r="F143" s="71" t="s">
        <v>1703</v>
      </c>
      <c r="G143" s="71" t="s">
        <v>62</v>
      </c>
      <c r="H143" s="71" t="s">
        <v>56</v>
      </c>
      <c r="I143" s="72" t="s">
        <v>1563</v>
      </c>
      <c r="J143" s="71" t="s">
        <v>1564</v>
      </c>
      <c r="K143" s="72" t="s">
        <v>120</v>
      </c>
      <c r="L143" s="72" t="s">
        <v>146</v>
      </c>
      <c r="M143" s="105">
        <v>367</v>
      </c>
      <c r="N143" s="105">
        <v>413</v>
      </c>
      <c r="O143" s="74">
        <v>1.1253405994550409</v>
      </c>
      <c r="P143" s="86"/>
    </row>
    <row r="144" spans="3:16" s="67" customFormat="1" ht="15.75" x14ac:dyDescent="0.25">
      <c r="C144" s="71" t="s">
        <v>62</v>
      </c>
      <c r="D144" s="71" t="s">
        <v>153</v>
      </c>
      <c r="E144" s="71" t="s">
        <v>1682</v>
      </c>
      <c r="F144" s="71" t="s">
        <v>1703</v>
      </c>
      <c r="G144" s="71" t="s">
        <v>62</v>
      </c>
      <c r="H144" s="71" t="s">
        <v>56</v>
      </c>
      <c r="I144" s="72" t="s">
        <v>1586</v>
      </c>
      <c r="J144" s="71" t="s">
        <v>1587</v>
      </c>
      <c r="K144" s="72" t="s">
        <v>120</v>
      </c>
      <c r="L144" s="72" t="s">
        <v>145</v>
      </c>
      <c r="M144" s="105">
        <v>140</v>
      </c>
      <c r="N144" s="105">
        <v>134</v>
      </c>
      <c r="O144" s="74">
        <v>0.95714285714285718</v>
      </c>
      <c r="P144" s="86"/>
    </row>
    <row r="145" spans="3:16" s="67" customFormat="1" ht="15.75" x14ac:dyDescent="0.25">
      <c r="C145" s="71" t="s">
        <v>62</v>
      </c>
      <c r="D145" s="71" t="s">
        <v>154</v>
      </c>
      <c r="E145" s="71" t="s">
        <v>1682</v>
      </c>
      <c r="F145" s="71" t="s">
        <v>1703</v>
      </c>
      <c r="G145" s="71" t="s">
        <v>62</v>
      </c>
      <c r="H145" s="71" t="s">
        <v>56</v>
      </c>
      <c r="I145" s="72" t="s">
        <v>1588</v>
      </c>
      <c r="J145" s="71" t="s">
        <v>154</v>
      </c>
      <c r="K145" s="72" t="s">
        <v>120</v>
      </c>
      <c r="L145" s="72" t="s">
        <v>145</v>
      </c>
      <c r="M145" s="105">
        <v>133</v>
      </c>
      <c r="N145" s="105">
        <v>137</v>
      </c>
      <c r="O145" s="74">
        <v>1.0300751879699248</v>
      </c>
      <c r="P145" s="86"/>
    </row>
    <row r="146" spans="3:16" s="67" customFormat="1" ht="15.75" x14ac:dyDescent="0.25">
      <c r="C146" s="71" t="s">
        <v>62</v>
      </c>
      <c r="D146" s="71" t="s">
        <v>153</v>
      </c>
      <c r="E146" s="71" t="s">
        <v>1682</v>
      </c>
      <c r="F146" s="71" t="s">
        <v>1703</v>
      </c>
      <c r="G146" s="71" t="s">
        <v>62</v>
      </c>
      <c r="H146" s="71" t="s">
        <v>56</v>
      </c>
      <c r="I146" s="72" t="s">
        <v>1589</v>
      </c>
      <c r="J146" s="71" t="s">
        <v>153</v>
      </c>
      <c r="K146" s="72" t="s">
        <v>121</v>
      </c>
      <c r="L146" s="72" t="s">
        <v>146</v>
      </c>
      <c r="M146" s="105">
        <v>517</v>
      </c>
      <c r="N146" s="105">
        <v>222</v>
      </c>
      <c r="O146" s="74">
        <v>0.42940038684719534</v>
      </c>
      <c r="P146" s="86"/>
    </row>
    <row r="147" spans="3:16" s="67" customFormat="1" ht="15.75" x14ac:dyDescent="0.25">
      <c r="C147" s="71" t="s">
        <v>9</v>
      </c>
      <c r="D147" s="71" t="s">
        <v>152</v>
      </c>
      <c r="E147" s="71" t="s">
        <v>1682</v>
      </c>
      <c r="F147" s="71" t="s">
        <v>1703</v>
      </c>
      <c r="G147" s="71" t="s">
        <v>9</v>
      </c>
      <c r="H147" s="71" t="s">
        <v>152</v>
      </c>
      <c r="I147" s="72" t="s">
        <v>400</v>
      </c>
      <c r="J147" s="71" t="s">
        <v>152</v>
      </c>
      <c r="K147" s="72" t="s">
        <v>122</v>
      </c>
      <c r="L147" s="72" t="s">
        <v>145</v>
      </c>
      <c r="M147" s="105">
        <v>475</v>
      </c>
      <c r="N147" s="105">
        <v>236</v>
      </c>
      <c r="O147" s="74">
        <v>0.49684210526315792</v>
      </c>
      <c r="P147" s="86"/>
    </row>
    <row r="148" spans="3:16" s="67" customFormat="1" ht="15.75" x14ac:dyDescent="0.25">
      <c r="C148" s="71" t="s">
        <v>9</v>
      </c>
      <c r="D148" s="71" t="s">
        <v>7</v>
      </c>
      <c r="E148" s="71" t="s">
        <v>1719</v>
      </c>
      <c r="F148" s="71" t="s">
        <v>1703</v>
      </c>
      <c r="G148" s="71" t="s">
        <v>9</v>
      </c>
      <c r="H148" s="71" t="s">
        <v>152</v>
      </c>
      <c r="I148" s="72" t="s">
        <v>401</v>
      </c>
      <c r="J148" s="71" t="s">
        <v>402</v>
      </c>
      <c r="K148" s="72" t="s">
        <v>120</v>
      </c>
      <c r="L148" s="72" t="s">
        <v>146</v>
      </c>
      <c r="M148" s="105">
        <v>284</v>
      </c>
      <c r="N148" s="105">
        <v>200</v>
      </c>
      <c r="O148" s="74">
        <v>0.70422535211267601</v>
      </c>
      <c r="P148" s="86"/>
    </row>
    <row r="149" spans="3:16" s="67" customFormat="1" ht="15.75" x14ac:dyDescent="0.25">
      <c r="C149" s="71" t="s">
        <v>9</v>
      </c>
      <c r="D149" s="71" t="s">
        <v>7</v>
      </c>
      <c r="E149" s="71" t="s">
        <v>1719</v>
      </c>
      <c r="F149" s="71" t="s">
        <v>1703</v>
      </c>
      <c r="G149" s="71" t="s">
        <v>9</v>
      </c>
      <c r="H149" s="71" t="s">
        <v>152</v>
      </c>
      <c r="I149" s="72" t="s">
        <v>403</v>
      </c>
      <c r="J149" s="71" t="s">
        <v>7</v>
      </c>
      <c r="K149" s="72" t="s">
        <v>120</v>
      </c>
      <c r="L149" s="72" t="s">
        <v>146</v>
      </c>
      <c r="M149" s="105">
        <v>406</v>
      </c>
      <c r="N149" s="105">
        <v>229</v>
      </c>
      <c r="O149" s="74">
        <v>0.56403940886699511</v>
      </c>
      <c r="P149" s="86"/>
    </row>
    <row r="150" spans="3:16" s="67" customFormat="1" ht="15.75" x14ac:dyDescent="0.25">
      <c r="C150" s="71" t="s">
        <v>9</v>
      </c>
      <c r="D150" s="71" t="s">
        <v>6</v>
      </c>
      <c r="E150" s="71" t="s">
        <v>1682</v>
      </c>
      <c r="F150" s="71" t="s">
        <v>1703</v>
      </c>
      <c r="G150" s="71" t="s">
        <v>9</v>
      </c>
      <c r="H150" s="71" t="s">
        <v>152</v>
      </c>
      <c r="I150" s="72" t="s">
        <v>404</v>
      </c>
      <c r="J150" s="71" t="s">
        <v>405</v>
      </c>
      <c r="K150" s="72" t="s">
        <v>121</v>
      </c>
      <c r="L150" s="72" t="s">
        <v>145</v>
      </c>
      <c r="M150" s="105">
        <v>500</v>
      </c>
      <c r="N150" s="105">
        <v>245</v>
      </c>
      <c r="O150" s="74">
        <v>0.49</v>
      </c>
      <c r="P150" s="86"/>
    </row>
    <row r="151" spans="3:16" s="67" customFormat="1" ht="15.75" x14ac:dyDescent="0.25">
      <c r="C151" s="71" t="s">
        <v>9</v>
      </c>
      <c r="D151" s="71" t="s">
        <v>7</v>
      </c>
      <c r="E151" s="71" t="s">
        <v>1719</v>
      </c>
      <c r="F151" s="71" t="s">
        <v>1703</v>
      </c>
      <c r="G151" s="71" t="s">
        <v>9</v>
      </c>
      <c r="H151" s="71" t="s">
        <v>152</v>
      </c>
      <c r="I151" s="72" t="s">
        <v>406</v>
      </c>
      <c r="J151" s="71" t="s">
        <v>407</v>
      </c>
      <c r="K151" s="72" t="s">
        <v>120</v>
      </c>
      <c r="L151" s="72" t="s">
        <v>146</v>
      </c>
      <c r="M151" s="105">
        <v>150</v>
      </c>
      <c r="N151" s="105">
        <v>102</v>
      </c>
      <c r="O151" s="74">
        <v>0.68</v>
      </c>
      <c r="P151" s="86"/>
    </row>
    <row r="152" spans="3:16" s="67" customFormat="1" ht="15.75" x14ac:dyDescent="0.25">
      <c r="C152" s="71" t="s">
        <v>9</v>
      </c>
      <c r="D152" s="71" t="s">
        <v>4</v>
      </c>
      <c r="E152" s="71" t="s">
        <v>1719</v>
      </c>
      <c r="F152" s="71" t="s">
        <v>1703</v>
      </c>
      <c r="G152" s="71" t="s">
        <v>9</v>
      </c>
      <c r="H152" s="71" t="s">
        <v>152</v>
      </c>
      <c r="I152" s="72" t="s">
        <v>408</v>
      </c>
      <c r="J152" s="71" t="s">
        <v>409</v>
      </c>
      <c r="K152" s="72" t="s">
        <v>121</v>
      </c>
      <c r="L152" s="72" t="s">
        <v>146</v>
      </c>
      <c r="M152" s="105">
        <v>893</v>
      </c>
      <c r="N152" s="105">
        <v>543</v>
      </c>
      <c r="O152" s="74">
        <v>0.60806270996640532</v>
      </c>
      <c r="P152" s="86"/>
    </row>
    <row r="153" spans="3:16" s="67" customFormat="1" ht="15.75" x14ac:dyDescent="0.25">
      <c r="C153" s="71" t="s">
        <v>9</v>
      </c>
      <c r="D153" s="71" t="s">
        <v>3</v>
      </c>
      <c r="E153" s="71" t="s">
        <v>1719</v>
      </c>
      <c r="F153" s="71" t="s">
        <v>1703</v>
      </c>
      <c r="G153" s="71" t="s">
        <v>9</v>
      </c>
      <c r="H153" s="71" t="s">
        <v>3</v>
      </c>
      <c r="I153" s="72" t="s">
        <v>410</v>
      </c>
      <c r="J153" s="71" t="s">
        <v>411</v>
      </c>
      <c r="K153" s="72" t="s">
        <v>120</v>
      </c>
      <c r="L153" s="72" t="s">
        <v>146</v>
      </c>
      <c r="M153" s="105">
        <v>377</v>
      </c>
      <c r="N153" s="105">
        <v>244</v>
      </c>
      <c r="O153" s="74">
        <v>0.64721485411140589</v>
      </c>
      <c r="P153" s="86"/>
    </row>
    <row r="154" spans="3:16" s="67" customFormat="1" ht="15.75" x14ac:dyDescent="0.25">
      <c r="C154" s="71" t="s">
        <v>9</v>
      </c>
      <c r="D154" s="71" t="s">
        <v>3</v>
      </c>
      <c r="E154" s="71" t="s">
        <v>1719</v>
      </c>
      <c r="F154" s="71" t="s">
        <v>1703</v>
      </c>
      <c r="G154" s="71" t="s">
        <v>9</v>
      </c>
      <c r="H154" s="71" t="s">
        <v>3</v>
      </c>
      <c r="I154" s="72" t="s">
        <v>412</v>
      </c>
      <c r="J154" s="71" t="s">
        <v>413</v>
      </c>
      <c r="K154" s="72" t="s">
        <v>120</v>
      </c>
      <c r="L154" s="72" t="s">
        <v>146</v>
      </c>
      <c r="M154" s="105">
        <v>842</v>
      </c>
      <c r="N154" s="105">
        <v>381</v>
      </c>
      <c r="O154" s="74">
        <v>0.45249406175771972</v>
      </c>
      <c r="P154" s="86"/>
    </row>
    <row r="155" spans="3:16" s="67" customFormat="1" ht="15.75" x14ac:dyDescent="0.25">
      <c r="C155" s="71" t="s">
        <v>9</v>
      </c>
      <c r="D155" s="71" t="s">
        <v>3</v>
      </c>
      <c r="E155" s="71" t="s">
        <v>1719</v>
      </c>
      <c r="F155" s="71" t="s">
        <v>1703</v>
      </c>
      <c r="G155" s="71" t="s">
        <v>9</v>
      </c>
      <c r="H155" s="71" t="s">
        <v>3</v>
      </c>
      <c r="I155" s="72" t="s">
        <v>414</v>
      </c>
      <c r="J155" s="71" t="s">
        <v>415</v>
      </c>
      <c r="K155" s="72" t="s">
        <v>121</v>
      </c>
      <c r="L155" s="72" t="s">
        <v>146</v>
      </c>
      <c r="M155" s="105">
        <v>865</v>
      </c>
      <c r="N155" s="105">
        <v>632</v>
      </c>
      <c r="O155" s="74">
        <v>0.73063583815028899</v>
      </c>
      <c r="P155" s="86"/>
    </row>
    <row r="156" spans="3:16" s="67" customFormat="1" ht="15.75" x14ac:dyDescent="0.25">
      <c r="C156" s="71" t="s">
        <v>9</v>
      </c>
      <c r="D156" s="71" t="s">
        <v>3</v>
      </c>
      <c r="E156" s="71" t="s">
        <v>1719</v>
      </c>
      <c r="F156" s="71" t="s">
        <v>1703</v>
      </c>
      <c r="G156" s="71" t="s">
        <v>9</v>
      </c>
      <c r="H156" s="71" t="s">
        <v>3</v>
      </c>
      <c r="I156" s="72" t="s">
        <v>416</v>
      </c>
      <c r="J156" s="71" t="s">
        <v>417</v>
      </c>
      <c r="K156" s="72" t="s">
        <v>121</v>
      </c>
      <c r="L156" s="72" t="s">
        <v>146</v>
      </c>
      <c r="M156" s="105">
        <v>397</v>
      </c>
      <c r="N156" s="105">
        <v>187</v>
      </c>
      <c r="O156" s="74">
        <v>0.47103274559193953</v>
      </c>
      <c r="P156" s="86"/>
    </row>
    <row r="157" spans="3:16" s="67" customFormat="1" ht="15.75" x14ac:dyDescent="0.25">
      <c r="C157" s="71" t="s">
        <v>9</v>
      </c>
      <c r="D157" s="71" t="s">
        <v>3</v>
      </c>
      <c r="E157" s="71" t="s">
        <v>1719</v>
      </c>
      <c r="F157" s="71" t="s">
        <v>1703</v>
      </c>
      <c r="G157" s="71" t="s">
        <v>9</v>
      </c>
      <c r="H157" s="71" t="s">
        <v>3</v>
      </c>
      <c r="I157" s="72" t="s">
        <v>418</v>
      </c>
      <c r="J157" s="71" t="s">
        <v>419</v>
      </c>
      <c r="K157" s="72" t="s">
        <v>120</v>
      </c>
      <c r="L157" s="72" t="s">
        <v>146</v>
      </c>
      <c r="M157" s="105">
        <v>297</v>
      </c>
      <c r="N157" s="105">
        <v>180</v>
      </c>
      <c r="O157" s="74">
        <v>0.60606060606060608</v>
      </c>
      <c r="P157" s="86"/>
    </row>
    <row r="158" spans="3:16" s="67" customFormat="1" ht="15.75" x14ac:dyDescent="0.25">
      <c r="C158" s="71" t="s">
        <v>9</v>
      </c>
      <c r="D158" s="71" t="s">
        <v>3</v>
      </c>
      <c r="E158" s="71" t="s">
        <v>1719</v>
      </c>
      <c r="F158" s="71" t="s">
        <v>1703</v>
      </c>
      <c r="G158" s="71" t="s">
        <v>9</v>
      </c>
      <c r="H158" s="71" t="s">
        <v>3</v>
      </c>
      <c r="I158" s="72" t="s">
        <v>420</v>
      </c>
      <c r="J158" s="71" t="s">
        <v>3</v>
      </c>
      <c r="K158" s="72" t="s">
        <v>122</v>
      </c>
      <c r="L158" s="72" t="s">
        <v>146</v>
      </c>
      <c r="M158" s="105">
        <v>1454</v>
      </c>
      <c r="N158" s="105">
        <v>712</v>
      </c>
      <c r="O158" s="74">
        <v>0.48968363136176069</v>
      </c>
      <c r="P158" s="86"/>
    </row>
    <row r="159" spans="3:16" s="67" customFormat="1" ht="15.75" x14ac:dyDescent="0.25">
      <c r="C159" s="71" t="s">
        <v>9</v>
      </c>
      <c r="D159" s="71" t="s">
        <v>8</v>
      </c>
      <c r="E159" s="71" t="s">
        <v>1682</v>
      </c>
      <c r="F159" s="71" t="s">
        <v>1703</v>
      </c>
      <c r="G159" s="71" t="s">
        <v>9</v>
      </c>
      <c r="H159" s="71" t="s">
        <v>9</v>
      </c>
      <c r="I159" s="72" t="s">
        <v>421</v>
      </c>
      <c r="J159" s="71" t="s">
        <v>9</v>
      </c>
      <c r="K159" s="72" t="s">
        <v>123</v>
      </c>
      <c r="L159" s="72" t="s">
        <v>146</v>
      </c>
      <c r="M159" s="105">
        <v>2956</v>
      </c>
      <c r="N159" s="105">
        <v>1521</v>
      </c>
      <c r="O159" s="74">
        <v>0.51454668470906628</v>
      </c>
      <c r="P159" s="86"/>
    </row>
    <row r="160" spans="3:16" s="67" customFormat="1" ht="15.75" x14ac:dyDescent="0.25">
      <c r="C160" s="71" t="s">
        <v>9</v>
      </c>
      <c r="D160" s="71" t="s">
        <v>5</v>
      </c>
      <c r="E160" s="71" t="s">
        <v>1719</v>
      </c>
      <c r="F160" s="71" t="s">
        <v>1703</v>
      </c>
      <c r="G160" s="71" t="s">
        <v>9</v>
      </c>
      <c r="H160" s="71" t="s">
        <v>9</v>
      </c>
      <c r="I160" s="72" t="s">
        <v>422</v>
      </c>
      <c r="J160" s="71" t="s">
        <v>423</v>
      </c>
      <c r="K160" s="72" t="s">
        <v>120</v>
      </c>
      <c r="L160" s="72" t="s">
        <v>146</v>
      </c>
      <c r="M160" s="105">
        <v>192</v>
      </c>
      <c r="N160" s="105">
        <v>96</v>
      </c>
      <c r="O160" s="74">
        <v>0.5</v>
      </c>
      <c r="P160" s="86"/>
    </row>
    <row r="161" spans="3:16" s="67" customFormat="1" ht="15.75" x14ac:dyDescent="0.25">
      <c r="C161" s="71" t="s">
        <v>9</v>
      </c>
      <c r="D161" s="71" t="s">
        <v>5</v>
      </c>
      <c r="E161" s="71" t="s">
        <v>1719</v>
      </c>
      <c r="F161" s="71" t="s">
        <v>1703</v>
      </c>
      <c r="G161" s="71" t="s">
        <v>9</v>
      </c>
      <c r="H161" s="71" t="s">
        <v>9</v>
      </c>
      <c r="I161" s="72" t="s">
        <v>424</v>
      </c>
      <c r="J161" s="71" t="s">
        <v>425</v>
      </c>
      <c r="K161" s="72" t="s">
        <v>120</v>
      </c>
      <c r="L161" s="72" t="s">
        <v>146</v>
      </c>
      <c r="M161" s="105">
        <v>253</v>
      </c>
      <c r="N161" s="105">
        <v>254</v>
      </c>
      <c r="O161" s="74">
        <v>1.0039525691699605</v>
      </c>
      <c r="P161" s="86"/>
    </row>
    <row r="162" spans="3:16" s="67" customFormat="1" ht="15.75" x14ac:dyDescent="0.25">
      <c r="C162" s="71" t="s">
        <v>9</v>
      </c>
      <c r="D162" s="71" t="s">
        <v>8</v>
      </c>
      <c r="E162" s="71" t="s">
        <v>1682</v>
      </c>
      <c r="F162" s="71" t="s">
        <v>1703</v>
      </c>
      <c r="G162" s="71" t="s">
        <v>9</v>
      </c>
      <c r="H162" s="71" t="s">
        <v>9</v>
      </c>
      <c r="I162" s="72" t="s">
        <v>426</v>
      </c>
      <c r="J162" s="71" t="s">
        <v>427</v>
      </c>
      <c r="K162" s="72" t="s">
        <v>120</v>
      </c>
      <c r="L162" s="72" t="s">
        <v>145</v>
      </c>
      <c r="M162" s="105">
        <v>240</v>
      </c>
      <c r="N162" s="105">
        <v>149</v>
      </c>
      <c r="O162" s="74">
        <v>0.62083333333333335</v>
      </c>
      <c r="P162" s="86"/>
    </row>
    <row r="163" spans="3:16" s="67" customFormat="1" ht="15.75" x14ac:dyDescent="0.25">
      <c r="C163" s="71" t="s">
        <v>9</v>
      </c>
      <c r="D163" s="71" t="s">
        <v>8</v>
      </c>
      <c r="E163" s="71" t="s">
        <v>1682</v>
      </c>
      <c r="F163" s="71" t="s">
        <v>1703</v>
      </c>
      <c r="G163" s="71" t="s">
        <v>9</v>
      </c>
      <c r="H163" s="71" t="s">
        <v>9</v>
      </c>
      <c r="I163" s="72" t="s">
        <v>428</v>
      </c>
      <c r="J163" s="71" t="s">
        <v>429</v>
      </c>
      <c r="K163" s="72" t="s">
        <v>120</v>
      </c>
      <c r="L163" s="72" t="s">
        <v>145</v>
      </c>
      <c r="M163" s="105">
        <v>363</v>
      </c>
      <c r="N163" s="105">
        <v>318</v>
      </c>
      <c r="O163" s="74">
        <v>0.87603305785123964</v>
      </c>
      <c r="P163" s="86"/>
    </row>
    <row r="164" spans="3:16" s="67" customFormat="1" ht="15.75" x14ac:dyDescent="0.25">
      <c r="C164" s="71" t="s">
        <v>9</v>
      </c>
      <c r="D164" s="71" t="s">
        <v>5</v>
      </c>
      <c r="E164" s="71" t="s">
        <v>1719</v>
      </c>
      <c r="F164" s="71" t="s">
        <v>1703</v>
      </c>
      <c r="G164" s="71" t="s">
        <v>9</v>
      </c>
      <c r="H164" s="71" t="s">
        <v>9</v>
      </c>
      <c r="I164" s="72" t="s">
        <v>430</v>
      </c>
      <c r="J164" s="71" t="s">
        <v>431</v>
      </c>
      <c r="K164" s="72" t="s">
        <v>120</v>
      </c>
      <c r="L164" s="72" t="s">
        <v>146</v>
      </c>
      <c r="M164" s="105">
        <v>233</v>
      </c>
      <c r="N164" s="105">
        <v>144</v>
      </c>
      <c r="O164" s="74">
        <v>0.61802575107296143</v>
      </c>
      <c r="P164" s="86"/>
    </row>
    <row r="165" spans="3:16" s="67" customFormat="1" ht="15.75" x14ac:dyDescent="0.25">
      <c r="C165" s="71" t="s">
        <v>9</v>
      </c>
      <c r="D165" s="71" t="s">
        <v>5</v>
      </c>
      <c r="E165" s="71" t="s">
        <v>1719</v>
      </c>
      <c r="F165" s="71" t="s">
        <v>1703</v>
      </c>
      <c r="G165" s="71" t="s">
        <v>9</v>
      </c>
      <c r="H165" s="71" t="s">
        <v>9</v>
      </c>
      <c r="I165" s="72" t="s">
        <v>432</v>
      </c>
      <c r="J165" s="71" t="s">
        <v>433</v>
      </c>
      <c r="K165" s="72" t="s">
        <v>121</v>
      </c>
      <c r="L165" s="72" t="s">
        <v>146</v>
      </c>
      <c r="M165" s="105">
        <v>364</v>
      </c>
      <c r="N165" s="105">
        <v>281</v>
      </c>
      <c r="O165" s="74">
        <v>0.77197802197802201</v>
      </c>
      <c r="P165" s="86"/>
    </row>
    <row r="166" spans="3:16" s="67" customFormat="1" ht="15.75" x14ac:dyDescent="0.25">
      <c r="C166" s="71" t="s">
        <v>9</v>
      </c>
      <c r="D166" s="71" t="s">
        <v>5</v>
      </c>
      <c r="E166" s="71" t="s">
        <v>1719</v>
      </c>
      <c r="F166" s="71" t="s">
        <v>1703</v>
      </c>
      <c r="G166" s="71" t="s">
        <v>9</v>
      </c>
      <c r="H166" s="71" t="s">
        <v>9</v>
      </c>
      <c r="I166" s="72" t="s">
        <v>434</v>
      </c>
      <c r="J166" s="71" t="s">
        <v>435</v>
      </c>
      <c r="K166" s="72" t="s">
        <v>121</v>
      </c>
      <c r="L166" s="72" t="s">
        <v>146</v>
      </c>
      <c r="M166" s="105">
        <v>453</v>
      </c>
      <c r="N166" s="105">
        <v>440</v>
      </c>
      <c r="O166" s="74">
        <v>0.9713024282560706</v>
      </c>
      <c r="P166" s="86"/>
    </row>
    <row r="167" spans="3:16" s="67" customFormat="1" ht="15.75" x14ac:dyDescent="0.25">
      <c r="C167" s="71" t="s">
        <v>9</v>
      </c>
      <c r="D167" s="71" t="s">
        <v>8</v>
      </c>
      <c r="E167" s="71" t="s">
        <v>1682</v>
      </c>
      <c r="F167" s="71" t="s">
        <v>1703</v>
      </c>
      <c r="G167" s="71" t="s">
        <v>9</v>
      </c>
      <c r="H167" s="71" t="s">
        <v>9</v>
      </c>
      <c r="I167" s="72" t="s">
        <v>436</v>
      </c>
      <c r="J167" s="71" t="s">
        <v>437</v>
      </c>
      <c r="K167" s="72" t="s">
        <v>120</v>
      </c>
      <c r="L167" s="72" t="s">
        <v>145</v>
      </c>
      <c r="M167" s="105">
        <v>235</v>
      </c>
      <c r="N167" s="105">
        <v>131</v>
      </c>
      <c r="O167" s="74">
        <v>0.55744680851063833</v>
      </c>
      <c r="P167" s="86"/>
    </row>
    <row r="168" spans="3:16" s="67" customFormat="1" ht="15.75" x14ac:dyDescent="0.25">
      <c r="C168" s="71" t="s">
        <v>9</v>
      </c>
      <c r="D168" s="71" t="s">
        <v>8</v>
      </c>
      <c r="E168" s="71" t="s">
        <v>1682</v>
      </c>
      <c r="F168" s="71" t="s">
        <v>1703</v>
      </c>
      <c r="G168" s="71" t="s">
        <v>9</v>
      </c>
      <c r="H168" s="71" t="s">
        <v>9</v>
      </c>
      <c r="I168" s="72" t="s">
        <v>438</v>
      </c>
      <c r="J168" s="71" t="s">
        <v>439</v>
      </c>
      <c r="K168" s="72" t="s">
        <v>120</v>
      </c>
      <c r="L168" s="72" t="s">
        <v>145</v>
      </c>
      <c r="M168" s="105">
        <v>602</v>
      </c>
      <c r="N168" s="105">
        <v>410</v>
      </c>
      <c r="O168" s="74">
        <v>0.68106312292358806</v>
      </c>
      <c r="P168" s="86"/>
    </row>
    <row r="169" spans="3:16" s="67" customFormat="1" ht="15.75" x14ac:dyDescent="0.25">
      <c r="C169" s="71" t="s">
        <v>90</v>
      </c>
      <c r="D169" s="71" t="s">
        <v>90</v>
      </c>
      <c r="E169" s="71" t="s">
        <v>1682</v>
      </c>
      <c r="F169" s="71" t="s">
        <v>1703</v>
      </c>
      <c r="G169" s="71" t="s">
        <v>90</v>
      </c>
      <c r="H169" s="71" t="s">
        <v>90</v>
      </c>
      <c r="I169" s="72" t="s">
        <v>440</v>
      </c>
      <c r="J169" s="71" t="s">
        <v>441</v>
      </c>
      <c r="K169" s="72" t="s">
        <v>119</v>
      </c>
      <c r="L169" s="72" t="s">
        <v>146</v>
      </c>
      <c r="M169" s="105">
        <v>4836</v>
      </c>
      <c r="N169" s="105">
        <v>1053</v>
      </c>
      <c r="O169" s="74">
        <v>0.21774193548387097</v>
      </c>
      <c r="P169" s="86"/>
    </row>
    <row r="170" spans="3:16" s="67" customFormat="1" ht="15.75" x14ac:dyDescent="0.25">
      <c r="C170" s="71" t="s">
        <v>90</v>
      </c>
      <c r="D170" s="71" t="s">
        <v>89</v>
      </c>
      <c r="E170" s="71" t="s">
        <v>1719</v>
      </c>
      <c r="F170" s="71" t="s">
        <v>1703</v>
      </c>
      <c r="G170" s="71" t="s">
        <v>90</v>
      </c>
      <c r="H170" s="71" t="s">
        <v>90</v>
      </c>
      <c r="I170" s="72" t="s">
        <v>442</v>
      </c>
      <c r="J170" s="71" t="s">
        <v>443</v>
      </c>
      <c r="K170" s="72" t="s">
        <v>120</v>
      </c>
      <c r="L170" s="72" t="s">
        <v>146</v>
      </c>
      <c r="M170" s="105">
        <v>378</v>
      </c>
      <c r="N170" s="105">
        <v>293</v>
      </c>
      <c r="O170" s="74">
        <v>0.77513227513227512</v>
      </c>
      <c r="P170" s="86"/>
    </row>
    <row r="171" spans="3:16" s="67" customFormat="1" ht="15.75" x14ac:dyDescent="0.25">
      <c r="C171" s="71" t="s">
        <v>90</v>
      </c>
      <c r="D171" s="71" t="s">
        <v>89</v>
      </c>
      <c r="E171" s="71" t="s">
        <v>1719</v>
      </c>
      <c r="F171" s="71" t="s">
        <v>1703</v>
      </c>
      <c r="G171" s="71" t="s">
        <v>90</v>
      </c>
      <c r="H171" s="71" t="s">
        <v>90</v>
      </c>
      <c r="I171" s="72" t="s">
        <v>444</v>
      </c>
      <c r="J171" s="71" t="s">
        <v>445</v>
      </c>
      <c r="K171" s="72" t="s">
        <v>121</v>
      </c>
      <c r="L171" s="72" t="s">
        <v>146</v>
      </c>
      <c r="M171" s="105">
        <v>700</v>
      </c>
      <c r="N171" s="105">
        <v>271</v>
      </c>
      <c r="O171" s="74">
        <v>0.38714285714285712</v>
      </c>
      <c r="P171" s="86"/>
    </row>
    <row r="172" spans="3:16" s="67" customFormat="1" ht="15.75" x14ac:dyDescent="0.25">
      <c r="C172" s="71" t="s">
        <v>90</v>
      </c>
      <c r="D172" s="71" t="s">
        <v>89</v>
      </c>
      <c r="E172" s="71" t="s">
        <v>1719</v>
      </c>
      <c r="F172" s="71" t="s">
        <v>1703</v>
      </c>
      <c r="G172" s="71" t="s">
        <v>90</v>
      </c>
      <c r="H172" s="71" t="s">
        <v>90</v>
      </c>
      <c r="I172" s="72" t="s">
        <v>446</v>
      </c>
      <c r="J172" s="71" t="s">
        <v>447</v>
      </c>
      <c r="K172" s="72" t="s">
        <v>121</v>
      </c>
      <c r="L172" s="72" t="s">
        <v>146</v>
      </c>
      <c r="M172" s="105">
        <v>648</v>
      </c>
      <c r="N172" s="105">
        <v>165</v>
      </c>
      <c r="O172" s="74">
        <v>0.25462962962962965</v>
      </c>
      <c r="P172" s="86"/>
    </row>
    <row r="173" spans="3:16" s="67" customFormat="1" ht="15.75" x14ac:dyDescent="0.25">
      <c r="C173" s="71" t="s">
        <v>90</v>
      </c>
      <c r="D173" s="71" t="s">
        <v>89</v>
      </c>
      <c r="E173" s="71" t="s">
        <v>1719</v>
      </c>
      <c r="F173" s="71" t="s">
        <v>1703</v>
      </c>
      <c r="G173" s="71" t="s">
        <v>90</v>
      </c>
      <c r="H173" s="71" t="s">
        <v>90</v>
      </c>
      <c r="I173" s="72" t="s">
        <v>448</v>
      </c>
      <c r="J173" s="71" t="s">
        <v>449</v>
      </c>
      <c r="K173" s="72" t="s">
        <v>122</v>
      </c>
      <c r="L173" s="72" t="s">
        <v>146</v>
      </c>
      <c r="M173" s="105">
        <v>1016</v>
      </c>
      <c r="N173" s="105">
        <v>532</v>
      </c>
      <c r="O173" s="74">
        <v>0.52362204724409445</v>
      </c>
      <c r="P173" s="86"/>
    </row>
    <row r="174" spans="3:16" s="67" customFormat="1" ht="15.75" x14ac:dyDescent="0.25">
      <c r="C174" s="71" t="s">
        <v>90</v>
      </c>
      <c r="D174" s="71" t="s">
        <v>88</v>
      </c>
      <c r="E174" s="71" t="s">
        <v>1719</v>
      </c>
      <c r="F174" s="71" t="s">
        <v>1703</v>
      </c>
      <c r="G174" s="71" t="s">
        <v>90</v>
      </c>
      <c r="H174" s="71" t="s">
        <v>90</v>
      </c>
      <c r="I174" s="72" t="s">
        <v>450</v>
      </c>
      <c r="J174" s="71" t="s">
        <v>451</v>
      </c>
      <c r="K174" s="72" t="s">
        <v>120</v>
      </c>
      <c r="L174" s="72" t="s">
        <v>146</v>
      </c>
      <c r="M174" s="105">
        <v>842</v>
      </c>
      <c r="N174" s="105">
        <v>467</v>
      </c>
      <c r="O174" s="74">
        <v>0.55463182897862229</v>
      </c>
      <c r="P174" s="86"/>
    </row>
    <row r="175" spans="3:16" s="67" customFormat="1" ht="15.75" x14ac:dyDescent="0.25">
      <c r="C175" s="71" t="s">
        <v>90</v>
      </c>
      <c r="D175" s="71" t="s">
        <v>88</v>
      </c>
      <c r="E175" s="71" t="s">
        <v>1719</v>
      </c>
      <c r="F175" s="71" t="s">
        <v>1703</v>
      </c>
      <c r="G175" s="71" t="s">
        <v>90</v>
      </c>
      <c r="H175" s="71" t="s">
        <v>90</v>
      </c>
      <c r="I175" s="72" t="s">
        <v>452</v>
      </c>
      <c r="J175" s="71" t="s">
        <v>453</v>
      </c>
      <c r="K175" s="72" t="s">
        <v>121</v>
      </c>
      <c r="L175" s="72" t="s">
        <v>146</v>
      </c>
      <c r="M175" s="105">
        <v>788</v>
      </c>
      <c r="N175" s="105">
        <v>329</v>
      </c>
      <c r="O175" s="74">
        <v>0.41751269035532995</v>
      </c>
      <c r="P175" s="86"/>
    </row>
    <row r="176" spans="3:16" s="67" customFormat="1" ht="15.75" x14ac:dyDescent="0.25">
      <c r="C176" s="71" t="s">
        <v>90</v>
      </c>
      <c r="D176" s="71" t="s">
        <v>88</v>
      </c>
      <c r="E176" s="71" t="s">
        <v>1719</v>
      </c>
      <c r="F176" s="71" t="s">
        <v>1703</v>
      </c>
      <c r="G176" s="71" t="s">
        <v>90</v>
      </c>
      <c r="H176" s="71" t="s">
        <v>90</v>
      </c>
      <c r="I176" s="72" t="s">
        <v>454</v>
      </c>
      <c r="J176" s="71" t="s">
        <v>455</v>
      </c>
      <c r="K176" s="72" t="s">
        <v>121</v>
      </c>
      <c r="L176" s="72" t="s">
        <v>146</v>
      </c>
      <c r="M176" s="105">
        <v>1218</v>
      </c>
      <c r="N176" s="105">
        <v>516</v>
      </c>
      <c r="O176" s="74">
        <v>0.42364532019704432</v>
      </c>
      <c r="P176" s="86"/>
    </row>
    <row r="177" spans="3:16" s="67" customFormat="1" ht="15.75" x14ac:dyDescent="0.25">
      <c r="C177" s="71" t="s">
        <v>90</v>
      </c>
      <c r="D177" s="71" t="s">
        <v>87</v>
      </c>
      <c r="E177" s="71" t="s">
        <v>1719</v>
      </c>
      <c r="F177" s="71" t="s">
        <v>1703</v>
      </c>
      <c r="G177" s="71" t="s">
        <v>90</v>
      </c>
      <c r="H177" s="71" t="s">
        <v>473</v>
      </c>
      <c r="I177" s="72" t="s">
        <v>463</v>
      </c>
      <c r="J177" s="71" t="s">
        <v>464</v>
      </c>
      <c r="K177" s="72" t="s">
        <v>120</v>
      </c>
      <c r="L177" s="72" t="s">
        <v>146</v>
      </c>
      <c r="M177" s="105">
        <v>325</v>
      </c>
      <c r="N177" s="105">
        <v>130</v>
      </c>
      <c r="O177" s="74">
        <v>0.4</v>
      </c>
      <c r="P177" s="86"/>
    </row>
    <row r="178" spans="3:16" s="67" customFormat="1" ht="15.75" x14ac:dyDescent="0.25">
      <c r="C178" s="71" t="s">
        <v>90</v>
      </c>
      <c r="D178" s="71" t="s">
        <v>87</v>
      </c>
      <c r="E178" s="71" t="s">
        <v>1719</v>
      </c>
      <c r="F178" s="71" t="s">
        <v>1703</v>
      </c>
      <c r="G178" s="71" t="s">
        <v>90</v>
      </c>
      <c r="H178" s="71" t="s">
        <v>473</v>
      </c>
      <c r="I178" s="72" t="s">
        <v>465</v>
      </c>
      <c r="J178" s="71" t="s">
        <v>466</v>
      </c>
      <c r="K178" s="72" t="s">
        <v>120</v>
      </c>
      <c r="L178" s="72" t="s">
        <v>146</v>
      </c>
      <c r="M178" s="105">
        <v>318</v>
      </c>
      <c r="N178" s="105">
        <v>187</v>
      </c>
      <c r="O178" s="74">
        <v>0.58805031446540879</v>
      </c>
      <c r="P178" s="86"/>
    </row>
    <row r="179" spans="3:16" s="67" customFormat="1" ht="15.75" x14ac:dyDescent="0.25">
      <c r="C179" s="71" t="s">
        <v>90</v>
      </c>
      <c r="D179" s="71" t="s">
        <v>87</v>
      </c>
      <c r="E179" s="71" t="s">
        <v>1719</v>
      </c>
      <c r="F179" s="71" t="s">
        <v>1703</v>
      </c>
      <c r="G179" s="71" t="s">
        <v>90</v>
      </c>
      <c r="H179" s="71" t="s">
        <v>473</v>
      </c>
      <c r="I179" s="72" t="s">
        <v>467</v>
      </c>
      <c r="J179" s="71" t="s">
        <v>87</v>
      </c>
      <c r="K179" s="72" t="s">
        <v>120</v>
      </c>
      <c r="L179" s="72" t="s">
        <v>146</v>
      </c>
      <c r="M179" s="105">
        <v>196</v>
      </c>
      <c r="N179" s="105">
        <v>68</v>
      </c>
      <c r="O179" s="74">
        <v>0.34693877551020408</v>
      </c>
      <c r="P179" s="86"/>
    </row>
    <row r="180" spans="3:16" s="67" customFormat="1" ht="15.75" x14ac:dyDescent="0.25">
      <c r="C180" s="71" t="s">
        <v>90</v>
      </c>
      <c r="D180" s="71" t="s">
        <v>87</v>
      </c>
      <c r="E180" s="71" t="s">
        <v>1719</v>
      </c>
      <c r="F180" s="71" t="s">
        <v>1703</v>
      </c>
      <c r="G180" s="71" t="s">
        <v>90</v>
      </c>
      <c r="H180" s="71" t="s">
        <v>473</v>
      </c>
      <c r="I180" s="72" t="s">
        <v>468</v>
      </c>
      <c r="J180" s="71" t="s">
        <v>469</v>
      </c>
      <c r="K180" s="72" t="s">
        <v>120</v>
      </c>
      <c r="L180" s="72" t="s">
        <v>146</v>
      </c>
      <c r="M180" s="105">
        <v>173</v>
      </c>
      <c r="N180" s="105">
        <v>101</v>
      </c>
      <c r="O180" s="74">
        <v>0.58381502890173409</v>
      </c>
      <c r="P180" s="86"/>
    </row>
    <row r="181" spans="3:16" s="67" customFormat="1" ht="15.75" x14ac:dyDescent="0.25">
      <c r="C181" s="71" t="s">
        <v>90</v>
      </c>
      <c r="D181" s="71" t="s">
        <v>87</v>
      </c>
      <c r="E181" s="71" t="s">
        <v>1719</v>
      </c>
      <c r="F181" s="71" t="s">
        <v>1703</v>
      </c>
      <c r="G181" s="71" t="s">
        <v>90</v>
      </c>
      <c r="H181" s="71" t="s">
        <v>473</v>
      </c>
      <c r="I181" s="72" t="s">
        <v>470</v>
      </c>
      <c r="J181" s="71" t="s">
        <v>471</v>
      </c>
      <c r="K181" s="72" t="s">
        <v>120</v>
      </c>
      <c r="L181" s="72" t="s">
        <v>146</v>
      </c>
      <c r="M181" s="105">
        <v>323</v>
      </c>
      <c r="N181" s="105">
        <v>241</v>
      </c>
      <c r="O181" s="74">
        <v>0.74613003095975228</v>
      </c>
      <c r="P181" s="86"/>
    </row>
    <row r="182" spans="3:16" s="67" customFormat="1" ht="15.75" x14ac:dyDescent="0.25">
      <c r="C182" s="71" t="s">
        <v>90</v>
      </c>
      <c r="D182" s="71" t="s">
        <v>87</v>
      </c>
      <c r="E182" s="71" t="s">
        <v>1719</v>
      </c>
      <c r="F182" s="71" t="s">
        <v>1703</v>
      </c>
      <c r="G182" s="71" t="s">
        <v>90</v>
      </c>
      <c r="H182" s="71" t="s">
        <v>473</v>
      </c>
      <c r="I182" s="72" t="s">
        <v>472</v>
      </c>
      <c r="J182" s="71" t="s">
        <v>473</v>
      </c>
      <c r="K182" s="72" t="s">
        <v>122</v>
      </c>
      <c r="L182" s="72" t="s">
        <v>146</v>
      </c>
      <c r="M182" s="105">
        <v>849</v>
      </c>
      <c r="N182" s="105">
        <v>270</v>
      </c>
      <c r="O182" s="74">
        <v>0.31802120141342755</v>
      </c>
      <c r="P182" s="86"/>
    </row>
    <row r="183" spans="3:16" s="67" customFormat="1" ht="15.75" x14ac:dyDescent="0.25">
      <c r="C183" s="71" t="s">
        <v>90</v>
      </c>
      <c r="D183" s="71" t="s">
        <v>88</v>
      </c>
      <c r="E183" s="71" t="s">
        <v>1719</v>
      </c>
      <c r="F183" s="71" t="s">
        <v>1703</v>
      </c>
      <c r="G183" s="71" t="s">
        <v>90</v>
      </c>
      <c r="H183" s="71" t="s">
        <v>1667</v>
      </c>
      <c r="I183" s="72" t="s">
        <v>474</v>
      </c>
      <c r="J183" s="71" t="s">
        <v>475</v>
      </c>
      <c r="K183" s="72" t="s">
        <v>120</v>
      </c>
      <c r="L183" s="72" t="s">
        <v>146</v>
      </c>
      <c r="M183" s="105">
        <v>234</v>
      </c>
      <c r="N183" s="105">
        <v>84</v>
      </c>
      <c r="O183" s="74">
        <v>0.35897435897435898</v>
      </c>
      <c r="P183" s="86"/>
    </row>
    <row r="184" spans="3:16" s="67" customFormat="1" ht="15.75" x14ac:dyDescent="0.25">
      <c r="C184" s="71" t="s">
        <v>90</v>
      </c>
      <c r="D184" s="71" t="s">
        <v>89</v>
      </c>
      <c r="E184" s="71" t="s">
        <v>1719</v>
      </c>
      <c r="F184" s="71" t="s">
        <v>1703</v>
      </c>
      <c r="G184" s="71" t="s">
        <v>90</v>
      </c>
      <c r="H184" s="71" t="s">
        <v>1667</v>
      </c>
      <c r="I184" s="72" t="s">
        <v>476</v>
      </c>
      <c r="J184" s="71" t="s">
        <v>477</v>
      </c>
      <c r="K184" s="72" t="s">
        <v>121</v>
      </c>
      <c r="L184" s="72" t="s">
        <v>146</v>
      </c>
      <c r="M184" s="105">
        <v>929</v>
      </c>
      <c r="N184" s="105">
        <v>247</v>
      </c>
      <c r="O184" s="74">
        <v>0.26587728740581268</v>
      </c>
      <c r="P184" s="86"/>
    </row>
    <row r="185" spans="3:16" s="67" customFormat="1" ht="15.75" x14ac:dyDescent="0.25">
      <c r="C185" s="71" t="s">
        <v>90</v>
      </c>
      <c r="D185" s="71" t="s">
        <v>89</v>
      </c>
      <c r="E185" s="71" t="s">
        <v>1719</v>
      </c>
      <c r="F185" s="71" t="s">
        <v>1703</v>
      </c>
      <c r="G185" s="71" t="s">
        <v>90</v>
      </c>
      <c r="H185" s="71" t="s">
        <v>1667</v>
      </c>
      <c r="I185" s="72" t="s">
        <v>1450</v>
      </c>
      <c r="J185" s="71" t="s">
        <v>89</v>
      </c>
      <c r="K185" s="72" t="s">
        <v>122</v>
      </c>
      <c r="L185" s="72" t="s">
        <v>146</v>
      </c>
      <c r="M185" s="105">
        <v>1141</v>
      </c>
      <c r="N185" s="105">
        <v>401</v>
      </c>
      <c r="O185" s="74">
        <v>0.35144609991235759</v>
      </c>
      <c r="P185" s="86"/>
    </row>
    <row r="186" spans="3:16" s="67" customFormat="1" ht="15.75" x14ac:dyDescent="0.25">
      <c r="C186" s="71" t="s">
        <v>90</v>
      </c>
      <c r="D186" s="71" t="s">
        <v>89</v>
      </c>
      <c r="E186" s="71" t="s">
        <v>1719</v>
      </c>
      <c r="F186" s="71" t="s">
        <v>1703</v>
      </c>
      <c r="G186" s="71" t="s">
        <v>90</v>
      </c>
      <c r="H186" s="71" t="s">
        <v>1667</v>
      </c>
      <c r="I186" s="72" t="s">
        <v>1451</v>
      </c>
      <c r="J186" s="71" t="s">
        <v>1452</v>
      </c>
      <c r="K186" s="72" t="s">
        <v>120</v>
      </c>
      <c r="L186" s="72" t="s">
        <v>146</v>
      </c>
      <c r="M186" s="105">
        <v>428</v>
      </c>
      <c r="N186" s="105">
        <v>155</v>
      </c>
      <c r="O186" s="74">
        <v>0.36214953271028039</v>
      </c>
      <c r="P186" s="86"/>
    </row>
    <row r="187" spans="3:16" s="67" customFormat="1" ht="15.75" x14ac:dyDescent="0.25">
      <c r="C187" s="71" t="s">
        <v>90</v>
      </c>
      <c r="D187" s="71" t="s">
        <v>89</v>
      </c>
      <c r="E187" s="71" t="s">
        <v>1719</v>
      </c>
      <c r="F187" s="71" t="s">
        <v>1703</v>
      </c>
      <c r="G187" s="71" t="s">
        <v>90</v>
      </c>
      <c r="H187" s="71" t="s">
        <v>1667</v>
      </c>
      <c r="I187" s="72" t="s">
        <v>1453</v>
      </c>
      <c r="J187" s="71" t="s">
        <v>1454</v>
      </c>
      <c r="K187" s="72" t="s">
        <v>120</v>
      </c>
      <c r="L187" s="72" t="s">
        <v>146</v>
      </c>
      <c r="M187" s="105">
        <v>449</v>
      </c>
      <c r="N187" s="105">
        <v>178</v>
      </c>
      <c r="O187" s="74">
        <v>0.39643652561247217</v>
      </c>
      <c r="P187" s="86"/>
    </row>
    <row r="188" spans="3:16" s="67" customFormat="1" ht="15.75" x14ac:dyDescent="0.25">
      <c r="C188" s="71" t="s">
        <v>90</v>
      </c>
      <c r="D188" s="71" t="s">
        <v>88</v>
      </c>
      <c r="E188" s="71" t="s">
        <v>1719</v>
      </c>
      <c r="F188" s="71" t="s">
        <v>1703</v>
      </c>
      <c r="G188" s="71" t="s">
        <v>90</v>
      </c>
      <c r="H188" s="71" t="s">
        <v>1667</v>
      </c>
      <c r="I188" s="72" t="s">
        <v>1666</v>
      </c>
      <c r="J188" s="71" t="s">
        <v>1667</v>
      </c>
      <c r="K188" s="72" t="s">
        <v>122</v>
      </c>
      <c r="L188" s="72" t="s">
        <v>146</v>
      </c>
      <c r="M188" s="105">
        <v>822</v>
      </c>
      <c r="N188" s="105">
        <v>285</v>
      </c>
      <c r="O188" s="74">
        <v>0.34671532846715331</v>
      </c>
      <c r="P188" s="86"/>
    </row>
    <row r="189" spans="3:16" s="67" customFormat="1" ht="15.75" x14ac:dyDescent="0.25">
      <c r="C189" s="71" t="s">
        <v>112</v>
      </c>
      <c r="D189" s="71" t="s">
        <v>107</v>
      </c>
      <c r="E189" s="71" t="s">
        <v>1682</v>
      </c>
      <c r="F189" s="71" t="s">
        <v>1703</v>
      </c>
      <c r="G189" s="71" t="s">
        <v>112</v>
      </c>
      <c r="H189" s="71" t="s">
        <v>107</v>
      </c>
      <c r="I189" s="72" t="s">
        <v>532</v>
      </c>
      <c r="J189" s="71" t="s">
        <v>107</v>
      </c>
      <c r="K189" s="72" t="s">
        <v>122</v>
      </c>
      <c r="L189" s="72" t="s">
        <v>145</v>
      </c>
      <c r="M189" s="105">
        <v>223</v>
      </c>
      <c r="N189" s="105">
        <v>110</v>
      </c>
      <c r="O189" s="74">
        <v>0.49327354260089684</v>
      </c>
      <c r="P189" s="86"/>
    </row>
    <row r="190" spans="3:16" s="67" customFormat="1" ht="15.75" x14ac:dyDescent="0.25">
      <c r="C190" s="71" t="s">
        <v>112</v>
      </c>
      <c r="D190" s="71" t="s">
        <v>107</v>
      </c>
      <c r="E190" s="71" t="s">
        <v>1682</v>
      </c>
      <c r="F190" s="71" t="s">
        <v>1703</v>
      </c>
      <c r="G190" s="71" t="s">
        <v>112</v>
      </c>
      <c r="H190" s="71" t="s">
        <v>107</v>
      </c>
      <c r="I190" s="72" t="s">
        <v>533</v>
      </c>
      <c r="J190" s="71" t="s">
        <v>534</v>
      </c>
      <c r="K190" s="72" t="s">
        <v>120</v>
      </c>
      <c r="L190" s="72" t="s">
        <v>145</v>
      </c>
      <c r="M190" s="105">
        <v>52</v>
      </c>
      <c r="N190" s="105">
        <v>25</v>
      </c>
      <c r="O190" s="74">
        <v>0.48076923076923078</v>
      </c>
      <c r="P190" s="86"/>
    </row>
    <row r="191" spans="3:16" s="67" customFormat="1" ht="15.75" x14ac:dyDescent="0.25">
      <c r="C191" s="71" t="s">
        <v>112</v>
      </c>
      <c r="D191" s="71" t="s">
        <v>155</v>
      </c>
      <c r="E191" s="71" t="s">
        <v>1682</v>
      </c>
      <c r="F191" s="71" t="s">
        <v>1703</v>
      </c>
      <c r="G191" s="71" t="s">
        <v>112</v>
      </c>
      <c r="H191" s="71" t="s">
        <v>107</v>
      </c>
      <c r="I191" s="72" t="s">
        <v>535</v>
      </c>
      <c r="J191" s="71" t="s">
        <v>155</v>
      </c>
      <c r="K191" s="72" t="s">
        <v>121</v>
      </c>
      <c r="L191" s="72" t="s">
        <v>145</v>
      </c>
      <c r="M191" s="105">
        <v>223</v>
      </c>
      <c r="N191" s="105">
        <v>131</v>
      </c>
      <c r="O191" s="74">
        <v>0.58744394618834084</v>
      </c>
      <c r="P191" s="86"/>
    </row>
    <row r="192" spans="3:16" s="67" customFormat="1" ht="15.75" x14ac:dyDescent="0.25">
      <c r="C192" s="71" t="s">
        <v>112</v>
      </c>
      <c r="D192" s="71" t="s">
        <v>156</v>
      </c>
      <c r="E192" s="71" t="s">
        <v>1682</v>
      </c>
      <c r="F192" s="71" t="s">
        <v>1703</v>
      </c>
      <c r="G192" s="71" t="s">
        <v>112</v>
      </c>
      <c r="H192" s="71" t="s">
        <v>107</v>
      </c>
      <c r="I192" s="72" t="s">
        <v>536</v>
      </c>
      <c r="J192" s="71" t="s">
        <v>537</v>
      </c>
      <c r="K192" s="72" t="s">
        <v>120</v>
      </c>
      <c r="L192" s="72" t="s">
        <v>145</v>
      </c>
      <c r="M192" s="105">
        <v>90</v>
      </c>
      <c r="N192" s="105">
        <v>57</v>
      </c>
      <c r="O192" s="74">
        <v>0.6333333333333333</v>
      </c>
      <c r="P192" s="86"/>
    </row>
    <row r="193" spans="3:16" s="67" customFormat="1" ht="15.75" x14ac:dyDescent="0.25">
      <c r="C193" s="71" t="s">
        <v>112</v>
      </c>
      <c r="D193" s="71" t="s">
        <v>156</v>
      </c>
      <c r="E193" s="71" t="s">
        <v>1682</v>
      </c>
      <c r="F193" s="71" t="s">
        <v>1703</v>
      </c>
      <c r="G193" s="71" t="s">
        <v>112</v>
      </c>
      <c r="H193" s="71" t="s">
        <v>107</v>
      </c>
      <c r="I193" s="72" t="s">
        <v>538</v>
      </c>
      <c r="J193" s="71" t="s">
        <v>156</v>
      </c>
      <c r="K193" s="72" t="s">
        <v>120</v>
      </c>
      <c r="L193" s="72" t="s">
        <v>145</v>
      </c>
      <c r="M193" s="105">
        <v>112</v>
      </c>
      <c r="N193" s="105">
        <v>59</v>
      </c>
      <c r="O193" s="74">
        <v>0.5267857142857143</v>
      </c>
      <c r="P193" s="86"/>
    </row>
    <row r="194" spans="3:16" s="67" customFormat="1" ht="15.75" x14ac:dyDescent="0.25">
      <c r="C194" s="71" t="s">
        <v>112</v>
      </c>
      <c r="D194" s="71" t="s">
        <v>156</v>
      </c>
      <c r="E194" s="71" t="s">
        <v>1682</v>
      </c>
      <c r="F194" s="71" t="s">
        <v>1703</v>
      </c>
      <c r="G194" s="71" t="s">
        <v>112</v>
      </c>
      <c r="H194" s="71" t="s">
        <v>107</v>
      </c>
      <c r="I194" s="72" t="s">
        <v>541</v>
      </c>
      <c r="J194" s="71" t="s">
        <v>542</v>
      </c>
      <c r="K194" s="72" t="s">
        <v>121</v>
      </c>
      <c r="L194" s="72" t="s">
        <v>146</v>
      </c>
      <c r="M194" s="105">
        <v>286</v>
      </c>
      <c r="N194" s="105">
        <v>192</v>
      </c>
      <c r="O194" s="74">
        <v>0.67132867132867136</v>
      </c>
      <c r="P194" s="86"/>
    </row>
    <row r="195" spans="3:16" s="67" customFormat="1" ht="15.75" x14ac:dyDescent="0.25">
      <c r="C195" s="71" t="s">
        <v>26</v>
      </c>
      <c r="D195" s="71" t="s">
        <v>149</v>
      </c>
      <c r="E195" s="71" t="s">
        <v>1682</v>
      </c>
      <c r="F195" s="71" t="s">
        <v>1703</v>
      </c>
      <c r="G195" s="71" t="s">
        <v>26</v>
      </c>
      <c r="H195" s="71" t="s">
        <v>149</v>
      </c>
      <c r="I195" s="72" t="s">
        <v>487</v>
      </c>
      <c r="J195" s="71" t="s">
        <v>488</v>
      </c>
      <c r="K195" s="72" t="s">
        <v>123</v>
      </c>
      <c r="L195" s="72" t="s">
        <v>146</v>
      </c>
      <c r="M195" s="105">
        <v>705</v>
      </c>
      <c r="N195" s="105">
        <v>272</v>
      </c>
      <c r="O195" s="74">
        <v>0.38581560283687943</v>
      </c>
      <c r="P195" s="86"/>
    </row>
    <row r="196" spans="3:16" s="67" customFormat="1" ht="15.75" x14ac:dyDescent="0.25">
      <c r="C196" s="71" t="s">
        <v>2</v>
      </c>
      <c r="D196" s="71" t="s">
        <v>1</v>
      </c>
      <c r="E196" s="71" t="s">
        <v>1719</v>
      </c>
      <c r="F196" s="71" t="s">
        <v>1703</v>
      </c>
      <c r="G196" s="71" t="s">
        <v>26</v>
      </c>
      <c r="H196" s="71" t="s">
        <v>149</v>
      </c>
      <c r="I196" s="72" t="s">
        <v>489</v>
      </c>
      <c r="J196" s="71" t="s">
        <v>490</v>
      </c>
      <c r="K196" s="72" t="s">
        <v>120</v>
      </c>
      <c r="L196" s="72" t="s">
        <v>146</v>
      </c>
      <c r="M196" s="105">
        <v>285</v>
      </c>
      <c r="N196" s="105">
        <v>164</v>
      </c>
      <c r="O196" s="74">
        <v>0.57543859649122808</v>
      </c>
      <c r="P196" s="86"/>
    </row>
    <row r="197" spans="3:16" s="67" customFormat="1" ht="15.75" x14ac:dyDescent="0.25">
      <c r="C197" s="71" t="s">
        <v>112</v>
      </c>
      <c r="D197" s="71" t="s">
        <v>151</v>
      </c>
      <c r="E197" s="71" t="s">
        <v>1682</v>
      </c>
      <c r="F197" s="71" t="s">
        <v>1703</v>
      </c>
      <c r="G197" s="71" t="s">
        <v>26</v>
      </c>
      <c r="H197" s="71" t="s">
        <v>149</v>
      </c>
      <c r="I197" s="72" t="s">
        <v>491</v>
      </c>
      <c r="J197" s="71" t="s">
        <v>492</v>
      </c>
      <c r="K197" s="72" t="s">
        <v>120</v>
      </c>
      <c r="L197" s="72" t="s">
        <v>145</v>
      </c>
      <c r="M197" s="105">
        <v>117</v>
      </c>
      <c r="N197" s="105">
        <v>124</v>
      </c>
      <c r="O197" s="74">
        <v>1.0598290598290598</v>
      </c>
      <c r="P197" s="86"/>
    </row>
    <row r="198" spans="3:16" s="67" customFormat="1" ht="15.75" x14ac:dyDescent="0.25">
      <c r="C198" s="71" t="s">
        <v>112</v>
      </c>
      <c r="D198" s="71" t="s">
        <v>112</v>
      </c>
      <c r="E198" s="71" t="s">
        <v>1682</v>
      </c>
      <c r="F198" s="71" t="s">
        <v>1703</v>
      </c>
      <c r="G198" s="71" t="s">
        <v>26</v>
      </c>
      <c r="H198" s="71" t="s">
        <v>149</v>
      </c>
      <c r="I198" s="72" t="s">
        <v>493</v>
      </c>
      <c r="J198" s="71" t="s">
        <v>494</v>
      </c>
      <c r="K198" s="72" t="s">
        <v>120</v>
      </c>
      <c r="L198" s="72" t="s">
        <v>145</v>
      </c>
      <c r="M198" s="105">
        <v>124</v>
      </c>
      <c r="N198" s="105">
        <v>126</v>
      </c>
      <c r="O198" s="74">
        <v>1.0161290322580645</v>
      </c>
      <c r="P198" s="86"/>
    </row>
    <row r="199" spans="3:16" s="67" customFormat="1" ht="15.75" x14ac:dyDescent="0.25">
      <c r="C199" s="71" t="s">
        <v>112</v>
      </c>
      <c r="D199" s="71" t="s">
        <v>151</v>
      </c>
      <c r="E199" s="71" t="s">
        <v>1682</v>
      </c>
      <c r="F199" s="71" t="s">
        <v>1703</v>
      </c>
      <c r="G199" s="71" t="s">
        <v>26</v>
      </c>
      <c r="H199" s="71" t="s">
        <v>149</v>
      </c>
      <c r="I199" s="72" t="s">
        <v>495</v>
      </c>
      <c r="J199" s="71" t="s">
        <v>496</v>
      </c>
      <c r="K199" s="72" t="s">
        <v>120</v>
      </c>
      <c r="L199" s="72" t="s">
        <v>145</v>
      </c>
      <c r="M199" s="105">
        <v>373</v>
      </c>
      <c r="N199" s="105">
        <v>303</v>
      </c>
      <c r="O199" s="74">
        <v>0.81233243967828417</v>
      </c>
      <c r="P199" s="86"/>
    </row>
    <row r="200" spans="3:16" s="67" customFormat="1" ht="15.75" x14ac:dyDescent="0.25">
      <c r="C200" s="71" t="s">
        <v>112</v>
      </c>
      <c r="D200" s="71" t="s">
        <v>103</v>
      </c>
      <c r="E200" s="71" t="s">
        <v>1719</v>
      </c>
      <c r="F200" s="71" t="s">
        <v>1703</v>
      </c>
      <c r="G200" s="71" t="s">
        <v>26</v>
      </c>
      <c r="H200" s="71" t="s">
        <v>149</v>
      </c>
      <c r="I200" s="72" t="s">
        <v>497</v>
      </c>
      <c r="J200" s="71" t="s">
        <v>498</v>
      </c>
      <c r="K200" s="72" t="s">
        <v>120</v>
      </c>
      <c r="L200" s="72" t="s">
        <v>146</v>
      </c>
      <c r="M200" s="105">
        <v>372</v>
      </c>
      <c r="N200" s="105">
        <v>201</v>
      </c>
      <c r="O200" s="74">
        <v>0.54032258064516125</v>
      </c>
      <c r="P200" s="86"/>
    </row>
    <row r="201" spans="3:16" s="67" customFormat="1" ht="15.75" x14ac:dyDescent="0.25">
      <c r="C201" s="71" t="s">
        <v>26</v>
      </c>
      <c r="D201" s="71" t="s">
        <v>150</v>
      </c>
      <c r="E201" s="71" t="s">
        <v>1682</v>
      </c>
      <c r="F201" s="71" t="s">
        <v>1703</v>
      </c>
      <c r="G201" s="71" t="s">
        <v>26</v>
      </c>
      <c r="H201" s="71" t="s">
        <v>149</v>
      </c>
      <c r="I201" s="72" t="s">
        <v>499</v>
      </c>
      <c r="J201" s="71" t="s">
        <v>500</v>
      </c>
      <c r="K201" s="72" t="s">
        <v>120</v>
      </c>
      <c r="L201" s="72" t="s">
        <v>145</v>
      </c>
      <c r="M201" s="105">
        <v>218</v>
      </c>
      <c r="N201" s="105">
        <v>193</v>
      </c>
      <c r="O201" s="74">
        <v>0.88532110091743121</v>
      </c>
      <c r="P201" s="86"/>
    </row>
    <row r="202" spans="3:16" s="67" customFormat="1" ht="15.75" x14ac:dyDescent="0.25">
      <c r="C202" s="71" t="s">
        <v>26</v>
      </c>
      <c r="D202" s="71" t="s">
        <v>149</v>
      </c>
      <c r="E202" s="71" t="s">
        <v>1682</v>
      </c>
      <c r="F202" s="71" t="s">
        <v>1703</v>
      </c>
      <c r="G202" s="71" t="s">
        <v>26</v>
      </c>
      <c r="H202" s="71" t="s">
        <v>149</v>
      </c>
      <c r="I202" s="72" t="s">
        <v>501</v>
      </c>
      <c r="J202" s="71" t="s">
        <v>502</v>
      </c>
      <c r="K202" s="72" t="s">
        <v>120</v>
      </c>
      <c r="L202" s="72" t="s">
        <v>145</v>
      </c>
      <c r="M202" s="105">
        <v>334</v>
      </c>
      <c r="N202" s="105">
        <v>141</v>
      </c>
      <c r="O202" s="74">
        <v>0.42215568862275449</v>
      </c>
      <c r="P202" s="86"/>
    </row>
    <row r="203" spans="3:16" s="67" customFormat="1" ht="15.75" x14ac:dyDescent="0.25">
      <c r="C203" s="71" t="s">
        <v>112</v>
      </c>
      <c r="D203" s="71" t="s">
        <v>103</v>
      </c>
      <c r="E203" s="71" t="s">
        <v>1719</v>
      </c>
      <c r="F203" s="71" t="s">
        <v>1703</v>
      </c>
      <c r="G203" s="71" t="s">
        <v>112</v>
      </c>
      <c r="H203" s="71" t="s">
        <v>112</v>
      </c>
      <c r="I203" s="72" t="s">
        <v>545</v>
      </c>
      <c r="J203" s="71" t="s">
        <v>103</v>
      </c>
      <c r="K203" s="72" t="s">
        <v>121</v>
      </c>
      <c r="L203" s="72" t="s">
        <v>146</v>
      </c>
      <c r="M203" s="105">
        <v>359</v>
      </c>
      <c r="N203" s="105">
        <v>194</v>
      </c>
      <c r="O203" s="74">
        <v>0.54038997214484674</v>
      </c>
      <c r="P203" s="86"/>
    </row>
    <row r="204" spans="3:16" s="67" customFormat="1" ht="15.75" x14ac:dyDescent="0.25">
      <c r="C204" s="71" t="s">
        <v>26</v>
      </c>
      <c r="D204" s="71" t="s">
        <v>26</v>
      </c>
      <c r="E204" s="71" t="s">
        <v>1682</v>
      </c>
      <c r="F204" s="71" t="s">
        <v>1703</v>
      </c>
      <c r="G204" s="71" t="s">
        <v>26</v>
      </c>
      <c r="H204" s="71" t="s">
        <v>26</v>
      </c>
      <c r="I204" s="72" t="s">
        <v>505</v>
      </c>
      <c r="J204" s="71" t="s">
        <v>26</v>
      </c>
      <c r="K204" s="72" t="s">
        <v>123</v>
      </c>
      <c r="L204" s="72" t="s">
        <v>146</v>
      </c>
      <c r="M204" s="105">
        <v>979</v>
      </c>
      <c r="N204" s="105">
        <v>711</v>
      </c>
      <c r="O204" s="74">
        <v>0.72625127681307455</v>
      </c>
      <c r="P204" s="86"/>
    </row>
    <row r="205" spans="3:16" s="67" customFormat="1" ht="15.75" x14ac:dyDescent="0.25">
      <c r="C205" s="71" t="s">
        <v>26</v>
      </c>
      <c r="D205" s="71" t="s">
        <v>26</v>
      </c>
      <c r="E205" s="71" t="s">
        <v>1682</v>
      </c>
      <c r="F205" s="71" t="s">
        <v>1703</v>
      </c>
      <c r="G205" s="71" t="s">
        <v>26</v>
      </c>
      <c r="H205" s="71" t="s">
        <v>26</v>
      </c>
      <c r="I205" s="72" t="s">
        <v>506</v>
      </c>
      <c r="J205" s="71" t="s">
        <v>507</v>
      </c>
      <c r="K205" s="72" t="s">
        <v>120</v>
      </c>
      <c r="L205" s="72" t="s">
        <v>145</v>
      </c>
      <c r="M205" s="105">
        <v>87</v>
      </c>
      <c r="N205" s="105">
        <v>70</v>
      </c>
      <c r="O205" s="74">
        <v>0.8045977011494253</v>
      </c>
      <c r="P205" s="86"/>
    </row>
    <row r="206" spans="3:16" s="67" customFormat="1" ht="15.75" x14ac:dyDescent="0.25">
      <c r="C206" s="71" t="s">
        <v>26</v>
      </c>
      <c r="D206" s="71" t="s">
        <v>3881</v>
      </c>
      <c r="E206" s="71" t="s">
        <v>1719</v>
      </c>
      <c r="F206" s="71" t="s">
        <v>1703</v>
      </c>
      <c r="G206" s="71" t="s">
        <v>26</v>
      </c>
      <c r="H206" s="71" t="s">
        <v>26</v>
      </c>
      <c r="I206" s="72" t="s">
        <v>508</v>
      </c>
      <c r="J206" s="71" t="s">
        <v>160</v>
      </c>
      <c r="K206" s="72" t="s">
        <v>121</v>
      </c>
      <c r="L206" s="72" t="s">
        <v>146</v>
      </c>
      <c r="M206" s="105">
        <v>226</v>
      </c>
      <c r="N206" s="105">
        <v>107</v>
      </c>
      <c r="O206" s="74">
        <v>0.47345132743362833</v>
      </c>
      <c r="P206" s="86"/>
    </row>
    <row r="207" spans="3:16" s="67" customFormat="1" ht="15.75" x14ac:dyDescent="0.25">
      <c r="C207" s="71" t="s">
        <v>26</v>
      </c>
      <c r="D207" s="71" t="s">
        <v>23</v>
      </c>
      <c r="E207" s="71" t="s">
        <v>1682</v>
      </c>
      <c r="F207" s="71" t="s">
        <v>1703</v>
      </c>
      <c r="G207" s="71" t="s">
        <v>26</v>
      </c>
      <c r="H207" s="71" t="s">
        <v>26</v>
      </c>
      <c r="I207" s="72" t="s">
        <v>509</v>
      </c>
      <c r="J207" s="71" t="s">
        <v>510</v>
      </c>
      <c r="K207" s="72" t="s">
        <v>120</v>
      </c>
      <c r="L207" s="72" t="s">
        <v>145</v>
      </c>
      <c r="M207" s="105">
        <v>169</v>
      </c>
      <c r="N207" s="105">
        <v>138</v>
      </c>
      <c r="O207" s="74">
        <v>0.81656804733727806</v>
      </c>
      <c r="P207" s="86"/>
    </row>
    <row r="208" spans="3:16" s="67" customFormat="1" ht="15.75" x14ac:dyDescent="0.25">
      <c r="C208" s="71" t="s">
        <v>26</v>
      </c>
      <c r="D208" s="71" t="s">
        <v>23</v>
      </c>
      <c r="E208" s="71" t="s">
        <v>1682</v>
      </c>
      <c r="F208" s="71" t="s">
        <v>1703</v>
      </c>
      <c r="G208" s="71" t="s">
        <v>26</v>
      </c>
      <c r="H208" s="71" t="s">
        <v>26</v>
      </c>
      <c r="I208" s="72" t="s">
        <v>511</v>
      </c>
      <c r="J208" s="71" t="s">
        <v>512</v>
      </c>
      <c r="K208" s="72" t="s">
        <v>121</v>
      </c>
      <c r="L208" s="72" t="s">
        <v>145</v>
      </c>
      <c r="M208" s="105">
        <v>355</v>
      </c>
      <c r="N208" s="105">
        <v>192</v>
      </c>
      <c r="O208" s="74">
        <v>0.54084507042253516</v>
      </c>
      <c r="P208" s="86"/>
    </row>
    <row r="209" spans="3:16" s="67" customFormat="1" ht="15.75" x14ac:dyDescent="0.25">
      <c r="C209" s="71" t="s">
        <v>26</v>
      </c>
      <c r="D209" s="71" t="s">
        <v>24</v>
      </c>
      <c r="E209" s="71" t="s">
        <v>1719</v>
      </c>
      <c r="F209" s="71" t="s">
        <v>1703</v>
      </c>
      <c r="G209" s="71" t="s">
        <v>26</v>
      </c>
      <c r="H209" s="71" t="s">
        <v>26</v>
      </c>
      <c r="I209" s="72" t="s">
        <v>513</v>
      </c>
      <c r="J209" s="71" t="s">
        <v>24</v>
      </c>
      <c r="K209" s="72" t="s">
        <v>120</v>
      </c>
      <c r="L209" s="72" t="s">
        <v>146</v>
      </c>
      <c r="M209" s="105">
        <v>306</v>
      </c>
      <c r="N209" s="105">
        <v>110</v>
      </c>
      <c r="O209" s="74">
        <v>0.35947712418300654</v>
      </c>
      <c r="P209" s="86"/>
    </row>
    <row r="210" spans="3:16" s="67" customFormat="1" ht="15.75" x14ac:dyDescent="0.25">
      <c r="C210" s="71" t="s">
        <v>26</v>
      </c>
      <c r="D210" s="71" t="s">
        <v>24</v>
      </c>
      <c r="E210" s="71" t="s">
        <v>1719</v>
      </c>
      <c r="F210" s="71" t="s">
        <v>1703</v>
      </c>
      <c r="G210" s="71" t="s">
        <v>26</v>
      </c>
      <c r="H210" s="71" t="s">
        <v>26</v>
      </c>
      <c r="I210" s="72" t="s">
        <v>514</v>
      </c>
      <c r="J210" s="71" t="s">
        <v>515</v>
      </c>
      <c r="K210" s="72" t="s">
        <v>121</v>
      </c>
      <c r="L210" s="72" t="s">
        <v>146</v>
      </c>
      <c r="M210" s="105">
        <v>384</v>
      </c>
      <c r="N210" s="105">
        <v>153</v>
      </c>
      <c r="O210" s="74">
        <v>0.3984375</v>
      </c>
      <c r="P210" s="86"/>
    </row>
    <row r="211" spans="3:16" s="67" customFormat="1" ht="15.75" x14ac:dyDescent="0.25">
      <c r="C211" s="71" t="s">
        <v>26</v>
      </c>
      <c r="D211" s="71" t="s">
        <v>23</v>
      </c>
      <c r="E211" s="71" t="s">
        <v>1682</v>
      </c>
      <c r="F211" s="71" t="s">
        <v>1703</v>
      </c>
      <c r="G211" s="71" t="s">
        <v>26</v>
      </c>
      <c r="H211" s="71" t="s">
        <v>26</v>
      </c>
      <c r="I211" s="72" t="s">
        <v>516</v>
      </c>
      <c r="J211" s="71" t="s">
        <v>23</v>
      </c>
      <c r="K211" s="72" t="s">
        <v>121</v>
      </c>
      <c r="L211" s="72" t="s">
        <v>145</v>
      </c>
      <c r="M211" s="105">
        <v>251</v>
      </c>
      <c r="N211" s="105">
        <v>231</v>
      </c>
      <c r="O211" s="74">
        <v>0.92031872509960155</v>
      </c>
      <c r="P211" s="86"/>
    </row>
    <row r="212" spans="3:16" s="67" customFormat="1" ht="15.75" x14ac:dyDescent="0.25">
      <c r="C212" s="71" t="s">
        <v>112</v>
      </c>
      <c r="D212" s="71" t="s">
        <v>109</v>
      </c>
      <c r="E212" s="71" t="s">
        <v>1682</v>
      </c>
      <c r="F212" s="71" t="s">
        <v>1703</v>
      </c>
      <c r="G212" s="71" t="s">
        <v>112</v>
      </c>
      <c r="H212" s="71" t="s">
        <v>109</v>
      </c>
      <c r="I212" s="72" t="s">
        <v>478</v>
      </c>
      <c r="J212" s="71" t="s">
        <v>109</v>
      </c>
      <c r="K212" s="72" t="s">
        <v>122</v>
      </c>
      <c r="L212" s="72" t="s">
        <v>146</v>
      </c>
      <c r="M212" s="105">
        <v>470</v>
      </c>
      <c r="N212" s="105">
        <v>130</v>
      </c>
      <c r="O212" s="74">
        <v>0.27659574468085107</v>
      </c>
      <c r="P212" s="86"/>
    </row>
    <row r="213" spans="3:16" s="67" customFormat="1" ht="15.75" x14ac:dyDescent="0.25">
      <c r="C213" s="71" t="s">
        <v>112</v>
      </c>
      <c r="D213" s="71" t="s">
        <v>106</v>
      </c>
      <c r="E213" s="71" t="s">
        <v>1719</v>
      </c>
      <c r="F213" s="71" t="s">
        <v>1703</v>
      </c>
      <c r="G213" s="71" t="s">
        <v>112</v>
      </c>
      <c r="H213" s="71" t="s">
        <v>109</v>
      </c>
      <c r="I213" s="72" t="s">
        <v>479</v>
      </c>
      <c r="J213" s="71" t="s">
        <v>106</v>
      </c>
      <c r="K213" s="72" t="s">
        <v>121</v>
      </c>
      <c r="L213" s="72" t="s">
        <v>146</v>
      </c>
      <c r="M213" s="105">
        <v>395</v>
      </c>
      <c r="N213" s="105">
        <v>84</v>
      </c>
      <c r="O213" s="74">
        <v>0.21265822784810126</v>
      </c>
      <c r="P213" s="86"/>
    </row>
    <row r="214" spans="3:16" s="67" customFormat="1" ht="15.75" x14ac:dyDescent="0.25">
      <c r="C214" s="71" t="s">
        <v>112</v>
      </c>
      <c r="D214" s="71" t="s">
        <v>106</v>
      </c>
      <c r="E214" s="71" t="s">
        <v>1719</v>
      </c>
      <c r="F214" s="71" t="s">
        <v>1703</v>
      </c>
      <c r="G214" s="71" t="s">
        <v>112</v>
      </c>
      <c r="H214" s="71" t="s">
        <v>109</v>
      </c>
      <c r="I214" s="72" t="s">
        <v>480</v>
      </c>
      <c r="J214" s="71" t="s">
        <v>481</v>
      </c>
      <c r="K214" s="72" t="s">
        <v>120</v>
      </c>
      <c r="L214" s="72" t="s">
        <v>146</v>
      </c>
      <c r="M214" s="105">
        <v>192</v>
      </c>
      <c r="N214" s="105">
        <v>78</v>
      </c>
      <c r="O214" s="74">
        <v>0.40625</v>
      </c>
      <c r="P214" s="86"/>
    </row>
    <row r="215" spans="3:16" s="67" customFormat="1" ht="15.75" x14ac:dyDescent="0.25">
      <c r="C215" s="71" t="s">
        <v>112</v>
      </c>
      <c r="D215" s="71" t="s">
        <v>106</v>
      </c>
      <c r="E215" s="71" t="s">
        <v>1719</v>
      </c>
      <c r="F215" s="71" t="s">
        <v>1703</v>
      </c>
      <c r="G215" s="71" t="s">
        <v>112</v>
      </c>
      <c r="H215" s="71" t="s">
        <v>109</v>
      </c>
      <c r="I215" s="72" t="s">
        <v>482</v>
      </c>
      <c r="J215" s="71" t="s">
        <v>483</v>
      </c>
      <c r="K215" s="72" t="s">
        <v>120</v>
      </c>
      <c r="L215" s="72" t="s">
        <v>146</v>
      </c>
      <c r="M215" s="105">
        <v>106</v>
      </c>
      <c r="N215" s="105">
        <v>95</v>
      </c>
      <c r="O215" s="74">
        <v>0.89622641509433965</v>
      </c>
      <c r="P215" s="86"/>
    </row>
    <row r="216" spans="3:16" s="67" customFormat="1" ht="15.75" x14ac:dyDescent="0.25">
      <c r="C216" s="71" t="s">
        <v>112</v>
      </c>
      <c r="D216" s="71" t="s">
        <v>106</v>
      </c>
      <c r="E216" s="71" t="s">
        <v>1719</v>
      </c>
      <c r="F216" s="71" t="s">
        <v>1703</v>
      </c>
      <c r="G216" s="71" t="s">
        <v>112</v>
      </c>
      <c r="H216" s="71" t="s">
        <v>109</v>
      </c>
      <c r="I216" s="72" t="s">
        <v>484</v>
      </c>
      <c r="J216" s="71" t="s">
        <v>485</v>
      </c>
      <c r="K216" s="72" t="s">
        <v>120</v>
      </c>
      <c r="L216" s="72" t="s">
        <v>146</v>
      </c>
      <c r="M216" s="105">
        <v>111</v>
      </c>
      <c r="N216" s="105">
        <v>46</v>
      </c>
      <c r="O216" s="74">
        <v>0.4144144144144144</v>
      </c>
      <c r="P216" s="86"/>
    </row>
    <row r="217" spans="3:16" s="67" customFormat="1" ht="15.75" x14ac:dyDescent="0.25">
      <c r="C217" s="71" t="s">
        <v>112</v>
      </c>
      <c r="D217" s="71" t="s">
        <v>112</v>
      </c>
      <c r="E217" s="71" t="s">
        <v>1682</v>
      </c>
      <c r="F217" s="71" t="s">
        <v>1703</v>
      </c>
      <c r="G217" s="71" t="s">
        <v>112</v>
      </c>
      <c r="H217" s="71" t="s">
        <v>112</v>
      </c>
      <c r="I217" s="72" t="s">
        <v>546</v>
      </c>
      <c r="J217" s="71" t="s">
        <v>112</v>
      </c>
      <c r="K217" s="72" t="s">
        <v>123</v>
      </c>
      <c r="L217" s="72" t="s">
        <v>146</v>
      </c>
      <c r="M217" s="105">
        <v>1816</v>
      </c>
      <c r="N217" s="105">
        <v>756</v>
      </c>
      <c r="O217" s="74">
        <v>0.41629955947136565</v>
      </c>
      <c r="P217" s="86"/>
    </row>
    <row r="218" spans="3:16" s="67" customFormat="1" ht="15.75" x14ac:dyDescent="0.25">
      <c r="C218" s="71" t="s">
        <v>112</v>
      </c>
      <c r="D218" s="71" t="s">
        <v>108</v>
      </c>
      <c r="E218" s="71" t="s">
        <v>1682</v>
      </c>
      <c r="F218" s="71" t="s">
        <v>1703</v>
      </c>
      <c r="G218" s="71" t="s">
        <v>112</v>
      </c>
      <c r="H218" s="71" t="s">
        <v>108</v>
      </c>
      <c r="I218" s="72" t="s">
        <v>486</v>
      </c>
      <c r="J218" s="71" t="s">
        <v>108</v>
      </c>
      <c r="K218" s="72" t="s">
        <v>122</v>
      </c>
      <c r="L218" s="72" t="s">
        <v>145</v>
      </c>
      <c r="M218" s="105">
        <v>609</v>
      </c>
      <c r="N218" s="105">
        <v>232</v>
      </c>
      <c r="O218" s="74">
        <v>0.38095238095238093</v>
      </c>
      <c r="P218" s="86"/>
    </row>
    <row r="219" spans="3:16" s="67" customFormat="1" ht="15.75" x14ac:dyDescent="0.25">
      <c r="C219" s="71" t="s">
        <v>112</v>
      </c>
      <c r="D219" s="71" t="s">
        <v>105</v>
      </c>
      <c r="E219" s="71" t="s">
        <v>1682</v>
      </c>
      <c r="F219" s="71" t="s">
        <v>1703</v>
      </c>
      <c r="G219" s="71" t="s">
        <v>112</v>
      </c>
      <c r="H219" s="71" t="s">
        <v>108</v>
      </c>
      <c r="I219" s="72" t="s">
        <v>503</v>
      </c>
      <c r="J219" s="71" t="s">
        <v>504</v>
      </c>
      <c r="K219" s="72" t="s">
        <v>120</v>
      </c>
      <c r="L219" s="72" t="s">
        <v>145</v>
      </c>
      <c r="M219" s="105">
        <v>130</v>
      </c>
      <c r="N219" s="105">
        <v>45</v>
      </c>
      <c r="O219" s="74">
        <v>0.34615384615384615</v>
      </c>
      <c r="P219" s="86"/>
    </row>
    <row r="220" spans="3:16" s="67" customFormat="1" ht="15.75" x14ac:dyDescent="0.25">
      <c r="C220" s="71" t="s">
        <v>112</v>
      </c>
      <c r="D220" s="71" t="s">
        <v>108</v>
      </c>
      <c r="E220" s="71" t="s">
        <v>1682</v>
      </c>
      <c r="F220" s="71" t="s">
        <v>1703</v>
      </c>
      <c r="G220" s="71" t="s">
        <v>112</v>
      </c>
      <c r="H220" s="71" t="s">
        <v>108</v>
      </c>
      <c r="I220" s="72" t="s">
        <v>517</v>
      </c>
      <c r="J220" s="71" t="s">
        <v>518</v>
      </c>
      <c r="K220" s="72" t="s">
        <v>120</v>
      </c>
      <c r="L220" s="72" t="s">
        <v>145</v>
      </c>
      <c r="M220" s="105">
        <v>101</v>
      </c>
      <c r="N220" s="105">
        <v>28</v>
      </c>
      <c r="O220" s="74">
        <v>0.27722772277227725</v>
      </c>
      <c r="P220" s="86"/>
    </row>
    <row r="221" spans="3:16" s="67" customFormat="1" ht="15.75" x14ac:dyDescent="0.25">
      <c r="C221" s="71" t="s">
        <v>112</v>
      </c>
      <c r="D221" s="71" t="s">
        <v>108</v>
      </c>
      <c r="E221" s="71" t="s">
        <v>1682</v>
      </c>
      <c r="F221" s="71" t="s">
        <v>1703</v>
      </c>
      <c r="G221" s="71" t="s">
        <v>112</v>
      </c>
      <c r="H221" s="71" t="s">
        <v>108</v>
      </c>
      <c r="I221" s="72" t="s">
        <v>519</v>
      </c>
      <c r="J221" s="71" t="s">
        <v>520</v>
      </c>
      <c r="K221" s="72" t="s">
        <v>120</v>
      </c>
      <c r="L221" s="72" t="s">
        <v>145</v>
      </c>
      <c r="M221" s="105">
        <v>110</v>
      </c>
      <c r="N221" s="105">
        <v>119</v>
      </c>
      <c r="O221" s="74">
        <v>1.0818181818181818</v>
      </c>
      <c r="P221" s="86"/>
    </row>
    <row r="222" spans="3:16" s="67" customFormat="1" ht="15.75" x14ac:dyDescent="0.25">
      <c r="C222" s="71" t="s">
        <v>112</v>
      </c>
      <c r="D222" s="71" t="s">
        <v>105</v>
      </c>
      <c r="E222" s="71" t="s">
        <v>1682</v>
      </c>
      <c r="F222" s="71" t="s">
        <v>1703</v>
      </c>
      <c r="G222" s="71" t="s">
        <v>112</v>
      </c>
      <c r="H222" s="71" t="s">
        <v>108</v>
      </c>
      <c r="I222" s="72" t="s">
        <v>521</v>
      </c>
      <c r="J222" s="71" t="s">
        <v>522</v>
      </c>
      <c r="K222" s="72" t="s">
        <v>120</v>
      </c>
      <c r="L222" s="72" t="s">
        <v>145</v>
      </c>
      <c r="M222" s="105">
        <v>296</v>
      </c>
      <c r="N222" s="105">
        <v>122</v>
      </c>
      <c r="O222" s="74">
        <v>0.41216216216216217</v>
      </c>
      <c r="P222" s="86"/>
    </row>
    <row r="223" spans="3:16" s="67" customFormat="1" ht="15.75" x14ac:dyDescent="0.25">
      <c r="C223" s="71" t="s">
        <v>112</v>
      </c>
      <c r="D223" s="71" t="s">
        <v>108</v>
      </c>
      <c r="E223" s="71" t="s">
        <v>1682</v>
      </c>
      <c r="F223" s="71" t="s">
        <v>1703</v>
      </c>
      <c r="G223" s="71" t="s">
        <v>112</v>
      </c>
      <c r="H223" s="71" t="s">
        <v>108</v>
      </c>
      <c r="I223" s="72" t="s">
        <v>523</v>
      </c>
      <c r="J223" s="71" t="s">
        <v>524</v>
      </c>
      <c r="K223" s="72" t="s">
        <v>120</v>
      </c>
      <c r="L223" s="72" t="s">
        <v>145</v>
      </c>
      <c r="M223" s="105">
        <v>91</v>
      </c>
      <c r="N223" s="105">
        <v>76</v>
      </c>
      <c r="O223" s="74">
        <v>0.8351648351648352</v>
      </c>
      <c r="P223" s="86"/>
    </row>
    <row r="224" spans="3:16" s="67" customFormat="1" ht="15.75" x14ac:dyDescent="0.25">
      <c r="C224" s="71" t="s">
        <v>112</v>
      </c>
      <c r="D224" s="71" t="s">
        <v>105</v>
      </c>
      <c r="E224" s="71" t="s">
        <v>1682</v>
      </c>
      <c r="F224" s="71" t="s">
        <v>1703</v>
      </c>
      <c r="G224" s="71" t="s">
        <v>112</v>
      </c>
      <c r="H224" s="71" t="s">
        <v>108</v>
      </c>
      <c r="I224" s="72" t="s">
        <v>525</v>
      </c>
      <c r="J224" s="71" t="s">
        <v>105</v>
      </c>
      <c r="K224" s="72" t="s">
        <v>121</v>
      </c>
      <c r="L224" s="72" t="s">
        <v>145</v>
      </c>
      <c r="M224" s="105">
        <v>408</v>
      </c>
      <c r="N224" s="105">
        <v>148</v>
      </c>
      <c r="O224" s="74">
        <v>0.36274509803921567</v>
      </c>
      <c r="P224" s="86"/>
    </row>
    <row r="225" spans="3:16" s="67" customFormat="1" ht="15.75" x14ac:dyDescent="0.25">
      <c r="C225" s="71" t="s">
        <v>112</v>
      </c>
      <c r="D225" s="71" t="s">
        <v>105</v>
      </c>
      <c r="E225" s="71" t="s">
        <v>1682</v>
      </c>
      <c r="F225" s="71" t="s">
        <v>1703</v>
      </c>
      <c r="G225" s="71" t="s">
        <v>99</v>
      </c>
      <c r="H225" s="71" t="s">
        <v>650</v>
      </c>
      <c r="I225" s="72" t="s">
        <v>622</v>
      </c>
      <c r="J225" s="71" t="s">
        <v>623</v>
      </c>
      <c r="K225" s="72" t="s">
        <v>120</v>
      </c>
      <c r="L225" s="72" t="s">
        <v>145</v>
      </c>
      <c r="M225" s="105">
        <v>113</v>
      </c>
      <c r="N225" s="105">
        <v>117</v>
      </c>
      <c r="O225" s="74">
        <v>1.0353982300884956</v>
      </c>
      <c r="P225" s="86"/>
    </row>
    <row r="226" spans="3:16" s="67" customFormat="1" ht="15.75" x14ac:dyDescent="0.25">
      <c r="C226" s="71" t="s">
        <v>112</v>
      </c>
      <c r="D226" s="71" t="s">
        <v>111</v>
      </c>
      <c r="E226" s="71" t="s">
        <v>1719</v>
      </c>
      <c r="F226" s="71" t="s">
        <v>1703</v>
      </c>
      <c r="G226" s="71" t="s">
        <v>112</v>
      </c>
      <c r="H226" s="71" t="s">
        <v>112</v>
      </c>
      <c r="I226" s="72" t="s">
        <v>547</v>
      </c>
      <c r="J226" s="71" t="s">
        <v>548</v>
      </c>
      <c r="K226" s="72" t="s">
        <v>120</v>
      </c>
      <c r="L226" s="72" t="s">
        <v>146</v>
      </c>
      <c r="M226" s="105">
        <v>314</v>
      </c>
      <c r="N226" s="105">
        <v>168</v>
      </c>
      <c r="O226" s="74">
        <v>0.53503184713375795</v>
      </c>
      <c r="P226" s="86"/>
    </row>
    <row r="227" spans="3:16" s="67" customFormat="1" ht="15.75" x14ac:dyDescent="0.25">
      <c r="C227" s="71" t="s">
        <v>112</v>
      </c>
      <c r="D227" s="71" t="s">
        <v>112</v>
      </c>
      <c r="E227" s="71" t="s">
        <v>1682</v>
      </c>
      <c r="F227" s="71" t="s">
        <v>1703</v>
      </c>
      <c r="G227" s="71" t="s">
        <v>112</v>
      </c>
      <c r="H227" s="71" t="s">
        <v>112</v>
      </c>
      <c r="I227" s="72" t="s">
        <v>549</v>
      </c>
      <c r="J227" s="71" t="s">
        <v>550</v>
      </c>
      <c r="K227" s="72" t="s">
        <v>120</v>
      </c>
      <c r="L227" s="72" t="s">
        <v>145</v>
      </c>
      <c r="M227" s="105">
        <v>133</v>
      </c>
      <c r="N227" s="105">
        <v>83</v>
      </c>
      <c r="O227" s="74">
        <v>0.62406015037593987</v>
      </c>
      <c r="P227" s="86"/>
    </row>
    <row r="228" spans="3:16" s="67" customFormat="1" ht="15.75" x14ac:dyDescent="0.25">
      <c r="C228" s="71" t="s">
        <v>112</v>
      </c>
      <c r="D228" s="71" t="s">
        <v>112</v>
      </c>
      <c r="E228" s="71" t="s">
        <v>1682</v>
      </c>
      <c r="F228" s="71" t="s">
        <v>1703</v>
      </c>
      <c r="G228" s="71" t="s">
        <v>112</v>
      </c>
      <c r="H228" s="71" t="s">
        <v>112</v>
      </c>
      <c r="I228" s="72" t="s">
        <v>551</v>
      </c>
      <c r="J228" s="71" t="s">
        <v>34</v>
      </c>
      <c r="K228" s="72" t="s">
        <v>120</v>
      </c>
      <c r="L228" s="72" t="s">
        <v>145</v>
      </c>
      <c r="M228" s="105">
        <v>268</v>
      </c>
      <c r="N228" s="105">
        <v>92</v>
      </c>
      <c r="O228" s="74">
        <v>0.34328358208955223</v>
      </c>
      <c r="P228" s="86"/>
    </row>
    <row r="229" spans="3:16" s="67" customFormat="1" ht="15.75" x14ac:dyDescent="0.25">
      <c r="C229" s="71" t="s">
        <v>112</v>
      </c>
      <c r="D229" s="71" t="s">
        <v>151</v>
      </c>
      <c r="E229" s="71" t="s">
        <v>1682</v>
      </c>
      <c r="F229" s="71" t="s">
        <v>1703</v>
      </c>
      <c r="G229" s="71" t="s">
        <v>112</v>
      </c>
      <c r="H229" s="71" t="s">
        <v>112</v>
      </c>
      <c r="I229" s="72" t="s">
        <v>611</v>
      </c>
      <c r="J229" s="71" t="s">
        <v>612</v>
      </c>
      <c r="K229" s="72" t="s">
        <v>121</v>
      </c>
      <c r="L229" s="72" t="s">
        <v>145</v>
      </c>
      <c r="M229" s="105">
        <v>526</v>
      </c>
      <c r="N229" s="105">
        <v>209</v>
      </c>
      <c r="O229" s="74">
        <v>0.39733840304182511</v>
      </c>
      <c r="P229" s="86"/>
    </row>
    <row r="230" spans="3:16" s="67" customFormat="1" ht="15.75" x14ac:dyDescent="0.25">
      <c r="C230" s="71" t="s">
        <v>112</v>
      </c>
      <c r="D230" s="71" t="s">
        <v>112</v>
      </c>
      <c r="E230" s="71" t="s">
        <v>1682</v>
      </c>
      <c r="F230" s="71" t="s">
        <v>1703</v>
      </c>
      <c r="G230" s="71" t="s">
        <v>112</v>
      </c>
      <c r="H230" s="71" t="s">
        <v>112</v>
      </c>
      <c r="I230" s="72" t="s">
        <v>1201</v>
      </c>
      <c r="J230" s="71" t="s">
        <v>996</v>
      </c>
      <c r="K230" s="72" t="s">
        <v>120</v>
      </c>
      <c r="L230" s="72" t="s">
        <v>145</v>
      </c>
      <c r="M230" s="105">
        <v>145</v>
      </c>
      <c r="N230" s="105">
        <v>78</v>
      </c>
      <c r="O230" s="74">
        <v>0.53793103448275859</v>
      </c>
      <c r="P230" s="86"/>
    </row>
    <row r="231" spans="3:16" s="67" customFormat="1" ht="15.75" x14ac:dyDescent="0.25">
      <c r="C231" s="71" t="s">
        <v>112</v>
      </c>
      <c r="D231" s="71" t="s">
        <v>151</v>
      </c>
      <c r="E231" s="71" t="s">
        <v>1682</v>
      </c>
      <c r="F231" s="71" t="s">
        <v>1703</v>
      </c>
      <c r="G231" s="71" t="s">
        <v>112</v>
      </c>
      <c r="H231" s="71" t="s">
        <v>112</v>
      </c>
      <c r="I231" s="72" t="s">
        <v>1368</v>
      </c>
      <c r="J231" s="71" t="s">
        <v>151</v>
      </c>
      <c r="K231" s="72" t="s">
        <v>121</v>
      </c>
      <c r="L231" s="72" t="s">
        <v>145</v>
      </c>
      <c r="M231" s="105">
        <v>247</v>
      </c>
      <c r="N231" s="105">
        <v>73</v>
      </c>
      <c r="O231" s="74">
        <v>0.29554655870445345</v>
      </c>
      <c r="P231" s="86"/>
    </row>
    <row r="232" spans="3:16" s="67" customFormat="1" ht="15.75" x14ac:dyDescent="0.25">
      <c r="C232" s="71" t="s">
        <v>112</v>
      </c>
      <c r="D232" s="71" t="s">
        <v>111</v>
      </c>
      <c r="E232" s="71" t="s">
        <v>1719</v>
      </c>
      <c r="F232" s="71" t="s">
        <v>1703</v>
      </c>
      <c r="G232" s="71" t="s">
        <v>112</v>
      </c>
      <c r="H232" s="71" t="s">
        <v>112</v>
      </c>
      <c r="I232" s="72" t="s">
        <v>1369</v>
      </c>
      <c r="J232" s="71" t="s">
        <v>111</v>
      </c>
      <c r="K232" s="72" t="s">
        <v>121</v>
      </c>
      <c r="L232" s="72" t="s">
        <v>146</v>
      </c>
      <c r="M232" s="105">
        <v>648</v>
      </c>
      <c r="N232" s="105">
        <v>179</v>
      </c>
      <c r="O232" s="74">
        <v>0.27623456790123457</v>
      </c>
      <c r="P232" s="86"/>
    </row>
    <row r="233" spans="3:16" s="67" customFormat="1" ht="15.75" x14ac:dyDescent="0.25">
      <c r="C233" s="71" t="s">
        <v>2</v>
      </c>
      <c r="D233" s="71" t="s">
        <v>2</v>
      </c>
      <c r="E233" s="71" t="s">
        <v>1719</v>
      </c>
      <c r="F233" s="71" t="s">
        <v>1703</v>
      </c>
      <c r="G233" s="71" t="s">
        <v>2</v>
      </c>
      <c r="H233" s="71" t="s">
        <v>2</v>
      </c>
      <c r="I233" s="72" t="s">
        <v>557</v>
      </c>
      <c r="J233" s="71" t="s">
        <v>2</v>
      </c>
      <c r="K233" s="72" t="s">
        <v>123</v>
      </c>
      <c r="L233" s="72" t="s">
        <v>146</v>
      </c>
      <c r="M233" s="105">
        <v>1648</v>
      </c>
      <c r="N233" s="105">
        <v>879</v>
      </c>
      <c r="O233" s="74">
        <v>0.533373786407767</v>
      </c>
      <c r="P233" s="86"/>
    </row>
    <row r="234" spans="3:16" s="67" customFormat="1" ht="15.75" x14ac:dyDescent="0.25">
      <c r="C234" s="71" t="s">
        <v>2</v>
      </c>
      <c r="D234" s="71" t="s">
        <v>2</v>
      </c>
      <c r="E234" s="71" t="s">
        <v>1719</v>
      </c>
      <c r="F234" s="71" t="s">
        <v>1703</v>
      </c>
      <c r="G234" s="71" t="s">
        <v>2</v>
      </c>
      <c r="H234" s="71" t="s">
        <v>2</v>
      </c>
      <c r="I234" s="72" t="s">
        <v>558</v>
      </c>
      <c r="J234" s="71" t="s">
        <v>559</v>
      </c>
      <c r="K234" s="72" t="s">
        <v>121</v>
      </c>
      <c r="L234" s="72" t="s">
        <v>146</v>
      </c>
      <c r="M234" s="105">
        <v>457</v>
      </c>
      <c r="N234" s="105">
        <v>327</v>
      </c>
      <c r="O234" s="74">
        <v>0.71553610503282272</v>
      </c>
      <c r="P234" s="86"/>
    </row>
    <row r="235" spans="3:16" s="67" customFormat="1" ht="15.75" x14ac:dyDescent="0.25">
      <c r="C235" s="71" t="s">
        <v>2</v>
      </c>
      <c r="D235" s="71" t="s">
        <v>1</v>
      </c>
      <c r="E235" s="71" t="s">
        <v>1719</v>
      </c>
      <c r="F235" s="71" t="s">
        <v>1703</v>
      </c>
      <c r="G235" s="71" t="s">
        <v>2</v>
      </c>
      <c r="H235" s="71" t="s">
        <v>2</v>
      </c>
      <c r="I235" s="72" t="s">
        <v>560</v>
      </c>
      <c r="J235" s="71" t="s">
        <v>561</v>
      </c>
      <c r="K235" s="72" t="s">
        <v>120</v>
      </c>
      <c r="L235" s="72" t="s">
        <v>146</v>
      </c>
      <c r="M235" s="105">
        <v>378</v>
      </c>
      <c r="N235" s="105">
        <v>177</v>
      </c>
      <c r="O235" s="74">
        <v>0.46825396825396826</v>
      </c>
      <c r="P235" s="86"/>
    </row>
    <row r="236" spans="3:16" s="67" customFormat="1" ht="15.75" x14ac:dyDescent="0.25">
      <c r="C236" s="71" t="s">
        <v>2</v>
      </c>
      <c r="D236" s="71" t="s">
        <v>1</v>
      </c>
      <c r="E236" s="71" t="s">
        <v>1719</v>
      </c>
      <c r="F236" s="71" t="s">
        <v>1703</v>
      </c>
      <c r="G236" s="71" t="s">
        <v>2</v>
      </c>
      <c r="H236" s="71" t="s">
        <v>1</v>
      </c>
      <c r="I236" s="72" t="s">
        <v>552</v>
      </c>
      <c r="J236" s="71" t="s">
        <v>1</v>
      </c>
      <c r="K236" s="72" t="s">
        <v>121</v>
      </c>
      <c r="L236" s="72" t="s">
        <v>146</v>
      </c>
      <c r="M236" s="105">
        <v>236</v>
      </c>
      <c r="N236" s="105">
        <v>107</v>
      </c>
      <c r="O236" s="74">
        <v>0.45338983050847459</v>
      </c>
      <c r="P236" s="86"/>
    </row>
    <row r="237" spans="3:16" s="67" customFormat="1" ht="15.75" x14ac:dyDescent="0.25">
      <c r="C237" s="71" t="s">
        <v>2</v>
      </c>
      <c r="D237" s="71" t="s">
        <v>2</v>
      </c>
      <c r="E237" s="71" t="s">
        <v>1719</v>
      </c>
      <c r="F237" s="71" t="s">
        <v>1703</v>
      </c>
      <c r="G237" s="71" t="s">
        <v>2</v>
      </c>
      <c r="H237" s="71" t="s">
        <v>2</v>
      </c>
      <c r="I237" s="72" t="s">
        <v>562</v>
      </c>
      <c r="J237" s="71" t="s">
        <v>563</v>
      </c>
      <c r="K237" s="72" t="s">
        <v>121</v>
      </c>
      <c r="L237" s="72" t="s">
        <v>146</v>
      </c>
      <c r="M237" s="105">
        <v>589</v>
      </c>
      <c r="N237" s="105">
        <v>294</v>
      </c>
      <c r="O237" s="74">
        <v>0.49915110356536502</v>
      </c>
      <c r="P237" s="86"/>
    </row>
    <row r="238" spans="3:16" s="67" customFormat="1" ht="15.75" x14ac:dyDescent="0.25">
      <c r="C238" s="71" t="s">
        <v>2</v>
      </c>
      <c r="D238" s="71" t="s">
        <v>0</v>
      </c>
      <c r="E238" s="71" t="s">
        <v>1719</v>
      </c>
      <c r="F238" s="71" t="s">
        <v>1703</v>
      </c>
      <c r="G238" s="71" t="s">
        <v>2</v>
      </c>
      <c r="H238" s="71" t="s">
        <v>0</v>
      </c>
      <c r="I238" s="72" t="s">
        <v>566</v>
      </c>
      <c r="J238" s="71" t="s">
        <v>567</v>
      </c>
      <c r="K238" s="72" t="s">
        <v>120</v>
      </c>
      <c r="L238" s="72" t="s">
        <v>146</v>
      </c>
      <c r="M238" s="105">
        <v>261</v>
      </c>
      <c r="N238" s="105">
        <v>299</v>
      </c>
      <c r="O238" s="74">
        <v>1.1455938697318007</v>
      </c>
      <c r="P238" s="86"/>
    </row>
    <row r="239" spans="3:16" s="67" customFormat="1" ht="15.75" x14ac:dyDescent="0.25">
      <c r="C239" s="71" t="s">
        <v>2</v>
      </c>
      <c r="D239" s="71" t="s">
        <v>0</v>
      </c>
      <c r="E239" s="71" t="s">
        <v>1719</v>
      </c>
      <c r="F239" s="71" t="s">
        <v>1703</v>
      </c>
      <c r="G239" s="71" t="s">
        <v>2</v>
      </c>
      <c r="H239" s="71" t="s">
        <v>0</v>
      </c>
      <c r="I239" s="72" t="s">
        <v>568</v>
      </c>
      <c r="J239" s="71" t="s">
        <v>569</v>
      </c>
      <c r="K239" s="72" t="s">
        <v>121</v>
      </c>
      <c r="L239" s="72" t="s">
        <v>146</v>
      </c>
      <c r="M239" s="105">
        <v>401</v>
      </c>
      <c r="N239" s="105">
        <v>283</v>
      </c>
      <c r="O239" s="74">
        <v>0.70573566084788031</v>
      </c>
      <c r="P239" s="86"/>
    </row>
    <row r="240" spans="3:16" s="67" customFormat="1" ht="15.75" x14ac:dyDescent="0.25">
      <c r="C240" s="71" t="s">
        <v>2</v>
      </c>
      <c r="D240" s="71" t="s">
        <v>157</v>
      </c>
      <c r="E240" s="71" t="s">
        <v>1682</v>
      </c>
      <c r="F240" s="71" t="s">
        <v>1703</v>
      </c>
      <c r="G240" s="71" t="s">
        <v>2</v>
      </c>
      <c r="H240" s="71" t="s">
        <v>1</v>
      </c>
      <c r="I240" s="72" t="s">
        <v>553</v>
      </c>
      <c r="J240" s="71" t="s">
        <v>554</v>
      </c>
      <c r="K240" s="72" t="s">
        <v>120</v>
      </c>
      <c r="L240" s="72" t="s">
        <v>145</v>
      </c>
      <c r="M240" s="105">
        <v>150</v>
      </c>
      <c r="N240" s="105">
        <v>145</v>
      </c>
      <c r="O240" s="74">
        <v>0.96666666666666667</v>
      </c>
      <c r="P240" s="86"/>
    </row>
    <row r="241" spans="3:16" s="67" customFormat="1" ht="15.75" x14ac:dyDescent="0.25">
      <c r="C241" s="71" t="s">
        <v>2</v>
      </c>
      <c r="D241" s="71" t="s">
        <v>157</v>
      </c>
      <c r="E241" s="71" t="s">
        <v>1682</v>
      </c>
      <c r="F241" s="71" t="s">
        <v>1703</v>
      </c>
      <c r="G241" s="71" t="s">
        <v>2</v>
      </c>
      <c r="H241" s="71" t="s">
        <v>1</v>
      </c>
      <c r="I241" s="72" t="s">
        <v>555</v>
      </c>
      <c r="J241" s="71" t="s">
        <v>556</v>
      </c>
      <c r="K241" s="72" t="s">
        <v>120</v>
      </c>
      <c r="L241" s="72" t="s">
        <v>145</v>
      </c>
      <c r="M241" s="105">
        <v>69</v>
      </c>
      <c r="N241" s="105">
        <v>65</v>
      </c>
      <c r="O241" s="74">
        <v>0.94202898550724634</v>
      </c>
      <c r="P241" s="86"/>
    </row>
    <row r="242" spans="3:16" s="67" customFormat="1" ht="15.75" x14ac:dyDescent="0.25">
      <c r="C242" s="71" t="s">
        <v>2</v>
      </c>
      <c r="D242" s="71" t="s">
        <v>2</v>
      </c>
      <c r="E242" s="71" t="s">
        <v>1719</v>
      </c>
      <c r="F242" s="71" t="s">
        <v>1703</v>
      </c>
      <c r="G242" s="71" t="s">
        <v>2</v>
      </c>
      <c r="H242" s="71" t="s">
        <v>2</v>
      </c>
      <c r="I242" s="72" t="s">
        <v>564</v>
      </c>
      <c r="J242" s="71" t="s">
        <v>565</v>
      </c>
      <c r="K242" s="72" t="s">
        <v>120</v>
      </c>
      <c r="L242" s="72" t="s">
        <v>146</v>
      </c>
      <c r="M242" s="105">
        <v>482</v>
      </c>
      <c r="N242" s="105">
        <v>279</v>
      </c>
      <c r="O242" s="74">
        <v>0.57883817427385897</v>
      </c>
      <c r="P242" s="86"/>
    </row>
    <row r="243" spans="3:16" s="67" customFormat="1" ht="15.75" x14ac:dyDescent="0.25">
      <c r="C243" s="71" t="s">
        <v>26</v>
      </c>
      <c r="D243" s="71" t="s">
        <v>148</v>
      </c>
      <c r="E243" s="71" t="s">
        <v>1682</v>
      </c>
      <c r="F243" s="71" t="s">
        <v>1703</v>
      </c>
      <c r="G243" s="71" t="s">
        <v>26</v>
      </c>
      <c r="H243" s="71" t="s">
        <v>571</v>
      </c>
      <c r="I243" s="72" t="s">
        <v>570</v>
      </c>
      <c r="J243" s="71" t="s">
        <v>571</v>
      </c>
      <c r="K243" s="72" t="s">
        <v>123</v>
      </c>
      <c r="L243" s="72" t="s">
        <v>146</v>
      </c>
      <c r="M243" s="105">
        <v>881</v>
      </c>
      <c r="N243" s="105">
        <v>419</v>
      </c>
      <c r="O243" s="74">
        <v>0.47559591373439275</v>
      </c>
      <c r="P243" s="86"/>
    </row>
    <row r="244" spans="3:16" s="67" customFormat="1" ht="15.75" x14ac:dyDescent="0.25">
      <c r="C244" s="71" t="s">
        <v>26</v>
      </c>
      <c r="D244" s="71" t="s">
        <v>148</v>
      </c>
      <c r="E244" s="71" t="s">
        <v>1682</v>
      </c>
      <c r="F244" s="71" t="s">
        <v>1703</v>
      </c>
      <c r="G244" s="71" t="s">
        <v>26</v>
      </c>
      <c r="H244" s="71" t="s">
        <v>571</v>
      </c>
      <c r="I244" s="72" t="s">
        <v>572</v>
      </c>
      <c r="J244" s="71" t="s">
        <v>573</v>
      </c>
      <c r="K244" s="72" t="s">
        <v>120</v>
      </c>
      <c r="L244" s="72" t="s">
        <v>145</v>
      </c>
      <c r="M244" s="105">
        <v>250</v>
      </c>
      <c r="N244" s="105">
        <v>227</v>
      </c>
      <c r="O244" s="74">
        <v>0.90800000000000003</v>
      </c>
      <c r="P244" s="86"/>
    </row>
    <row r="245" spans="3:16" s="67" customFormat="1" ht="15.75" x14ac:dyDescent="0.25">
      <c r="C245" s="71" t="s">
        <v>26</v>
      </c>
      <c r="D245" s="71" t="s">
        <v>148</v>
      </c>
      <c r="E245" s="71" t="s">
        <v>1682</v>
      </c>
      <c r="F245" s="71" t="s">
        <v>1703</v>
      </c>
      <c r="G245" s="71" t="s">
        <v>26</v>
      </c>
      <c r="H245" s="71" t="s">
        <v>571</v>
      </c>
      <c r="I245" s="72" t="s">
        <v>574</v>
      </c>
      <c r="J245" s="71" t="s">
        <v>575</v>
      </c>
      <c r="K245" s="72" t="s">
        <v>120</v>
      </c>
      <c r="L245" s="72" t="s">
        <v>145</v>
      </c>
      <c r="M245" s="105">
        <v>239</v>
      </c>
      <c r="N245" s="105">
        <v>128</v>
      </c>
      <c r="O245" s="74">
        <v>0.53556485355648531</v>
      </c>
      <c r="P245" s="86"/>
    </row>
    <row r="246" spans="3:16" s="67" customFormat="1" ht="15.75" x14ac:dyDescent="0.25">
      <c r="C246" s="71" t="s">
        <v>26</v>
      </c>
      <c r="D246" s="71" t="s">
        <v>25</v>
      </c>
      <c r="E246" s="71" t="s">
        <v>1719</v>
      </c>
      <c r="F246" s="71" t="s">
        <v>1703</v>
      </c>
      <c r="G246" s="71" t="s">
        <v>26</v>
      </c>
      <c r="H246" s="71" t="s">
        <v>571</v>
      </c>
      <c r="I246" s="72" t="s">
        <v>576</v>
      </c>
      <c r="J246" s="71" t="s">
        <v>577</v>
      </c>
      <c r="K246" s="72" t="s">
        <v>120</v>
      </c>
      <c r="L246" s="72" t="s">
        <v>146</v>
      </c>
      <c r="M246" s="105">
        <v>225</v>
      </c>
      <c r="N246" s="105">
        <v>205</v>
      </c>
      <c r="O246" s="74">
        <v>0.91111111111111109</v>
      </c>
      <c r="P246" s="86"/>
    </row>
    <row r="247" spans="3:16" s="67" customFormat="1" ht="15.75" x14ac:dyDescent="0.25">
      <c r="C247" s="71" t="s">
        <v>26</v>
      </c>
      <c r="D247" s="71" t="s">
        <v>25</v>
      </c>
      <c r="E247" s="71" t="s">
        <v>1719</v>
      </c>
      <c r="F247" s="71" t="s">
        <v>1703</v>
      </c>
      <c r="G247" s="71" t="s">
        <v>26</v>
      </c>
      <c r="H247" s="71" t="s">
        <v>571</v>
      </c>
      <c r="I247" s="72" t="s">
        <v>578</v>
      </c>
      <c r="J247" s="71" t="s">
        <v>579</v>
      </c>
      <c r="K247" s="72" t="s">
        <v>120</v>
      </c>
      <c r="L247" s="72" t="s">
        <v>146</v>
      </c>
      <c r="M247" s="105">
        <v>107</v>
      </c>
      <c r="N247" s="105">
        <v>105</v>
      </c>
      <c r="O247" s="74">
        <v>0.98130841121495327</v>
      </c>
      <c r="P247" s="86"/>
    </row>
    <row r="248" spans="3:16" s="67" customFormat="1" ht="15.75" x14ac:dyDescent="0.25">
      <c r="C248" s="71" t="s">
        <v>26</v>
      </c>
      <c r="D248" s="71" t="s">
        <v>148</v>
      </c>
      <c r="E248" s="71" t="s">
        <v>1682</v>
      </c>
      <c r="F248" s="71" t="s">
        <v>1703</v>
      </c>
      <c r="G248" s="71" t="s">
        <v>26</v>
      </c>
      <c r="H248" s="71" t="s">
        <v>571</v>
      </c>
      <c r="I248" s="72" t="s">
        <v>580</v>
      </c>
      <c r="J248" s="71" t="s">
        <v>581</v>
      </c>
      <c r="K248" s="72" t="s">
        <v>120</v>
      </c>
      <c r="L248" s="72" t="s">
        <v>145</v>
      </c>
      <c r="M248" s="105">
        <v>190</v>
      </c>
      <c r="N248" s="105">
        <v>106</v>
      </c>
      <c r="O248" s="74">
        <v>0.55789473684210522</v>
      </c>
      <c r="P248" s="86"/>
    </row>
    <row r="249" spans="3:16" s="67" customFormat="1" ht="15.75" x14ac:dyDescent="0.25">
      <c r="C249" s="71" t="s">
        <v>99</v>
      </c>
      <c r="D249" s="71" t="s">
        <v>100</v>
      </c>
      <c r="E249" s="71" t="s">
        <v>1682</v>
      </c>
      <c r="F249" s="71" t="s">
        <v>1703</v>
      </c>
      <c r="G249" s="71" t="s">
        <v>99</v>
      </c>
      <c r="H249" s="71" t="s">
        <v>540</v>
      </c>
      <c r="I249" s="72" t="s">
        <v>539</v>
      </c>
      <c r="J249" s="71" t="s">
        <v>540</v>
      </c>
      <c r="K249" s="72" t="s">
        <v>123</v>
      </c>
      <c r="L249" s="72" t="s">
        <v>146</v>
      </c>
      <c r="M249" s="105">
        <v>4062</v>
      </c>
      <c r="N249" s="105">
        <v>1360</v>
      </c>
      <c r="O249" s="74">
        <v>0.33481043820777939</v>
      </c>
      <c r="P249" s="86"/>
    </row>
    <row r="250" spans="3:16" s="67" customFormat="1" ht="15.75" x14ac:dyDescent="0.25">
      <c r="C250" s="71" t="s">
        <v>62</v>
      </c>
      <c r="D250" s="71" t="s">
        <v>63</v>
      </c>
      <c r="E250" s="71" t="s">
        <v>1719</v>
      </c>
      <c r="F250" s="71" t="s">
        <v>1703</v>
      </c>
      <c r="G250" s="71" t="s">
        <v>62</v>
      </c>
      <c r="H250" s="71" t="s">
        <v>62</v>
      </c>
      <c r="I250" s="72" t="s">
        <v>372</v>
      </c>
      <c r="J250" s="71" t="s">
        <v>373</v>
      </c>
      <c r="K250" s="72" t="s">
        <v>120</v>
      </c>
      <c r="L250" s="72" t="s">
        <v>146</v>
      </c>
      <c r="M250" s="105">
        <v>634</v>
      </c>
      <c r="N250" s="105">
        <v>324</v>
      </c>
      <c r="O250" s="74">
        <v>0.51104100946372244</v>
      </c>
      <c r="P250" s="86"/>
    </row>
    <row r="251" spans="3:16" s="67" customFormat="1" ht="15.75" x14ac:dyDescent="0.25">
      <c r="C251" s="71" t="s">
        <v>99</v>
      </c>
      <c r="D251" s="71" t="s">
        <v>102</v>
      </c>
      <c r="E251" s="71" t="s">
        <v>1719</v>
      </c>
      <c r="F251" s="71" t="s">
        <v>1703</v>
      </c>
      <c r="G251" s="71" t="s">
        <v>99</v>
      </c>
      <c r="H251" s="71" t="s">
        <v>102</v>
      </c>
      <c r="I251" s="72" t="s">
        <v>607</v>
      </c>
      <c r="J251" s="71" t="s">
        <v>608</v>
      </c>
      <c r="K251" s="72" t="s">
        <v>120</v>
      </c>
      <c r="L251" s="72" t="s">
        <v>146</v>
      </c>
      <c r="M251" s="105">
        <v>269</v>
      </c>
      <c r="N251" s="105">
        <v>120</v>
      </c>
      <c r="O251" s="74">
        <v>0.44609665427509293</v>
      </c>
      <c r="P251" s="86"/>
    </row>
    <row r="252" spans="3:16" s="67" customFormat="1" ht="15.75" x14ac:dyDescent="0.25">
      <c r="C252" s="71" t="s">
        <v>99</v>
      </c>
      <c r="D252" s="71" t="s">
        <v>102</v>
      </c>
      <c r="E252" s="71" t="s">
        <v>1719</v>
      </c>
      <c r="F252" s="71" t="s">
        <v>1703</v>
      </c>
      <c r="G252" s="71" t="s">
        <v>99</v>
      </c>
      <c r="H252" s="71" t="s">
        <v>102</v>
      </c>
      <c r="I252" s="72" t="s">
        <v>609</v>
      </c>
      <c r="J252" s="71" t="s">
        <v>610</v>
      </c>
      <c r="K252" s="72" t="s">
        <v>120</v>
      </c>
      <c r="L252" s="72" t="s">
        <v>146</v>
      </c>
      <c r="M252" s="105">
        <v>408</v>
      </c>
      <c r="N252" s="105">
        <v>239</v>
      </c>
      <c r="O252" s="74">
        <v>0.58578431372549022</v>
      </c>
      <c r="P252" s="86"/>
    </row>
    <row r="253" spans="3:16" s="67" customFormat="1" ht="15.75" x14ac:dyDescent="0.25">
      <c r="C253" s="71" t="s">
        <v>99</v>
      </c>
      <c r="D253" s="71" t="s">
        <v>102</v>
      </c>
      <c r="E253" s="71" t="s">
        <v>1719</v>
      </c>
      <c r="F253" s="71" t="s">
        <v>1703</v>
      </c>
      <c r="G253" s="71" t="s">
        <v>99</v>
      </c>
      <c r="H253" s="71" t="s">
        <v>102</v>
      </c>
      <c r="I253" s="72" t="s">
        <v>613</v>
      </c>
      <c r="J253" s="71" t="s">
        <v>614</v>
      </c>
      <c r="K253" s="72" t="s">
        <v>120</v>
      </c>
      <c r="L253" s="72" t="s">
        <v>146</v>
      </c>
      <c r="M253" s="105">
        <v>370</v>
      </c>
      <c r="N253" s="105">
        <v>187</v>
      </c>
      <c r="O253" s="74">
        <v>0.50540540540540535</v>
      </c>
      <c r="P253" s="86"/>
    </row>
    <row r="254" spans="3:16" s="67" customFormat="1" ht="15.75" x14ac:dyDescent="0.25">
      <c r="C254" s="71" t="s">
        <v>99</v>
      </c>
      <c r="D254" s="71" t="s">
        <v>102</v>
      </c>
      <c r="E254" s="71" t="s">
        <v>1719</v>
      </c>
      <c r="F254" s="71" t="s">
        <v>1703</v>
      </c>
      <c r="G254" s="71" t="s">
        <v>99</v>
      </c>
      <c r="H254" s="71" t="s">
        <v>102</v>
      </c>
      <c r="I254" s="72" t="s">
        <v>615</v>
      </c>
      <c r="J254" s="71" t="s">
        <v>616</v>
      </c>
      <c r="K254" s="72" t="s">
        <v>120</v>
      </c>
      <c r="L254" s="72" t="s">
        <v>146</v>
      </c>
      <c r="M254" s="105">
        <v>336</v>
      </c>
      <c r="N254" s="105">
        <v>270</v>
      </c>
      <c r="O254" s="74">
        <v>0.8035714285714286</v>
      </c>
      <c r="P254" s="86"/>
    </row>
    <row r="255" spans="3:16" s="67" customFormat="1" ht="15.75" x14ac:dyDescent="0.25">
      <c r="C255" s="71" t="s">
        <v>99</v>
      </c>
      <c r="D255" s="71" t="s">
        <v>102</v>
      </c>
      <c r="E255" s="71" t="s">
        <v>1719</v>
      </c>
      <c r="F255" s="71" t="s">
        <v>1703</v>
      </c>
      <c r="G255" s="71" t="s">
        <v>99</v>
      </c>
      <c r="H255" s="71" t="s">
        <v>102</v>
      </c>
      <c r="I255" s="72" t="s">
        <v>617</v>
      </c>
      <c r="J255" s="71" t="s">
        <v>618</v>
      </c>
      <c r="K255" s="72" t="s">
        <v>120</v>
      </c>
      <c r="L255" s="72" t="s">
        <v>146</v>
      </c>
      <c r="M255" s="105">
        <v>414</v>
      </c>
      <c r="N255" s="105">
        <v>238</v>
      </c>
      <c r="O255" s="74">
        <v>0.5748792270531401</v>
      </c>
      <c r="P255" s="86"/>
    </row>
    <row r="256" spans="3:16" s="67" customFormat="1" ht="15.75" x14ac:dyDescent="0.25">
      <c r="C256" s="71" t="s">
        <v>99</v>
      </c>
      <c r="D256" s="71" t="s">
        <v>101</v>
      </c>
      <c r="E256" s="71" t="s">
        <v>1719</v>
      </c>
      <c r="F256" s="71" t="s">
        <v>1703</v>
      </c>
      <c r="G256" s="71" t="s">
        <v>99</v>
      </c>
      <c r="H256" s="71" t="s">
        <v>540</v>
      </c>
      <c r="I256" s="72" t="s">
        <v>582</v>
      </c>
      <c r="J256" s="71" t="s">
        <v>583</v>
      </c>
      <c r="K256" s="72" t="s">
        <v>120</v>
      </c>
      <c r="L256" s="72" t="s">
        <v>146</v>
      </c>
      <c r="M256" s="105">
        <v>142</v>
      </c>
      <c r="N256" s="105">
        <v>126</v>
      </c>
      <c r="O256" s="74">
        <v>0.88732394366197187</v>
      </c>
      <c r="P256" s="86"/>
    </row>
    <row r="257" spans="3:16" s="67" customFormat="1" ht="15.75" x14ac:dyDescent="0.25">
      <c r="C257" s="71" t="s">
        <v>99</v>
      </c>
      <c r="D257" s="71" t="s">
        <v>101</v>
      </c>
      <c r="E257" s="71" t="s">
        <v>1719</v>
      </c>
      <c r="F257" s="71" t="s">
        <v>1703</v>
      </c>
      <c r="G257" s="71" t="s">
        <v>99</v>
      </c>
      <c r="H257" s="71" t="s">
        <v>540</v>
      </c>
      <c r="I257" s="72" t="s">
        <v>586</v>
      </c>
      <c r="J257" s="71" t="s">
        <v>587</v>
      </c>
      <c r="K257" s="72" t="s">
        <v>120</v>
      </c>
      <c r="L257" s="72" t="s">
        <v>146</v>
      </c>
      <c r="M257" s="105">
        <v>467</v>
      </c>
      <c r="N257" s="105">
        <v>225</v>
      </c>
      <c r="O257" s="74">
        <v>0.4817987152034261</v>
      </c>
      <c r="P257" s="86"/>
    </row>
    <row r="258" spans="3:16" s="67" customFormat="1" ht="15.75" x14ac:dyDescent="0.25">
      <c r="C258" s="71" t="s">
        <v>99</v>
      </c>
      <c r="D258" s="71" t="s">
        <v>101</v>
      </c>
      <c r="E258" s="71" t="s">
        <v>1719</v>
      </c>
      <c r="F258" s="71" t="s">
        <v>1703</v>
      </c>
      <c r="G258" s="71" t="s">
        <v>99</v>
      </c>
      <c r="H258" s="71" t="s">
        <v>540</v>
      </c>
      <c r="I258" s="72" t="s">
        <v>588</v>
      </c>
      <c r="J258" s="71" t="s">
        <v>101</v>
      </c>
      <c r="K258" s="72" t="s">
        <v>121</v>
      </c>
      <c r="L258" s="72" t="s">
        <v>146</v>
      </c>
      <c r="M258" s="105">
        <v>1682</v>
      </c>
      <c r="N258" s="105">
        <v>723</v>
      </c>
      <c r="O258" s="74">
        <v>0.42984542211652793</v>
      </c>
      <c r="P258" s="86"/>
    </row>
    <row r="259" spans="3:16" s="67" customFormat="1" ht="15.75" x14ac:dyDescent="0.25">
      <c r="C259" s="71" t="s">
        <v>99</v>
      </c>
      <c r="D259" s="71" t="s">
        <v>92</v>
      </c>
      <c r="E259" s="71" t="s">
        <v>1682</v>
      </c>
      <c r="F259" s="71" t="s">
        <v>1703</v>
      </c>
      <c r="G259" s="71" t="s">
        <v>99</v>
      </c>
      <c r="H259" s="71" t="s">
        <v>540</v>
      </c>
      <c r="I259" s="72" t="s">
        <v>589</v>
      </c>
      <c r="J259" s="71" t="s">
        <v>92</v>
      </c>
      <c r="K259" s="72" t="s">
        <v>121</v>
      </c>
      <c r="L259" s="72" t="s">
        <v>145</v>
      </c>
      <c r="M259" s="105">
        <v>694</v>
      </c>
      <c r="N259" s="105">
        <v>315</v>
      </c>
      <c r="O259" s="74">
        <v>0.45389048991354469</v>
      </c>
      <c r="P259" s="86"/>
    </row>
    <row r="260" spans="3:16" s="67" customFormat="1" ht="15.75" x14ac:dyDescent="0.25">
      <c r="C260" s="71" t="s">
        <v>99</v>
      </c>
      <c r="D260" s="71" t="s">
        <v>93</v>
      </c>
      <c r="E260" s="71" t="s">
        <v>1719</v>
      </c>
      <c r="F260" s="71" t="s">
        <v>1703</v>
      </c>
      <c r="G260" s="71" t="s">
        <v>99</v>
      </c>
      <c r="H260" s="71" t="s">
        <v>540</v>
      </c>
      <c r="I260" s="72" t="s">
        <v>590</v>
      </c>
      <c r="J260" s="71" t="s">
        <v>93</v>
      </c>
      <c r="K260" s="72" t="s">
        <v>121</v>
      </c>
      <c r="L260" s="72" t="s">
        <v>146</v>
      </c>
      <c r="M260" s="105">
        <v>1120</v>
      </c>
      <c r="N260" s="105">
        <v>439</v>
      </c>
      <c r="O260" s="74">
        <v>0.39196428571428571</v>
      </c>
      <c r="P260" s="86"/>
    </row>
    <row r="261" spans="3:16" s="67" customFormat="1" ht="15.75" x14ac:dyDescent="0.25">
      <c r="C261" s="71" t="s">
        <v>99</v>
      </c>
      <c r="D261" s="71" t="s">
        <v>102</v>
      </c>
      <c r="E261" s="71" t="s">
        <v>1719</v>
      </c>
      <c r="F261" s="71" t="s">
        <v>1703</v>
      </c>
      <c r="G261" s="71" t="s">
        <v>99</v>
      </c>
      <c r="H261" s="71" t="s">
        <v>102</v>
      </c>
      <c r="I261" s="72" t="s">
        <v>619</v>
      </c>
      <c r="J261" s="71" t="s">
        <v>102</v>
      </c>
      <c r="K261" s="72" t="s">
        <v>122</v>
      </c>
      <c r="L261" s="72" t="s">
        <v>146</v>
      </c>
      <c r="M261" s="105">
        <v>1942</v>
      </c>
      <c r="N261" s="105">
        <v>1013</v>
      </c>
      <c r="O261" s="74">
        <v>0.52162718846549949</v>
      </c>
      <c r="P261" s="86"/>
    </row>
    <row r="262" spans="3:16" s="67" customFormat="1" ht="15.75" x14ac:dyDescent="0.25">
      <c r="C262" s="71" t="s">
        <v>112</v>
      </c>
      <c r="D262" s="71" t="s">
        <v>110</v>
      </c>
      <c r="E262" s="71" t="s">
        <v>1719</v>
      </c>
      <c r="F262" s="71" t="s">
        <v>1703</v>
      </c>
      <c r="G262" s="71" t="s">
        <v>99</v>
      </c>
      <c r="H262" s="71" t="s">
        <v>650</v>
      </c>
      <c r="I262" s="72" t="s">
        <v>624</v>
      </c>
      <c r="J262" s="71" t="s">
        <v>625</v>
      </c>
      <c r="K262" s="72" t="s">
        <v>120</v>
      </c>
      <c r="L262" s="72" t="s">
        <v>146</v>
      </c>
      <c r="M262" s="105">
        <v>280</v>
      </c>
      <c r="N262" s="105">
        <v>144</v>
      </c>
      <c r="O262" s="74">
        <v>0.51428571428571423</v>
      </c>
      <c r="P262" s="86"/>
    </row>
    <row r="263" spans="3:16" s="67" customFormat="1" ht="15.75" x14ac:dyDescent="0.25">
      <c r="C263" s="71" t="s">
        <v>112</v>
      </c>
      <c r="D263" s="71" t="s">
        <v>104</v>
      </c>
      <c r="E263" s="71" t="s">
        <v>1719</v>
      </c>
      <c r="F263" s="71" t="s">
        <v>1703</v>
      </c>
      <c r="G263" s="71" t="s">
        <v>99</v>
      </c>
      <c r="H263" s="71" t="s">
        <v>650</v>
      </c>
      <c r="I263" s="72" t="s">
        <v>626</v>
      </c>
      <c r="J263" s="71" t="s">
        <v>104</v>
      </c>
      <c r="K263" s="72" t="s">
        <v>122</v>
      </c>
      <c r="L263" s="72" t="s">
        <v>146</v>
      </c>
      <c r="M263" s="105">
        <v>567</v>
      </c>
      <c r="N263" s="105">
        <v>187</v>
      </c>
      <c r="O263" s="74">
        <v>0.32980599647266312</v>
      </c>
      <c r="P263" s="86"/>
    </row>
    <row r="264" spans="3:16" s="67" customFormat="1" ht="15.75" x14ac:dyDescent="0.25">
      <c r="C264" s="71" t="s">
        <v>112</v>
      </c>
      <c r="D264" s="71" t="s">
        <v>105</v>
      </c>
      <c r="E264" s="71" t="s">
        <v>1682</v>
      </c>
      <c r="F264" s="71" t="s">
        <v>1703</v>
      </c>
      <c r="G264" s="71" t="s">
        <v>99</v>
      </c>
      <c r="H264" s="71" t="s">
        <v>650</v>
      </c>
      <c r="I264" s="72" t="s">
        <v>627</v>
      </c>
      <c r="J264" s="71" t="s">
        <v>628</v>
      </c>
      <c r="K264" s="72" t="s">
        <v>120</v>
      </c>
      <c r="L264" s="72" t="s">
        <v>145</v>
      </c>
      <c r="M264" s="105">
        <v>111</v>
      </c>
      <c r="N264" s="105">
        <v>65</v>
      </c>
      <c r="O264" s="74">
        <v>0.5855855855855856</v>
      </c>
      <c r="P264" s="86"/>
    </row>
    <row r="265" spans="3:16" s="67" customFormat="1" ht="15.75" x14ac:dyDescent="0.25">
      <c r="C265" s="71" t="s">
        <v>112</v>
      </c>
      <c r="D265" s="71" t="s">
        <v>108</v>
      </c>
      <c r="E265" s="71" t="s">
        <v>1682</v>
      </c>
      <c r="F265" s="71" t="s">
        <v>1703</v>
      </c>
      <c r="G265" s="71" t="s">
        <v>112</v>
      </c>
      <c r="H265" s="71" t="s">
        <v>108</v>
      </c>
      <c r="I265" s="72" t="s">
        <v>526</v>
      </c>
      <c r="J265" s="71" t="s">
        <v>527</v>
      </c>
      <c r="K265" s="72" t="s">
        <v>120</v>
      </c>
      <c r="L265" s="72" t="s">
        <v>145</v>
      </c>
      <c r="M265" s="105">
        <v>90</v>
      </c>
      <c r="N265" s="105">
        <v>34</v>
      </c>
      <c r="O265" s="74">
        <v>0.37777777777777777</v>
      </c>
      <c r="P265" s="86"/>
    </row>
    <row r="266" spans="3:16" s="67" customFormat="1" ht="15.75" x14ac:dyDescent="0.25">
      <c r="C266" s="71" t="s">
        <v>2</v>
      </c>
      <c r="D266" s="71" t="s">
        <v>0</v>
      </c>
      <c r="E266" s="71" t="s">
        <v>1719</v>
      </c>
      <c r="F266" s="71" t="s">
        <v>1703</v>
      </c>
      <c r="G266" s="71" t="s">
        <v>99</v>
      </c>
      <c r="H266" s="71" t="s">
        <v>650</v>
      </c>
      <c r="I266" s="72" t="s">
        <v>629</v>
      </c>
      <c r="J266" s="71" t="s">
        <v>630</v>
      </c>
      <c r="K266" s="72" t="s">
        <v>120</v>
      </c>
      <c r="L266" s="72" t="s">
        <v>146</v>
      </c>
      <c r="M266" s="105">
        <v>260</v>
      </c>
      <c r="N266" s="105">
        <v>150</v>
      </c>
      <c r="O266" s="74">
        <v>0.57692307692307687</v>
      </c>
      <c r="P266" s="86"/>
    </row>
    <row r="267" spans="3:16" s="67" customFormat="1" ht="15.75" x14ac:dyDescent="0.25">
      <c r="C267" s="71" t="s">
        <v>2</v>
      </c>
      <c r="D267" s="71" t="s">
        <v>2</v>
      </c>
      <c r="E267" s="71" t="s">
        <v>1719</v>
      </c>
      <c r="F267" s="71" t="s">
        <v>1703</v>
      </c>
      <c r="G267" s="71" t="s">
        <v>99</v>
      </c>
      <c r="H267" s="71" t="s">
        <v>650</v>
      </c>
      <c r="I267" s="72" t="s">
        <v>631</v>
      </c>
      <c r="J267" s="71" t="s">
        <v>632</v>
      </c>
      <c r="K267" s="72" t="s">
        <v>120</v>
      </c>
      <c r="L267" s="72" t="s">
        <v>146</v>
      </c>
      <c r="M267" s="105">
        <v>272</v>
      </c>
      <c r="N267" s="105">
        <v>95</v>
      </c>
      <c r="O267" s="74">
        <v>0.34926470588235292</v>
      </c>
      <c r="P267" s="86"/>
    </row>
    <row r="268" spans="3:16" s="67" customFormat="1" ht="15.75" x14ac:dyDescent="0.25">
      <c r="C268" s="71" t="s">
        <v>99</v>
      </c>
      <c r="D268" s="71" t="s">
        <v>99</v>
      </c>
      <c r="E268" s="71" t="s">
        <v>1682</v>
      </c>
      <c r="F268" s="71" t="s">
        <v>1703</v>
      </c>
      <c r="G268" s="71" t="s">
        <v>99</v>
      </c>
      <c r="H268" s="71" t="s">
        <v>650</v>
      </c>
      <c r="I268" s="72" t="s">
        <v>633</v>
      </c>
      <c r="J268" s="71" t="s">
        <v>634</v>
      </c>
      <c r="K268" s="72" t="s">
        <v>120</v>
      </c>
      <c r="L268" s="72" t="s">
        <v>145</v>
      </c>
      <c r="M268" s="105">
        <v>170</v>
      </c>
      <c r="N268" s="105">
        <v>136</v>
      </c>
      <c r="O268" s="74">
        <v>0.8</v>
      </c>
      <c r="P268" s="86"/>
    </row>
    <row r="269" spans="3:16" s="67" customFormat="1" ht="15.75" x14ac:dyDescent="0.25">
      <c r="C269" s="71" t="s">
        <v>99</v>
      </c>
      <c r="D269" s="71" t="s">
        <v>99</v>
      </c>
      <c r="E269" s="71" t="s">
        <v>1682</v>
      </c>
      <c r="F269" s="71" t="s">
        <v>1703</v>
      </c>
      <c r="G269" s="71" t="s">
        <v>99</v>
      </c>
      <c r="H269" s="71" t="s">
        <v>650</v>
      </c>
      <c r="I269" s="72" t="s">
        <v>635</v>
      </c>
      <c r="J269" s="71" t="s">
        <v>636</v>
      </c>
      <c r="K269" s="72" t="s">
        <v>120</v>
      </c>
      <c r="L269" s="72" t="s">
        <v>145</v>
      </c>
      <c r="M269" s="105">
        <v>1956</v>
      </c>
      <c r="N269" s="105">
        <v>37</v>
      </c>
      <c r="O269" s="74">
        <v>1.8916155419222903E-2</v>
      </c>
      <c r="P269" s="86"/>
    </row>
    <row r="270" spans="3:16" s="67" customFormat="1" ht="15.75" x14ac:dyDescent="0.25">
      <c r="C270" s="71" t="s">
        <v>99</v>
      </c>
      <c r="D270" s="71" t="s">
        <v>102</v>
      </c>
      <c r="E270" s="71" t="s">
        <v>1719</v>
      </c>
      <c r="F270" s="71" t="s">
        <v>1703</v>
      </c>
      <c r="G270" s="71" t="s">
        <v>99</v>
      </c>
      <c r="H270" s="71" t="s">
        <v>650</v>
      </c>
      <c r="I270" s="72" t="s">
        <v>637</v>
      </c>
      <c r="J270" s="71" t="s">
        <v>638</v>
      </c>
      <c r="K270" s="72" t="s">
        <v>120</v>
      </c>
      <c r="L270" s="72" t="s">
        <v>146</v>
      </c>
      <c r="M270" s="105">
        <v>363</v>
      </c>
      <c r="N270" s="105">
        <v>203</v>
      </c>
      <c r="O270" s="74">
        <v>0.55922865013774103</v>
      </c>
      <c r="P270" s="86"/>
    </row>
    <row r="271" spans="3:16" s="67" customFormat="1" ht="15.75" x14ac:dyDescent="0.25">
      <c r="C271" s="71" t="s">
        <v>99</v>
      </c>
      <c r="D271" s="71" t="s">
        <v>102</v>
      </c>
      <c r="E271" s="71" t="s">
        <v>1719</v>
      </c>
      <c r="F271" s="71" t="s">
        <v>1703</v>
      </c>
      <c r="G271" s="71" t="s">
        <v>99</v>
      </c>
      <c r="H271" s="71" t="s">
        <v>650</v>
      </c>
      <c r="I271" s="72" t="s">
        <v>639</v>
      </c>
      <c r="J271" s="71" t="s">
        <v>640</v>
      </c>
      <c r="K271" s="72" t="s">
        <v>120</v>
      </c>
      <c r="L271" s="72" t="s">
        <v>146</v>
      </c>
      <c r="M271" s="105">
        <v>614</v>
      </c>
      <c r="N271" s="105">
        <v>307</v>
      </c>
      <c r="O271" s="74">
        <v>0.5</v>
      </c>
      <c r="P271" s="86"/>
    </row>
    <row r="272" spans="3:16" s="67" customFormat="1" ht="15.75" x14ac:dyDescent="0.25">
      <c r="C272" s="71" t="s">
        <v>99</v>
      </c>
      <c r="D272" s="71" t="s">
        <v>99</v>
      </c>
      <c r="E272" s="71" t="s">
        <v>1682</v>
      </c>
      <c r="F272" s="71" t="s">
        <v>1703</v>
      </c>
      <c r="G272" s="71" t="s">
        <v>99</v>
      </c>
      <c r="H272" s="71" t="s">
        <v>650</v>
      </c>
      <c r="I272" s="72" t="s">
        <v>641</v>
      </c>
      <c r="J272" s="71" t="s">
        <v>642</v>
      </c>
      <c r="K272" s="72" t="s">
        <v>120</v>
      </c>
      <c r="L272" s="72" t="s">
        <v>145</v>
      </c>
      <c r="M272" s="105">
        <v>270</v>
      </c>
      <c r="N272" s="105">
        <v>108</v>
      </c>
      <c r="O272" s="74">
        <v>0.4</v>
      </c>
      <c r="P272" s="86"/>
    </row>
    <row r="273" spans="3:16" s="67" customFormat="1" ht="15.75" x14ac:dyDescent="0.25">
      <c r="C273" s="71" t="s">
        <v>99</v>
      </c>
      <c r="D273" s="71" t="s">
        <v>99</v>
      </c>
      <c r="E273" s="71" t="s">
        <v>1682</v>
      </c>
      <c r="F273" s="71" t="s">
        <v>1703</v>
      </c>
      <c r="G273" s="71" t="s">
        <v>99</v>
      </c>
      <c r="H273" s="71" t="s">
        <v>650</v>
      </c>
      <c r="I273" s="72" t="s">
        <v>643</v>
      </c>
      <c r="J273" s="71" t="s">
        <v>644</v>
      </c>
      <c r="K273" s="72" t="s">
        <v>121</v>
      </c>
      <c r="L273" s="72" t="s">
        <v>145</v>
      </c>
      <c r="M273" s="105">
        <v>679</v>
      </c>
      <c r="N273" s="105">
        <v>374</v>
      </c>
      <c r="O273" s="74">
        <v>0.55081001472754054</v>
      </c>
      <c r="P273" s="86"/>
    </row>
    <row r="274" spans="3:16" s="67" customFormat="1" ht="15.75" x14ac:dyDescent="0.25">
      <c r="C274" s="71" t="s">
        <v>99</v>
      </c>
      <c r="D274" s="71" t="s">
        <v>99</v>
      </c>
      <c r="E274" s="71" t="s">
        <v>1682</v>
      </c>
      <c r="F274" s="71" t="s">
        <v>1703</v>
      </c>
      <c r="G274" s="71" t="s">
        <v>99</v>
      </c>
      <c r="H274" s="71" t="s">
        <v>650</v>
      </c>
      <c r="I274" s="72" t="s">
        <v>645</v>
      </c>
      <c r="J274" s="71" t="s">
        <v>646</v>
      </c>
      <c r="K274" s="72" t="s">
        <v>121</v>
      </c>
      <c r="L274" s="72" t="s">
        <v>145</v>
      </c>
      <c r="M274" s="105">
        <v>641</v>
      </c>
      <c r="N274" s="105">
        <v>230</v>
      </c>
      <c r="O274" s="74">
        <v>0.35881435257410299</v>
      </c>
      <c r="P274" s="86"/>
    </row>
    <row r="275" spans="3:16" s="67" customFormat="1" ht="15.75" x14ac:dyDescent="0.25">
      <c r="C275" s="71" t="s">
        <v>99</v>
      </c>
      <c r="D275" s="71" t="s">
        <v>99</v>
      </c>
      <c r="E275" s="71" t="s">
        <v>1682</v>
      </c>
      <c r="F275" s="71" t="s">
        <v>1703</v>
      </c>
      <c r="G275" s="71" t="s">
        <v>99</v>
      </c>
      <c r="H275" s="71" t="s">
        <v>650</v>
      </c>
      <c r="I275" s="72" t="s">
        <v>647</v>
      </c>
      <c r="J275" s="71" t="s">
        <v>648</v>
      </c>
      <c r="K275" s="72" t="s">
        <v>120</v>
      </c>
      <c r="L275" s="72" t="s">
        <v>145</v>
      </c>
      <c r="M275" s="105">
        <v>869</v>
      </c>
      <c r="N275" s="105">
        <v>329</v>
      </c>
      <c r="O275" s="74">
        <v>0.37859608745684697</v>
      </c>
      <c r="P275" s="86"/>
    </row>
    <row r="276" spans="3:16" s="67" customFormat="1" ht="15.75" x14ac:dyDescent="0.25">
      <c r="C276" s="71" t="s">
        <v>99</v>
      </c>
      <c r="D276" s="71" t="s">
        <v>99</v>
      </c>
      <c r="E276" s="71" t="s">
        <v>1682</v>
      </c>
      <c r="F276" s="71" t="s">
        <v>1703</v>
      </c>
      <c r="G276" s="71" t="s">
        <v>99</v>
      </c>
      <c r="H276" s="71" t="s">
        <v>650</v>
      </c>
      <c r="I276" s="72" t="s">
        <v>649</v>
      </c>
      <c r="J276" s="71" t="s">
        <v>650</v>
      </c>
      <c r="K276" s="72" t="s">
        <v>122</v>
      </c>
      <c r="L276" s="72" t="s">
        <v>145</v>
      </c>
      <c r="M276" s="105">
        <v>1121</v>
      </c>
      <c r="N276" s="105">
        <v>590</v>
      </c>
      <c r="O276" s="74">
        <v>0.52631578947368418</v>
      </c>
      <c r="P276" s="86"/>
    </row>
    <row r="277" spans="3:16" s="67" customFormat="1" ht="15.75" x14ac:dyDescent="0.25">
      <c r="C277" s="71" t="s">
        <v>112</v>
      </c>
      <c r="D277" s="71" t="s">
        <v>110</v>
      </c>
      <c r="E277" s="71" t="s">
        <v>1719</v>
      </c>
      <c r="F277" s="71" t="s">
        <v>1703</v>
      </c>
      <c r="G277" s="71" t="s">
        <v>99</v>
      </c>
      <c r="H277" s="71" t="s">
        <v>650</v>
      </c>
      <c r="I277" s="72" t="s">
        <v>651</v>
      </c>
      <c r="J277" s="71" t="s">
        <v>110</v>
      </c>
      <c r="K277" s="72" t="s">
        <v>122</v>
      </c>
      <c r="L277" s="72" t="s">
        <v>146</v>
      </c>
      <c r="M277" s="105">
        <v>498</v>
      </c>
      <c r="N277" s="105">
        <v>293</v>
      </c>
      <c r="O277" s="74">
        <v>0.58835341365461846</v>
      </c>
      <c r="P277" s="86"/>
    </row>
    <row r="278" spans="3:16" s="67" customFormat="1" ht="15.75" x14ac:dyDescent="0.25">
      <c r="C278" s="71" t="s">
        <v>26</v>
      </c>
      <c r="D278" s="71" t="s">
        <v>26</v>
      </c>
      <c r="E278" s="71" t="s">
        <v>1682</v>
      </c>
      <c r="F278" s="71" t="s">
        <v>1703</v>
      </c>
      <c r="G278" s="71" t="s">
        <v>99</v>
      </c>
      <c r="H278" s="71" t="s">
        <v>98</v>
      </c>
      <c r="I278" s="72" t="s">
        <v>669</v>
      </c>
      <c r="J278" s="71" t="s">
        <v>670</v>
      </c>
      <c r="K278" s="72" t="s">
        <v>120</v>
      </c>
      <c r="L278" s="72" t="s">
        <v>145</v>
      </c>
      <c r="M278" s="105">
        <v>269</v>
      </c>
      <c r="N278" s="105">
        <v>132</v>
      </c>
      <c r="O278" s="74">
        <v>0.49070631970260226</v>
      </c>
      <c r="P278" s="86"/>
    </row>
    <row r="279" spans="3:16" s="67" customFormat="1" ht="15.75" x14ac:dyDescent="0.25">
      <c r="C279" s="71" t="s">
        <v>99</v>
      </c>
      <c r="D279" s="71" t="s">
        <v>97</v>
      </c>
      <c r="E279" s="71" t="s">
        <v>1719</v>
      </c>
      <c r="F279" s="71" t="s">
        <v>1703</v>
      </c>
      <c r="G279" s="71" t="s">
        <v>99</v>
      </c>
      <c r="H279" s="71" t="s">
        <v>98</v>
      </c>
      <c r="I279" s="72" t="s">
        <v>671</v>
      </c>
      <c r="J279" s="71" t="s">
        <v>672</v>
      </c>
      <c r="K279" s="72" t="s">
        <v>120</v>
      </c>
      <c r="L279" s="72" t="s">
        <v>146</v>
      </c>
      <c r="M279" s="105">
        <v>397</v>
      </c>
      <c r="N279" s="105">
        <v>142</v>
      </c>
      <c r="O279" s="74">
        <v>0.35768261964735515</v>
      </c>
      <c r="P279" s="86"/>
    </row>
    <row r="280" spans="3:16" s="67" customFormat="1" ht="15.75" x14ac:dyDescent="0.25">
      <c r="C280" s="71" t="s">
        <v>99</v>
      </c>
      <c r="D280" s="71" t="s">
        <v>97</v>
      </c>
      <c r="E280" s="71" t="s">
        <v>1719</v>
      </c>
      <c r="F280" s="71" t="s">
        <v>1703</v>
      </c>
      <c r="G280" s="71" t="s">
        <v>99</v>
      </c>
      <c r="H280" s="71" t="s">
        <v>98</v>
      </c>
      <c r="I280" s="72" t="s">
        <v>673</v>
      </c>
      <c r="J280" s="71" t="s">
        <v>674</v>
      </c>
      <c r="K280" s="72" t="s">
        <v>120</v>
      </c>
      <c r="L280" s="72" t="s">
        <v>146</v>
      </c>
      <c r="M280" s="105">
        <v>341</v>
      </c>
      <c r="N280" s="105">
        <v>156</v>
      </c>
      <c r="O280" s="74">
        <v>0.45747800586510262</v>
      </c>
      <c r="P280" s="86"/>
    </row>
    <row r="281" spans="3:16" s="67" customFormat="1" ht="15.75" x14ac:dyDescent="0.25">
      <c r="C281" s="71" t="s">
        <v>99</v>
      </c>
      <c r="D281" s="71" t="s">
        <v>97</v>
      </c>
      <c r="E281" s="71" t="s">
        <v>1719</v>
      </c>
      <c r="F281" s="71" t="s">
        <v>1703</v>
      </c>
      <c r="G281" s="71" t="s">
        <v>99</v>
      </c>
      <c r="H281" s="71" t="s">
        <v>98</v>
      </c>
      <c r="I281" s="72" t="s">
        <v>675</v>
      </c>
      <c r="J281" s="71" t="s">
        <v>97</v>
      </c>
      <c r="K281" s="72" t="s">
        <v>121</v>
      </c>
      <c r="L281" s="72" t="s">
        <v>146</v>
      </c>
      <c r="M281" s="105">
        <v>1307</v>
      </c>
      <c r="N281" s="105">
        <v>404</v>
      </c>
      <c r="O281" s="74">
        <v>0.30910482019892882</v>
      </c>
      <c r="P281" s="86"/>
    </row>
    <row r="282" spans="3:16" s="67" customFormat="1" ht="15.75" x14ac:dyDescent="0.25">
      <c r="C282" s="71" t="s">
        <v>99</v>
      </c>
      <c r="D282" s="71" t="s">
        <v>95</v>
      </c>
      <c r="E282" s="71" t="s">
        <v>1719</v>
      </c>
      <c r="F282" s="71" t="s">
        <v>1703</v>
      </c>
      <c r="G282" s="71" t="s">
        <v>99</v>
      </c>
      <c r="H282" s="71" t="s">
        <v>98</v>
      </c>
      <c r="I282" s="72" t="s">
        <v>676</v>
      </c>
      <c r="J282" s="71" t="s">
        <v>677</v>
      </c>
      <c r="K282" s="72" t="s">
        <v>120</v>
      </c>
      <c r="L282" s="72" t="s">
        <v>146</v>
      </c>
      <c r="M282" s="105">
        <v>226</v>
      </c>
      <c r="N282" s="105">
        <v>85</v>
      </c>
      <c r="O282" s="74">
        <v>0.37610619469026546</v>
      </c>
      <c r="P282" s="86"/>
    </row>
    <row r="283" spans="3:16" s="67" customFormat="1" ht="15.75" x14ac:dyDescent="0.25">
      <c r="C283" s="71" t="s">
        <v>99</v>
      </c>
      <c r="D283" s="71" t="s">
        <v>95</v>
      </c>
      <c r="E283" s="71" t="s">
        <v>1719</v>
      </c>
      <c r="F283" s="71" t="s">
        <v>1703</v>
      </c>
      <c r="G283" s="71" t="s">
        <v>99</v>
      </c>
      <c r="H283" s="71" t="s">
        <v>98</v>
      </c>
      <c r="I283" s="72" t="s">
        <v>678</v>
      </c>
      <c r="J283" s="71" t="s">
        <v>95</v>
      </c>
      <c r="K283" s="72" t="s">
        <v>121</v>
      </c>
      <c r="L283" s="72" t="s">
        <v>146</v>
      </c>
      <c r="M283" s="105">
        <v>1046</v>
      </c>
      <c r="N283" s="105">
        <v>696</v>
      </c>
      <c r="O283" s="74">
        <v>0.66539196940726575</v>
      </c>
      <c r="P283" s="86"/>
    </row>
    <row r="284" spans="3:16" s="67" customFormat="1" ht="15.75" x14ac:dyDescent="0.25">
      <c r="C284" s="71" t="s">
        <v>99</v>
      </c>
      <c r="D284" s="71" t="s">
        <v>95</v>
      </c>
      <c r="E284" s="71" t="s">
        <v>1719</v>
      </c>
      <c r="F284" s="71" t="s">
        <v>1703</v>
      </c>
      <c r="G284" s="71" t="s">
        <v>99</v>
      </c>
      <c r="H284" s="71" t="s">
        <v>98</v>
      </c>
      <c r="I284" s="72" t="s">
        <v>679</v>
      </c>
      <c r="J284" s="71" t="s">
        <v>680</v>
      </c>
      <c r="K284" s="72" t="s">
        <v>121</v>
      </c>
      <c r="L284" s="72" t="s">
        <v>146</v>
      </c>
      <c r="M284" s="105">
        <v>405</v>
      </c>
      <c r="N284" s="105">
        <v>188</v>
      </c>
      <c r="O284" s="74">
        <v>0.46419753086419752</v>
      </c>
      <c r="P284" s="86"/>
    </row>
    <row r="285" spans="3:16" s="67" customFormat="1" ht="15.75" x14ac:dyDescent="0.25">
      <c r="C285" s="71" t="s">
        <v>99</v>
      </c>
      <c r="D285" s="71" t="s">
        <v>98</v>
      </c>
      <c r="E285" s="71" t="s">
        <v>1682</v>
      </c>
      <c r="F285" s="71" t="s">
        <v>1703</v>
      </c>
      <c r="G285" s="71" t="s">
        <v>99</v>
      </c>
      <c r="H285" s="71" t="s">
        <v>98</v>
      </c>
      <c r="I285" s="72" t="s">
        <v>681</v>
      </c>
      <c r="J285" s="71" t="s">
        <v>682</v>
      </c>
      <c r="K285" s="72" t="s">
        <v>121</v>
      </c>
      <c r="L285" s="72" t="s">
        <v>145</v>
      </c>
      <c r="M285" s="105">
        <v>550</v>
      </c>
      <c r="N285" s="105">
        <v>141</v>
      </c>
      <c r="O285" s="74">
        <v>0.25636363636363635</v>
      </c>
      <c r="P285" s="86"/>
    </row>
    <row r="286" spans="3:16" s="67" customFormat="1" ht="15.75" x14ac:dyDescent="0.25">
      <c r="C286" s="71" t="s">
        <v>26</v>
      </c>
      <c r="D286" s="71" t="s">
        <v>26</v>
      </c>
      <c r="E286" s="71" t="s">
        <v>1682</v>
      </c>
      <c r="F286" s="71" t="s">
        <v>1703</v>
      </c>
      <c r="G286" s="71" t="s">
        <v>99</v>
      </c>
      <c r="H286" s="71" t="s">
        <v>98</v>
      </c>
      <c r="I286" s="72" t="s">
        <v>683</v>
      </c>
      <c r="J286" s="71" t="s">
        <v>684</v>
      </c>
      <c r="K286" s="72" t="s">
        <v>120</v>
      </c>
      <c r="L286" s="72" t="s">
        <v>145</v>
      </c>
      <c r="M286" s="105">
        <v>228</v>
      </c>
      <c r="N286" s="105">
        <v>113</v>
      </c>
      <c r="O286" s="74">
        <v>0.49561403508771928</v>
      </c>
      <c r="P286" s="86"/>
    </row>
    <row r="287" spans="3:16" s="67" customFormat="1" ht="15.75" x14ac:dyDescent="0.25">
      <c r="C287" s="71" t="s">
        <v>99</v>
      </c>
      <c r="D287" s="71" t="s">
        <v>98</v>
      </c>
      <c r="E287" s="71" t="s">
        <v>1682</v>
      </c>
      <c r="F287" s="71" t="s">
        <v>1703</v>
      </c>
      <c r="G287" s="71" t="s">
        <v>99</v>
      </c>
      <c r="H287" s="71" t="s">
        <v>98</v>
      </c>
      <c r="I287" s="72" t="s">
        <v>685</v>
      </c>
      <c r="J287" s="71" t="s">
        <v>686</v>
      </c>
      <c r="K287" s="72" t="s">
        <v>120</v>
      </c>
      <c r="L287" s="72" t="s">
        <v>145</v>
      </c>
      <c r="M287" s="105">
        <v>300</v>
      </c>
      <c r="N287" s="105">
        <v>150</v>
      </c>
      <c r="O287" s="74">
        <v>0.5</v>
      </c>
      <c r="P287" s="86"/>
    </row>
    <row r="288" spans="3:16" s="67" customFormat="1" ht="15.75" x14ac:dyDescent="0.25">
      <c r="C288" s="71" t="s">
        <v>26</v>
      </c>
      <c r="D288" s="71" t="s">
        <v>26</v>
      </c>
      <c r="E288" s="71" t="s">
        <v>1682</v>
      </c>
      <c r="F288" s="71" t="s">
        <v>1703</v>
      </c>
      <c r="G288" s="71" t="s">
        <v>99</v>
      </c>
      <c r="H288" s="71" t="s">
        <v>98</v>
      </c>
      <c r="I288" s="72" t="s">
        <v>687</v>
      </c>
      <c r="J288" s="71" t="s">
        <v>688</v>
      </c>
      <c r="K288" s="72" t="s">
        <v>120</v>
      </c>
      <c r="L288" s="72" t="s">
        <v>145</v>
      </c>
      <c r="M288" s="105">
        <v>86</v>
      </c>
      <c r="N288" s="105">
        <v>75</v>
      </c>
      <c r="O288" s="74">
        <v>0.87209302325581395</v>
      </c>
      <c r="P288" s="86"/>
    </row>
    <row r="289" spans="3:16" s="67" customFormat="1" ht="15.75" x14ac:dyDescent="0.25">
      <c r="C289" s="71" t="s">
        <v>99</v>
      </c>
      <c r="D289" s="71" t="s">
        <v>91</v>
      </c>
      <c r="E289" s="71" t="s">
        <v>1719</v>
      </c>
      <c r="F289" s="71" t="s">
        <v>1703</v>
      </c>
      <c r="G289" s="71" t="s">
        <v>99</v>
      </c>
      <c r="H289" s="71" t="s">
        <v>98</v>
      </c>
      <c r="I289" s="72" t="s">
        <v>689</v>
      </c>
      <c r="J289" s="71" t="s">
        <v>91</v>
      </c>
      <c r="K289" s="72" t="s">
        <v>122</v>
      </c>
      <c r="L289" s="72" t="s">
        <v>146</v>
      </c>
      <c r="M289" s="105">
        <v>1094</v>
      </c>
      <c r="N289" s="105">
        <v>365</v>
      </c>
      <c r="O289" s="74">
        <v>0.3336380255941499</v>
      </c>
      <c r="P289" s="86"/>
    </row>
    <row r="290" spans="3:16" s="67" customFormat="1" ht="15.75" x14ac:dyDescent="0.25">
      <c r="C290" s="71" t="s">
        <v>99</v>
      </c>
      <c r="D290" s="71" t="s">
        <v>98</v>
      </c>
      <c r="E290" s="71" t="s">
        <v>1682</v>
      </c>
      <c r="F290" s="71" t="s">
        <v>1703</v>
      </c>
      <c r="G290" s="71" t="s">
        <v>99</v>
      </c>
      <c r="H290" s="71" t="s">
        <v>98</v>
      </c>
      <c r="I290" s="72" t="s">
        <v>690</v>
      </c>
      <c r="J290" s="71" t="s">
        <v>98</v>
      </c>
      <c r="K290" s="72" t="s">
        <v>122</v>
      </c>
      <c r="L290" s="72" t="s">
        <v>146</v>
      </c>
      <c r="M290" s="105">
        <v>1253</v>
      </c>
      <c r="N290" s="105">
        <v>941</v>
      </c>
      <c r="O290" s="74">
        <v>0.75099760574620911</v>
      </c>
      <c r="P290" s="86"/>
    </row>
    <row r="291" spans="3:16" s="67" customFormat="1" ht="15.75" x14ac:dyDescent="0.25">
      <c r="C291" s="71" t="s">
        <v>99</v>
      </c>
      <c r="D291" s="71" t="s">
        <v>94</v>
      </c>
      <c r="E291" s="71" t="s">
        <v>1719</v>
      </c>
      <c r="F291" s="71" t="s">
        <v>1703</v>
      </c>
      <c r="G291" s="71" t="s">
        <v>99</v>
      </c>
      <c r="H291" s="71" t="s">
        <v>94</v>
      </c>
      <c r="I291" s="72" t="s">
        <v>658</v>
      </c>
      <c r="J291" s="71" t="s">
        <v>659</v>
      </c>
      <c r="K291" s="72" t="s">
        <v>120</v>
      </c>
      <c r="L291" s="72" t="s">
        <v>146</v>
      </c>
      <c r="M291" s="105">
        <v>242</v>
      </c>
      <c r="N291" s="105">
        <v>108</v>
      </c>
      <c r="O291" s="74">
        <v>0.4462809917355372</v>
      </c>
      <c r="P291" s="86"/>
    </row>
    <row r="292" spans="3:16" s="67" customFormat="1" ht="15.75" x14ac:dyDescent="0.25">
      <c r="C292" s="71" t="s">
        <v>99</v>
      </c>
      <c r="D292" s="71" t="s">
        <v>94</v>
      </c>
      <c r="E292" s="71" t="s">
        <v>1719</v>
      </c>
      <c r="F292" s="71" t="s">
        <v>1703</v>
      </c>
      <c r="G292" s="71" t="s">
        <v>99</v>
      </c>
      <c r="H292" s="71" t="s">
        <v>94</v>
      </c>
      <c r="I292" s="72" t="s">
        <v>660</v>
      </c>
      <c r="J292" s="71" t="s">
        <v>661</v>
      </c>
      <c r="K292" s="72" t="s">
        <v>120</v>
      </c>
      <c r="L292" s="72" t="s">
        <v>146</v>
      </c>
      <c r="M292" s="105">
        <v>272</v>
      </c>
      <c r="N292" s="105">
        <v>93</v>
      </c>
      <c r="O292" s="74">
        <v>0.34191176470588236</v>
      </c>
      <c r="P292" s="86"/>
    </row>
    <row r="293" spans="3:16" s="67" customFormat="1" ht="15.75" x14ac:dyDescent="0.25">
      <c r="C293" s="71" t="s">
        <v>99</v>
      </c>
      <c r="D293" s="71" t="s">
        <v>94</v>
      </c>
      <c r="E293" s="71" t="s">
        <v>1719</v>
      </c>
      <c r="F293" s="71" t="s">
        <v>1703</v>
      </c>
      <c r="G293" s="71" t="s">
        <v>99</v>
      </c>
      <c r="H293" s="71" t="s">
        <v>94</v>
      </c>
      <c r="I293" s="72" t="s">
        <v>662</v>
      </c>
      <c r="J293" s="71" t="s">
        <v>663</v>
      </c>
      <c r="K293" s="72" t="s">
        <v>120</v>
      </c>
      <c r="L293" s="72" t="s">
        <v>146</v>
      </c>
      <c r="M293" s="105">
        <v>480</v>
      </c>
      <c r="N293" s="105">
        <v>193</v>
      </c>
      <c r="O293" s="74">
        <v>0.40208333333333335</v>
      </c>
      <c r="P293" s="86"/>
    </row>
    <row r="294" spans="3:16" s="67" customFormat="1" ht="15.75" x14ac:dyDescent="0.25">
      <c r="C294" s="71" t="s">
        <v>99</v>
      </c>
      <c r="D294" s="71" t="s">
        <v>94</v>
      </c>
      <c r="E294" s="71" t="s">
        <v>1719</v>
      </c>
      <c r="F294" s="71" t="s">
        <v>1703</v>
      </c>
      <c r="G294" s="71" t="s">
        <v>99</v>
      </c>
      <c r="H294" s="71" t="s">
        <v>94</v>
      </c>
      <c r="I294" s="72" t="s">
        <v>664</v>
      </c>
      <c r="J294" s="71" t="s">
        <v>665</v>
      </c>
      <c r="K294" s="72" t="s">
        <v>120</v>
      </c>
      <c r="L294" s="72" t="s">
        <v>146</v>
      </c>
      <c r="M294" s="105">
        <v>298</v>
      </c>
      <c r="N294" s="105">
        <v>105</v>
      </c>
      <c r="O294" s="74">
        <v>0.3523489932885906</v>
      </c>
      <c r="P294" s="86"/>
    </row>
    <row r="295" spans="3:16" s="67" customFormat="1" ht="15.75" x14ac:dyDescent="0.25">
      <c r="C295" s="71" t="s">
        <v>99</v>
      </c>
      <c r="D295" s="71" t="s">
        <v>94</v>
      </c>
      <c r="E295" s="71" t="s">
        <v>1719</v>
      </c>
      <c r="F295" s="71" t="s">
        <v>1703</v>
      </c>
      <c r="G295" s="71" t="s">
        <v>99</v>
      </c>
      <c r="H295" s="71" t="s">
        <v>94</v>
      </c>
      <c r="I295" s="72" t="s">
        <v>666</v>
      </c>
      <c r="J295" s="71" t="s">
        <v>667</v>
      </c>
      <c r="K295" s="72" t="s">
        <v>120</v>
      </c>
      <c r="L295" s="72" t="s">
        <v>146</v>
      </c>
      <c r="M295" s="105">
        <v>467</v>
      </c>
      <c r="N295" s="105">
        <v>187</v>
      </c>
      <c r="O295" s="74">
        <v>0.40042826552462529</v>
      </c>
      <c r="P295" s="86"/>
    </row>
    <row r="296" spans="3:16" s="67" customFormat="1" ht="15.75" x14ac:dyDescent="0.25">
      <c r="C296" s="71" t="s">
        <v>99</v>
      </c>
      <c r="D296" s="71" t="s">
        <v>99</v>
      </c>
      <c r="E296" s="71" t="s">
        <v>1682</v>
      </c>
      <c r="F296" s="71" t="s">
        <v>1703</v>
      </c>
      <c r="G296" s="71" t="s">
        <v>99</v>
      </c>
      <c r="H296" s="71" t="s">
        <v>1186</v>
      </c>
      <c r="I296" s="72" t="s">
        <v>693</v>
      </c>
      <c r="J296" s="71" t="s">
        <v>694</v>
      </c>
      <c r="K296" s="72" t="s">
        <v>122</v>
      </c>
      <c r="L296" s="72" t="s">
        <v>146</v>
      </c>
      <c r="M296" s="105">
        <v>5104</v>
      </c>
      <c r="N296" s="105">
        <v>1611</v>
      </c>
      <c r="O296" s="74">
        <v>0.31563479623824453</v>
      </c>
      <c r="P296" s="86"/>
    </row>
    <row r="297" spans="3:16" s="67" customFormat="1" ht="15.75" x14ac:dyDescent="0.25">
      <c r="C297" s="71" t="s">
        <v>99</v>
      </c>
      <c r="D297" s="71" t="s">
        <v>99</v>
      </c>
      <c r="E297" s="71" t="s">
        <v>1682</v>
      </c>
      <c r="F297" s="71" t="s">
        <v>1703</v>
      </c>
      <c r="G297" s="71" t="s">
        <v>99</v>
      </c>
      <c r="H297" s="71" t="s">
        <v>1186</v>
      </c>
      <c r="I297" s="72" t="s">
        <v>695</v>
      </c>
      <c r="J297" s="71" t="s">
        <v>696</v>
      </c>
      <c r="K297" s="72" t="s">
        <v>121</v>
      </c>
      <c r="L297" s="72" t="s">
        <v>145</v>
      </c>
      <c r="M297" s="105">
        <v>2179</v>
      </c>
      <c r="N297" s="105">
        <v>719</v>
      </c>
      <c r="O297" s="74">
        <v>0.3299678751720973</v>
      </c>
      <c r="P297" s="86"/>
    </row>
    <row r="298" spans="3:16" s="67" customFormat="1" ht="15.75" x14ac:dyDescent="0.25">
      <c r="C298" s="71" t="s">
        <v>99</v>
      </c>
      <c r="D298" s="71" t="s">
        <v>99</v>
      </c>
      <c r="E298" s="71" t="s">
        <v>1682</v>
      </c>
      <c r="F298" s="71" t="s">
        <v>1703</v>
      </c>
      <c r="G298" s="71" t="s">
        <v>99</v>
      </c>
      <c r="H298" s="71" t="s">
        <v>1186</v>
      </c>
      <c r="I298" s="72" t="s">
        <v>697</v>
      </c>
      <c r="J298" s="71" t="s">
        <v>698</v>
      </c>
      <c r="K298" s="72" t="s">
        <v>120</v>
      </c>
      <c r="L298" s="72" t="s">
        <v>145</v>
      </c>
      <c r="M298" s="105">
        <v>572</v>
      </c>
      <c r="N298" s="105">
        <v>287</v>
      </c>
      <c r="O298" s="74">
        <v>0.50174825174825177</v>
      </c>
      <c r="P298" s="86"/>
    </row>
    <row r="299" spans="3:16" s="67" customFormat="1" ht="15.75" x14ac:dyDescent="0.25">
      <c r="C299" s="71" t="s">
        <v>99</v>
      </c>
      <c r="D299" s="71" t="s">
        <v>99</v>
      </c>
      <c r="E299" s="71" t="s">
        <v>1682</v>
      </c>
      <c r="F299" s="71" t="s">
        <v>1703</v>
      </c>
      <c r="G299" s="71" t="s">
        <v>99</v>
      </c>
      <c r="H299" s="71" t="s">
        <v>1186</v>
      </c>
      <c r="I299" s="72" t="s">
        <v>699</v>
      </c>
      <c r="J299" s="71" t="s">
        <v>700</v>
      </c>
      <c r="K299" s="72" t="s">
        <v>120</v>
      </c>
      <c r="L299" s="72" t="s">
        <v>145</v>
      </c>
      <c r="M299" s="105">
        <v>415</v>
      </c>
      <c r="N299" s="105">
        <v>276</v>
      </c>
      <c r="O299" s="74">
        <v>0.66506024096385541</v>
      </c>
      <c r="P299" s="86"/>
    </row>
    <row r="300" spans="3:16" s="67" customFormat="1" ht="15.75" x14ac:dyDescent="0.25">
      <c r="C300" s="71" t="s">
        <v>99</v>
      </c>
      <c r="D300" s="71" t="s">
        <v>99</v>
      </c>
      <c r="E300" s="71" t="s">
        <v>1682</v>
      </c>
      <c r="F300" s="71" t="s">
        <v>1703</v>
      </c>
      <c r="G300" s="71" t="s">
        <v>99</v>
      </c>
      <c r="H300" s="71" t="s">
        <v>1186</v>
      </c>
      <c r="I300" s="72" t="s">
        <v>701</v>
      </c>
      <c r="J300" s="71" t="s">
        <v>702</v>
      </c>
      <c r="K300" s="72" t="s">
        <v>120</v>
      </c>
      <c r="L300" s="72" t="s">
        <v>145</v>
      </c>
      <c r="M300" s="105">
        <v>775</v>
      </c>
      <c r="N300" s="105">
        <v>397</v>
      </c>
      <c r="O300" s="74">
        <v>0.51225806451612899</v>
      </c>
      <c r="P300" s="86"/>
    </row>
    <row r="301" spans="3:16" s="67" customFormat="1" ht="15.75" x14ac:dyDescent="0.25">
      <c r="C301" s="71" t="s">
        <v>99</v>
      </c>
      <c r="D301" s="71" t="s">
        <v>99</v>
      </c>
      <c r="E301" s="71" t="s">
        <v>1682</v>
      </c>
      <c r="F301" s="71" t="s">
        <v>1703</v>
      </c>
      <c r="G301" s="71" t="s">
        <v>99</v>
      </c>
      <c r="H301" s="71" t="s">
        <v>1186</v>
      </c>
      <c r="I301" s="72" t="s">
        <v>1185</v>
      </c>
      <c r="J301" s="71" t="s">
        <v>1186</v>
      </c>
      <c r="K301" s="72" t="s">
        <v>122</v>
      </c>
      <c r="L301" s="72" t="s">
        <v>146</v>
      </c>
      <c r="M301" s="105">
        <v>4958</v>
      </c>
      <c r="N301" s="105">
        <v>1471</v>
      </c>
      <c r="O301" s="74">
        <v>0.29669221460266237</v>
      </c>
      <c r="P301" s="86"/>
    </row>
    <row r="302" spans="3:16" s="67" customFormat="1" ht="15.75" x14ac:dyDescent="0.25">
      <c r="C302" s="71" t="s">
        <v>99</v>
      </c>
      <c r="D302" s="71" t="s">
        <v>94</v>
      </c>
      <c r="E302" s="71" t="s">
        <v>1719</v>
      </c>
      <c r="F302" s="71" t="s">
        <v>1703</v>
      </c>
      <c r="G302" s="71" t="s">
        <v>99</v>
      </c>
      <c r="H302" s="71" t="s">
        <v>94</v>
      </c>
      <c r="I302" s="72" t="s">
        <v>668</v>
      </c>
      <c r="J302" s="71" t="s">
        <v>94</v>
      </c>
      <c r="K302" s="72" t="s">
        <v>122</v>
      </c>
      <c r="L302" s="72" t="s">
        <v>146</v>
      </c>
      <c r="M302" s="105">
        <v>2296</v>
      </c>
      <c r="N302" s="105">
        <v>846</v>
      </c>
      <c r="O302" s="74">
        <v>0.36846689895470386</v>
      </c>
      <c r="P302" s="86"/>
    </row>
    <row r="303" spans="3:16" s="67" customFormat="1" ht="15.75" x14ac:dyDescent="0.25">
      <c r="C303" s="71" t="s">
        <v>99</v>
      </c>
      <c r="D303" s="71" t="s">
        <v>100</v>
      </c>
      <c r="E303" s="71" t="s">
        <v>1682</v>
      </c>
      <c r="F303" s="71" t="s">
        <v>1703</v>
      </c>
      <c r="G303" s="71" t="s">
        <v>99</v>
      </c>
      <c r="H303" s="71" t="s">
        <v>540</v>
      </c>
      <c r="I303" s="72" t="s">
        <v>591</v>
      </c>
      <c r="J303" s="71" t="s">
        <v>592</v>
      </c>
      <c r="K303" s="72" t="s">
        <v>120</v>
      </c>
      <c r="L303" s="72" t="s">
        <v>145</v>
      </c>
      <c r="M303" s="105">
        <v>619</v>
      </c>
      <c r="N303" s="105">
        <v>117</v>
      </c>
      <c r="O303" s="74">
        <v>0.18901453957996769</v>
      </c>
      <c r="P303" s="86"/>
    </row>
    <row r="304" spans="3:16" s="67" customFormat="1" ht="15.75" x14ac:dyDescent="0.25">
      <c r="C304" s="71" t="s">
        <v>99</v>
      </c>
      <c r="D304" s="71" t="s">
        <v>102</v>
      </c>
      <c r="E304" s="71" t="s">
        <v>1719</v>
      </c>
      <c r="F304" s="71" t="s">
        <v>1703</v>
      </c>
      <c r="G304" s="71" t="s">
        <v>99</v>
      </c>
      <c r="H304" s="71" t="s">
        <v>540</v>
      </c>
      <c r="I304" s="72" t="s">
        <v>593</v>
      </c>
      <c r="J304" s="71" t="s">
        <v>594</v>
      </c>
      <c r="K304" s="72" t="s">
        <v>121</v>
      </c>
      <c r="L304" s="72" t="s">
        <v>146</v>
      </c>
      <c r="M304" s="105">
        <v>1265</v>
      </c>
      <c r="N304" s="105">
        <v>511</v>
      </c>
      <c r="O304" s="74">
        <v>0.40395256916996047</v>
      </c>
      <c r="P304" s="86"/>
    </row>
    <row r="305" spans="3:16" s="67" customFormat="1" ht="15.75" x14ac:dyDescent="0.25">
      <c r="C305" s="71" t="s">
        <v>99</v>
      </c>
      <c r="D305" s="71" t="s">
        <v>100</v>
      </c>
      <c r="E305" s="71" t="s">
        <v>1682</v>
      </c>
      <c r="F305" s="71" t="s">
        <v>1703</v>
      </c>
      <c r="G305" s="71" t="s">
        <v>99</v>
      </c>
      <c r="H305" s="71" t="s">
        <v>540</v>
      </c>
      <c r="I305" s="72" t="s">
        <v>595</v>
      </c>
      <c r="J305" s="71" t="s">
        <v>596</v>
      </c>
      <c r="K305" s="72" t="s">
        <v>121</v>
      </c>
      <c r="L305" s="72" t="s">
        <v>145</v>
      </c>
      <c r="M305" s="105">
        <v>1615</v>
      </c>
      <c r="N305" s="105">
        <v>688</v>
      </c>
      <c r="O305" s="74">
        <v>0.42600619195046441</v>
      </c>
      <c r="P305" s="86"/>
    </row>
    <row r="306" spans="3:16" s="67" customFormat="1" ht="15.75" x14ac:dyDescent="0.25">
      <c r="C306" s="71" t="s">
        <v>99</v>
      </c>
      <c r="D306" s="71" t="s">
        <v>100</v>
      </c>
      <c r="E306" s="71" t="s">
        <v>1682</v>
      </c>
      <c r="F306" s="71" t="s">
        <v>1703</v>
      </c>
      <c r="G306" s="71" t="s">
        <v>99</v>
      </c>
      <c r="H306" s="71" t="s">
        <v>540</v>
      </c>
      <c r="I306" s="72" t="s">
        <v>597</v>
      </c>
      <c r="J306" s="71" t="s">
        <v>598</v>
      </c>
      <c r="K306" s="72" t="s">
        <v>120</v>
      </c>
      <c r="L306" s="72" t="s">
        <v>145</v>
      </c>
      <c r="M306" s="105">
        <v>517</v>
      </c>
      <c r="N306" s="105">
        <v>294</v>
      </c>
      <c r="O306" s="74">
        <v>0.56866537717601551</v>
      </c>
      <c r="P306" s="86"/>
    </row>
    <row r="307" spans="3:16" s="67" customFormat="1" ht="15.75" x14ac:dyDescent="0.25">
      <c r="C307" s="71" t="s">
        <v>99</v>
      </c>
      <c r="D307" s="71" t="s">
        <v>99</v>
      </c>
      <c r="E307" s="71" t="s">
        <v>1682</v>
      </c>
      <c r="F307" s="71" t="s">
        <v>1703</v>
      </c>
      <c r="G307" s="71" t="s">
        <v>99</v>
      </c>
      <c r="H307" s="71" t="s">
        <v>1642</v>
      </c>
      <c r="I307" s="72" t="s">
        <v>1440</v>
      </c>
      <c r="J307" s="71" t="s">
        <v>1441</v>
      </c>
      <c r="K307" s="72" t="s">
        <v>120</v>
      </c>
      <c r="L307" s="72" t="s">
        <v>145</v>
      </c>
      <c r="M307" s="105">
        <v>635</v>
      </c>
      <c r="N307" s="105">
        <v>212</v>
      </c>
      <c r="O307" s="74">
        <v>0.33385826771653543</v>
      </c>
      <c r="P307" s="86"/>
    </row>
    <row r="308" spans="3:16" s="67" customFormat="1" ht="15.75" x14ac:dyDescent="0.25">
      <c r="C308" s="71" t="s">
        <v>99</v>
      </c>
      <c r="D308" s="71" t="s">
        <v>99</v>
      </c>
      <c r="E308" s="71" t="s">
        <v>1682</v>
      </c>
      <c r="F308" s="71" t="s">
        <v>1703</v>
      </c>
      <c r="G308" s="71" t="s">
        <v>99</v>
      </c>
      <c r="H308" s="71" t="s">
        <v>1642</v>
      </c>
      <c r="I308" s="72" t="s">
        <v>1490</v>
      </c>
      <c r="J308" s="71" t="s">
        <v>1491</v>
      </c>
      <c r="K308" s="72" t="s">
        <v>120</v>
      </c>
      <c r="L308" s="72" t="s">
        <v>145</v>
      </c>
      <c r="M308" s="105">
        <v>722</v>
      </c>
      <c r="N308" s="105">
        <v>253</v>
      </c>
      <c r="O308" s="74">
        <v>0.35041551246537395</v>
      </c>
      <c r="P308" s="86"/>
    </row>
    <row r="309" spans="3:16" s="67" customFormat="1" ht="15.75" x14ac:dyDescent="0.25">
      <c r="C309" s="71" t="s">
        <v>99</v>
      </c>
      <c r="D309" s="71" t="s">
        <v>96</v>
      </c>
      <c r="E309" s="71" t="s">
        <v>1719</v>
      </c>
      <c r="F309" s="71" t="s">
        <v>1703</v>
      </c>
      <c r="G309" s="71" t="s">
        <v>99</v>
      </c>
      <c r="H309" s="71" t="s">
        <v>1642</v>
      </c>
      <c r="I309" s="72" t="s">
        <v>1523</v>
      </c>
      <c r="J309" s="71" t="s">
        <v>96</v>
      </c>
      <c r="K309" s="72" t="s">
        <v>121</v>
      </c>
      <c r="L309" s="72" t="s">
        <v>146</v>
      </c>
      <c r="M309" s="105">
        <v>1077</v>
      </c>
      <c r="N309" s="105">
        <v>384</v>
      </c>
      <c r="O309" s="74">
        <v>0.35654596100278552</v>
      </c>
      <c r="P309" s="86"/>
    </row>
    <row r="310" spans="3:16" s="67" customFormat="1" ht="15.75" x14ac:dyDescent="0.25">
      <c r="C310" s="71" t="s">
        <v>99</v>
      </c>
      <c r="D310" s="71" t="s">
        <v>99</v>
      </c>
      <c r="E310" s="71" t="s">
        <v>1682</v>
      </c>
      <c r="F310" s="71" t="s">
        <v>1703</v>
      </c>
      <c r="G310" s="71" t="s">
        <v>99</v>
      </c>
      <c r="H310" s="71" t="s">
        <v>1642</v>
      </c>
      <c r="I310" s="72" t="s">
        <v>1619</v>
      </c>
      <c r="J310" s="71" t="s">
        <v>1620</v>
      </c>
      <c r="K310" s="72" t="s">
        <v>120</v>
      </c>
      <c r="L310" s="72" t="s">
        <v>145</v>
      </c>
      <c r="M310" s="105">
        <v>1545</v>
      </c>
      <c r="N310" s="105">
        <v>610</v>
      </c>
      <c r="O310" s="74">
        <v>0.39482200647249188</v>
      </c>
      <c r="P310" s="86"/>
    </row>
    <row r="311" spans="3:16" s="67" customFormat="1" ht="15.75" x14ac:dyDescent="0.25">
      <c r="C311" s="71" t="s">
        <v>99</v>
      </c>
      <c r="D311" s="71" t="s">
        <v>99</v>
      </c>
      <c r="E311" s="71" t="s">
        <v>1682</v>
      </c>
      <c r="F311" s="71" t="s">
        <v>1703</v>
      </c>
      <c r="G311" s="71" t="s">
        <v>99</v>
      </c>
      <c r="H311" s="71" t="s">
        <v>1642</v>
      </c>
      <c r="I311" s="72" t="s">
        <v>1621</v>
      </c>
      <c r="J311" s="71" t="s">
        <v>1622</v>
      </c>
      <c r="K311" s="72" t="s">
        <v>123</v>
      </c>
      <c r="L311" s="72" t="s">
        <v>146</v>
      </c>
      <c r="M311" s="105">
        <v>7743</v>
      </c>
      <c r="N311" s="105">
        <v>1494</v>
      </c>
      <c r="O311" s="74">
        <v>0.19294846958543199</v>
      </c>
      <c r="P311" s="86"/>
    </row>
    <row r="312" spans="3:16" s="67" customFormat="1" ht="15.75" x14ac:dyDescent="0.25">
      <c r="C312" s="71" t="s">
        <v>99</v>
      </c>
      <c r="D312" s="71" t="s">
        <v>99</v>
      </c>
      <c r="E312" s="71" t="s">
        <v>1682</v>
      </c>
      <c r="F312" s="71" t="s">
        <v>1703</v>
      </c>
      <c r="G312" s="71" t="s">
        <v>99</v>
      </c>
      <c r="H312" s="71" t="s">
        <v>1642</v>
      </c>
      <c r="I312" s="72" t="s">
        <v>1631</v>
      </c>
      <c r="J312" s="71" t="s">
        <v>1632</v>
      </c>
      <c r="K312" s="72" t="s">
        <v>120</v>
      </c>
      <c r="L312" s="72" t="s">
        <v>145</v>
      </c>
      <c r="M312" s="105">
        <v>1441</v>
      </c>
      <c r="N312" s="105">
        <v>830</v>
      </c>
      <c r="O312" s="74">
        <v>0.57598889659958363</v>
      </c>
      <c r="P312" s="86"/>
    </row>
    <row r="313" spans="3:16" s="67" customFormat="1" ht="15.75" x14ac:dyDescent="0.25">
      <c r="C313" s="71" t="s">
        <v>99</v>
      </c>
      <c r="D313" s="71" t="s">
        <v>99</v>
      </c>
      <c r="E313" s="71" t="s">
        <v>1682</v>
      </c>
      <c r="F313" s="71" t="s">
        <v>1703</v>
      </c>
      <c r="G313" s="71" t="s">
        <v>99</v>
      </c>
      <c r="H313" s="71" t="s">
        <v>1642</v>
      </c>
      <c r="I313" s="72" t="s">
        <v>1641</v>
      </c>
      <c r="J313" s="71" t="s">
        <v>1642</v>
      </c>
      <c r="K313" s="72" t="s">
        <v>123</v>
      </c>
      <c r="L313" s="72" t="s">
        <v>146</v>
      </c>
      <c r="M313" s="105">
        <v>4382</v>
      </c>
      <c r="N313" s="105">
        <v>1105</v>
      </c>
      <c r="O313" s="74">
        <v>0.25216795983569146</v>
      </c>
      <c r="P313" s="86"/>
    </row>
    <row r="314" spans="3:16" s="67" customFormat="1" ht="15.75" x14ac:dyDescent="0.25">
      <c r="C314" s="71" t="s">
        <v>99</v>
      </c>
      <c r="D314" s="71" t="s">
        <v>100</v>
      </c>
      <c r="E314" s="71" t="s">
        <v>1682</v>
      </c>
      <c r="F314" s="71" t="s">
        <v>1703</v>
      </c>
      <c r="G314" s="71" t="s">
        <v>99</v>
      </c>
      <c r="H314" s="71" t="s">
        <v>540</v>
      </c>
      <c r="I314" s="72" t="s">
        <v>599</v>
      </c>
      <c r="J314" s="71" t="s">
        <v>600</v>
      </c>
      <c r="K314" s="72" t="s">
        <v>121</v>
      </c>
      <c r="L314" s="72" t="s">
        <v>145</v>
      </c>
      <c r="M314" s="105">
        <v>2050</v>
      </c>
      <c r="N314" s="105">
        <v>1005</v>
      </c>
      <c r="O314" s="74">
        <v>0.49024390243902438</v>
      </c>
      <c r="P314" s="86"/>
    </row>
    <row r="315" spans="3:16" s="67" customFormat="1" ht="31.5" x14ac:dyDescent="0.25">
      <c r="C315" s="71" t="s">
        <v>82</v>
      </c>
      <c r="D315" s="71" t="s">
        <v>82</v>
      </c>
      <c r="E315" s="71" t="s">
        <v>1682</v>
      </c>
      <c r="F315" s="71" t="s">
        <v>1705</v>
      </c>
      <c r="G315" s="71" t="s">
        <v>1770</v>
      </c>
      <c r="H315" s="71" t="s">
        <v>1771</v>
      </c>
      <c r="I315" s="72" t="s">
        <v>703</v>
      </c>
      <c r="J315" s="71" t="s">
        <v>704</v>
      </c>
      <c r="K315" s="72" t="s">
        <v>119</v>
      </c>
      <c r="L315" s="72" t="s">
        <v>146</v>
      </c>
      <c r="M315" s="105">
        <v>3602</v>
      </c>
      <c r="N315" s="105">
        <v>1070</v>
      </c>
      <c r="O315" s="74">
        <v>0.29705719044975015</v>
      </c>
      <c r="P315" s="86"/>
    </row>
    <row r="316" spans="3:16" s="67" customFormat="1" ht="15.75" x14ac:dyDescent="0.25">
      <c r="C316" s="71" t="s">
        <v>82</v>
      </c>
      <c r="D316" s="71" t="s">
        <v>82</v>
      </c>
      <c r="E316" s="71" t="s">
        <v>1682</v>
      </c>
      <c r="F316" s="71" t="s">
        <v>1702</v>
      </c>
      <c r="G316" s="71" t="s">
        <v>82</v>
      </c>
      <c r="H316" s="71" t="s">
        <v>82</v>
      </c>
      <c r="I316" s="72" t="s">
        <v>730</v>
      </c>
      <c r="J316" s="71" t="s">
        <v>731</v>
      </c>
      <c r="K316" s="72" t="s">
        <v>122</v>
      </c>
      <c r="L316" s="72" t="s">
        <v>145</v>
      </c>
      <c r="M316" s="105">
        <v>1064</v>
      </c>
      <c r="N316" s="105">
        <v>296</v>
      </c>
      <c r="O316" s="74">
        <v>0.2781954887218045</v>
      </c>
      <c r="P316" s="86"/>
    </row>
    <row r="317" spans="3:16" s="67" customFormat="1" ht="15.75" x14ac:dyDescent="0.25">
      <c r="C317" s="71" t="s">
        <v>82</v>
      </c>
      <c r="D317" s="71" t="s">
        <v>82</v>
      </c>
      <c r="E317" s="71" t="s">
        <v>1682</v>
      </c>
      <c r="F317" s="71" t="s">
        <v>1702</v>
      </c>
      <c r="G317" s="71" t="s">
        <v>82</v>
      </c>
      <c r="H317" s="71" t="s">
        <v>82</v>
      </c>
      <c r="I317" s="72" t="s">
        <v>732</v>
      </c>
      <c r="J317" s="71" t="s">
        <v>733</v>
      </c>
      <c r="K317" s="72" t="s">
        <v>121</v>
      </c>
      <c r="L317" s="72" t="s">
        <v>145</v>
      </c>
      <c r="M317" s="105">
        <v>345</v>
      </c>
      <c r="N317" s="105">
        <v>66</v>
      </c>
      <c r="O317" s="74">
        <v>0.19130434782608696</v>
      </c>
      <c r="P317" s="86"/>
    </row>
    <row r="318" spans="3:16" s="67" customFormat="1" ht="15.75" x14ac:dyDescent="0.25">
      <c r="C318" s="71" t="s">
        <v>82</v>
      </c>
      <c r="D318" s="71" t="s">
        <v>82</v>
      </c>
      <c r="E318" s="71" t="s">
        <v>1682</v>
      </c>
      <c r="F318" s="71" t="s">
        <v>1702</v>
      </c>
      <c r="G318" s="71" t="s">
        <v>82</v>
      </c>
      <c r="H318" s="71" t="s">
        <v>82</v>
      </c>
      <c r="I318" s="72" t="s">
        <v>734</v>
      </c>
      <c r="J318" s="71" t="s">
        <v>735</v>
      </c>
      <c r="K318" s="72" t="s">
        <v>120</v>
      </c>
      <c r="L318" s="72" t="s">
        <v>145</v>
      </c>
      <c r="M318" s="105">
        <v>193</v>
      </c>
      <c r="N318" s="105">
        <v>128</v>
      </c>
      <c r="O318" s="74">
        <v>0.66321243523316065</v>
      </c>
      <c r="P318" s="86"/>
    </row>
    <row r="319" spans="3:16" s="67" customFormat="1" ht="15.75" x14ac:dyDescent="0.25">
      <c r="C319" s="71" t="s">
        <v>82</v>
      </c>
      <c r="D319" s="71" t="s">
        <v>82</v>
      </c>
      <c r="E319" s="71" t="s">
        <v>1682</v>
      </c>
      <c r="F319" s="71" t="s">
        <v>1702</v>
      </c>
      <c r="G319" s="71" t="s">
        <v>82</v>
      </c>
      <c r="H319" s="71" t="s">
        <v>82</v>
      </c>
      <c r="I319" s="72" t="s">
        <v>736</v>
      </c>
      <c r="J319" s="71" t="s">
        <v>737</v>
      </c>
      <c r="K319" s="72" t="s">
        <v>120</v>
      </c>
      <c r="L319" s="72" t="s">
        <v>145</v>
      </c>
      <c r="M319" s="105">
        <v>284</v>
      </c>
      <c r="N319" s="105">
        <v>131</v>
      </c>
      <c r="O319" s="74">
        <v>0.46126760563380281</v>
      </c>
      <c r="P319" s="86"/>
    </row>
    <row r="320" spans="3:16" s="67" customFormat="1" ht="15.75" x14ac:dyDescent="0.25">
      <c r="C320" s="71" t="s">
        <v>82</v>
      </c>
      <c r="D320" s="71" t="s">
        <v>82</v>
      </c>
      <c r="E320" s="71" t="s">
        <v>1682</v>
      </c>
      <c r="F320" s="71" t="s">
        <v>1702</v>
      </c>
      <c r="G320" s="71" t="s">
        <v>82</v>
      </c>
      <c r="H320" s="71" t="s">
        <v>82</v>
      </c>
      <c r="I320" s="72" t="s">
        <v>738</v>
      </c>
      <c r="J320" s="71" t="s">
        <v>739</v>
      </c>
      <c r="K320" s="72" t="s">
        <v>120</v>
      </c>
      <c r="L320" s="72" t="s">
        <v>145</v>
      </c>
      <c r="M320" s="105">
        <v>146</v>
      </c>
      <c r="N320" s="105">
        <v>54</v>
      </c>
      <c r="O320" s="74">
        <v>0.36986301369863012</v>
      </c>
      <c r="P320" s="86"/>
    </row>
    <row r="321" spans="3:16" s="67" customFormat="1" ht="15.75" x14ac:dyDescent="0.25">
      <c r="C321" s="71" t="s">
        <v>82</v>
      </c>
      <c r="D321" s="71" t="s">
        <v>82</v>
      </c>
      <c r="E321" s="71" t="s">
        <v>1682</v>
      </c>
      <c r="F321" s="71" t="s">
        <v>1702</v>
      </c>
      <c r="G321" s="71" t="s">
        <v>82</v>
      </c>
      <c r="H321" s="71" t="s">
        <v>82</v>
      </c>
      <c r="I321" s="72" t="s">
        <v>740</v>
      </c>
      <c r="J321" s="71" t="s">
        <v>741</v>
      </c>
      <c r="K321" s="72" t="s">
        <v>121</v>
      </c>
      <c r="L321" s="72" t="s">
        <v>145</v>
      </c>
      <c r="M321" s="105">
        <v>336</v>
      </c>
      <c r="N321" s="105">
        <v>122</v>
      </c>
      <c r="O321" s="74">
        <v>0.36309523809523808</v>
      </c>
      <c r="P321" s="86"/>
    </row>
    <row r="322" spans="3:16" s="67" customFormat="1" ht="15.75" x14ac:dyDescent="0.25">
      <c r="C322" s="71" t="s">
        <v>82</v>
      </c>
      <c r="D322" s="71" t="s">
        <v>82</v>
      </c>
      <c r="E322" s="71" t="s">
        <v>1682</v>
      </c>
      <c r="F322" s="71" t="s">
        <v>1702</v>
      </c>
      <c r="G322" s="71" t="s">
        <v>82</v>
      </c>
      <c r="H322" s="71" t="s">
        <v>82</v>
      </c>
      <c r="I322" s="72" t="s">
        <v>742</v>
      </c>
      <c r="J322" s="71" t="s">
        <v>743</v>
      </c>
      <c r="K322" s="72" t="s">
        <v>120</v>
      </c>
      <c r="L322" s="72" t="s">
        <v>145</v>
      </c>
      <c r="M322" s="105">
        <v>260</v>
      </c>
      <c r="N322" s="105">
        <v>86</v>
      </c>
      <c r="O322" s="74">
        <v>0.33076923076923076</v>
      </c>
      <c r="P322" s="86"/>
    </row>
    <row r="323" spans="3:16" s="67" customFormat="1" ht="15.75" x14ac:dyDescent="0.25">
      <c r="C323" s="71" t="s">
        <v>82</v>
      </c>
      <c r="D323" s="71" t="s">
        <v>82</v>
      </c>
      <c r="E323" s="71" t="s">
        <v>1682</v>
      </c>
      <c r="F323" s="71" t="s">
        <v>1702</v>
      </c>
      <c r="G323" s="71" t="s">
        <v>82</v>
      </c>
      <c r="H323" s="71" t="s">
        <v>82</v>
      </c>
      <c r="I323" s="72" t="s">
        <v>744</v>
      </c>
      <c r="J323" s="71" t="s">
        <v>745</v>
      </c>
      <c r="K323" s="72" t="s">
        <v>120</v>
      </c>
      <c r="L323" s="72" t="s">
        <v>145</v>
      </c>
      <c r="M323" s="105">
        <v>517</v>
      </c>
      <c r="N323" s="105">
        <v>14</v>
      </c>
      <c r="O323" s="74">
        <v>2.7079303675048357E-2</v>
      </c>
      <c r="P323" s="86"/>
    </row>
    <row r="324" spans="3:16" s="67" customFormat="1" ht="15.75" x14ac:dyDescent="0.25">
      <c r="C324" s="71" t="s">
        <v>82</v>
      </c>
      <c r="D324" s="71" t="s">
        <v>82</v>
      </c>
      <c r="E324" s="71" t="s">
        <v>1682</v>
      </c>
      <c r="F324" s="71" t="s">
        <v>1702</v>
      </c>
      <c r="G324" s="71" t="s">
        <v>82</v>
      </c>
      <c r="H324" s="71" t="s">
        <v>82</v>
      </c>
      <c r="I324" s="72" t="s">
        <v>746</v>
      </c>
      <c r="J324" s="71" t="s">
        <v>747</v>
      </c>
      <c r="K324" s="72" t="s">
        <v>121</v>
      </c>
      <c r="L324" s="72" t="s">
        <v>145</v>
      </c>
      <c r="M324" s="105">
        <v>382</v>
      </c>
      <c r="N324" s="105">
        <v>161</v>
      </c>
      <c r="O324" s="74">
        <v>0.42146596858638741</v>
      </c>
      <c r="P324" s="86"/>
    </row>
    <row r="325" spans="3:16" s="67" customFormat="1" ht="15.75" x14ac:dyDescent="0.25">
      <c r="C325" s="71" t="s">
        <v>82</v>
      </c>
      <c r="D325" s="71" t="s">
        <v>82</v>
      </c>
      <c r="E325" s="71" t="s">
        <v>1682</v>
      </c>
      <c r="F325" s="71" t="s">
        <v>1702</v>
      </c>
      <c r="G325" s="71" t="s">
        <v>82</v>
      </c>
      <c r="H325" s="71" t="s">
        <v>82</v>
      </c>
      <c r="I325" s="72" t="s">
        <v>748</v>
      </c>
      <c r="J325" s="71" t="s">
        <v>749</v>
      </c>
      <c r="K325" s="72" t="s">
        <v>120</v>
      </c>
      <c r="L325" s="72" t="s">
        <v>145</v>
      </c>
      <c r="M325" s="105">
        <v>73</v>
      </c>
      <c r="N325" s="105">
        <v>30</v>
      </c>
      <c r="O325" s="74">
        <v>0.41095890410958902</v>
      </c>
      <c r="P325" s="86"/>
    </row>
    <row r="326" spans="3:16" s="67" customFormat="1" ht="15.75" x14ac:dyDescent="0.25">
      <c r="C326" s="71" t="s">
        <v>82</v>
      </c>
      <c r="D326" s="71" t="s">
        <v>82</v>
      </c>
      <c r="E326" s="71" t="s">
        <v>1682</v>
      </c>
      <c r="F326" s="71" t="s">
        <v>1702</v>
      </c>
      <c r="G326" s="71" t="s">
        <v>82</v>
      </c>
      <c r="H326" s="71" t="s">
        <v>82</v>
      </c>
      <c r="I326" s="72" t="s">
        <v>750</v>
      </c>
      <c r="J326" s="71" t="s">
        <v>751</v>
      </c>
      <c r="K326" s="72" t="s">
        <v>120</v>
      </c>
      <c r="L326" s="72" t="s">
        <v>145</v>
      </c>
      <c r="M326" s="105">
        <v>187</v>
      </c>
      <c r="N326" s="105">
        <v>101</v>
      </c>
      <c r="O326" s="74">
        <v>0.5401069518716578</v>
      </c>
      <c r="P326" s="86"/>
    </row>
    <row r="327" spans="3:16" s="67" customFormat="1" ht="15.75" x14ac:dyDescent="0.25">
      <c r="C327" s="71" t="s">
        <v>82</v>
      </c>
      <c r="D327" s="71" t="s">
        <v>82</v>
      </c>
      <c r="E327" s="71" t="s">
        <v>1682</v>
      </c>
      <c r="F327" s="71" t="s">
        <v>1702</v>
      </c>
      <c r="G327" s="71" t="s">
        <v>82</v>
      </c>
      <c r="H327" s="71" t="s">
        <v>82</v>
      </c>
      <c r="I327" s="72" t="s">
        <v>752</v>
      </c>
      <c r="J327" s="71" t="s">
        <v>753</v>
      </c>
      <c r="K327" s="72" t="s">
        <v>120</v>
      </c>
      <c r="L327" s="72" t="s">
        <v>145</v>
      </c>
      <c r="M327" s="105">
        <v>160</v>
      </c>
      <c r="N327" s="105">
        <v>59</v>
      </c>
      <c r="O327" s="74">
        <v>0.36875000000000002</v>
      </c>
      <c r="P327" s="86"/>
    </row>
    <row r="328" spans="3:16" s="67" customFormat="1" ht="15.75" x14ac:dyDescent="0.25">
      <c r="C328" s="71" t="s">
        <v>82</v>
      </c>
      <c r="D328" s="71" t="s">
        <v>82</v>
      </c>
      <c r="E328" s="71" t="s">
        <v>1682</v>
      </c>
      <c r="F328" s="71" t="s">
        <v>1702</v>
      </c>
      <c r="G328" s="71" t="s">
        <v>82</v>
      </c>
      <c r="H328" s="71" t="s">
        <v>82</v>
      </c>
      <c r="I328" s="72" t="s">
        <v>754</v>
      </c>
      <c r="J328" s="71" t="s">
        <v>755</v>
      </c>
      <c r="K328" s="72" t="s">
        <v>120</v>
      </c>
      <c r="L328" s="72" t="s">
        <v>145</v>
      </c>
      <c r="M328" s="105">
        <v>347</v>
      </c>
      <c r="N328" s="105">
        <v>87</v>
      </c>
      <c r="O328" s="74">
        <v>0.25072046109510088</v>
      </c>
      <c r="P328" s="86"/>
    </row>
    <row r="329" spans="3:16" s="67" customFormat="1" ht="15.75" x14ac:dyDescent="0.25">
      <c r="C329" s="71" t="s">
        <v>82</v>
      </c>
      <c r="D329" s="71" t="s">
        <v>82</v>
      </c>
      <c r="E329" s="71" t="s">
        <v>1682</v>
      </c>
      <c r="F329" s="71" t="s">
        <v>1702</v>
      </c>
      <c r="G329" s="71" t="s">
        <v>82</v>
      </c>
      <c r="H329" s="71" t="s">
        <v>82</v>
      </c>
      <c r="I329" s="72" t="s">
        <v>756</v>
      </c>
      <c r="J329" s="71" t="s">
        <v>757</v>
      </c>
      <c r="K329" s="72" t="s">
        <v>120</v>
      </c>
      <c r="L329" s="72" t="s">
        <v>145</v>
      </c>
      <c r="M329" s="105">
        <v>133</v>
      </c>
      <c r="N329" s="105">
        <v>71</v>
      </c>
      <c r="O329" s="74">
        <v>0.53383458646616544</v>
      </c>
      <c r="P329" s="86"/>
    </row>
    <row r="330" spans="3:16" s="67" customFormat="1" ht="15.75" x14ac:dyDescent="0.25">
      <c r="C330" s="71" t="s">
        <v>82</v>
      </c>
      <c r="D330" s="71" t="s">
        <v>82</v>
      </c>
      <c r="E330" s="71" t="s">
        <v>1682</v>
      </c>
      <c r="F330" s="71" t="s">
        <v>1702</v>
      </c>
      <c r="G330" s="71" t="s">
        <v>82</v>
      </c>
      <c r="H330" s="71" t="s">
        <v>82</v>
      </c>
      <c r="I330" s="72" t="s">
        <v>758</v>
      </c>
      <c r="J330" s="71" t="s">
        <v>759</v>
      </c>
      <c r="K330" s="72" t="s">
        <v>120</v>
      </c>
      <c r="L330" s="72" t="s">
        <v>145</v>
      </c>
      <c r="M330" s="105">
        <v>104</v>
      </c>
      <c r="N330" s="105">
        <v>42</v>
      </c>
      <c r="O330" s="74">
        <v>0.40384615384615385</v>
      </c>
      <c r="P330" s="86"/>
    </row>
    <row r="331" spans="3:16" s="67" customFormat="1" ht="15.75" x14ac:dyDescent="0.25">
      <c r="C331" s="71" t="s">
        <v>82</v>
      </c>
      <c r="D331" s="71" t="s">
        <v>82</v>
      </c>
      <c r="E331" s="71" t="s">
        <v>1682</v>
      </c>
      <c r="F331" s="71" t="s">
        <v>1702</v>
      </c>
      <c r="G331" s="71" t="s">
        <v>82</v>
      </c>
      <c r="H331" s="71" t="s">
        <v>82</v>
      </c>
      <c r="I331" s="72" t="s">
        <v>760</v>
      </c>
      <c r="J331" s="71" t="s">
        <v>761</v>
      </c>
      <c r="K331" s="72" t="s">
        <v>120</v>
      </c>
      <c r="L331" s="72" t="s">
        <v>145</v>
      </c>
      <c r="M331" s="105">
        <v>134</v>
      </c>
      <c r="N331" s="105">
        <v>34</v>
      </c>
      <c r="O331" s="74">
        <v>0.2537313432835821</v>
      </c>
      <c r="P331" s="86"/>
    </row>
    <row r="332" spans="3:16" s="67" customFormat="1" ht="15.75" x14ac:dyDescent="0.25">
      <c r="C332" s="71" t="s">
        <v>82</v>
      </c>
      <c r="D332" s="71" t="s">
        <v>82</v>
      </c>
      <c r="E332" s="71" t="s">
        <v>1682</v>
      </c>
      <c r="F332" s="71" t="s">
        <v>1702</v>
      </c>
      <c r="G332" s="71" t="s">
        <v>82</v>
      </c>
      <c r="H332" s="71" t="s">
        <v>82</v>
      </c>
      <c r="I332" s="72" t="s">
        <v>762</v>
      </c>
      <c r="J332" s="71" t="s">
        <v>763</v>
      </c>
      <c r="K332" s="72" t="s">
        <v>120</v>
      </c>
      <c r="L332" s="72" t="s">
        <v>145</v>
      </c>
      <c r="M332" s="105">
        <v>239</v>
      </c>
      <c r="N332" s="105">
        <v>103</v>
      </c>
      <c r="O332" s="74">
        <v>0.43096234309623432</v>
      </c>
      <c r="P332" s="86"/>
    </row>
    <row r="333" spans="3:16" s="67" customFormat="1" ht="15.75" x14ac:dyDescent="0.25">
      <c r="C333" s="71" t="s">
        <v>82</v>
      </c>
      <c r="D333" s="71" t="s">
        <v>82</v>
      </c>
      <c r="E333" s="71" t="s">
        <v>1682</v>
      </c>
      <c r="F333" s="71" t="s">
        <v>1702</v>
      </c>
      <c r="G333" s="71" t="s">
        <v>82</v>
      </c>
      <c r="H333" s="71" t="s">
        <v>82</v>
      </c>
      <c r="I333" s="72" t="s">
        <v>764</v>
      </c>
      <c r="J333" s="71" t="s">
        <v>765</v>
      </c>
      <c r="K333" s="72" t="s">
        <v>120</v>
      </c>
      <c r="L333" s="72" t="s">
        <v>145</v>
      </c>
      <c r="M333" s="105">
        <v>177</v>
      </c>
      <c r="N333" s="105">
        <v>61</v>
      </c>
      <c r="O333" s="74">
        <v>0.34463276836158191</v>
      </c>
      <c r="P333" s="86"/>
    </row>
    <row r="334" spans="3:16" s="67" customFormat="1" ht="15.75" x14ac:dyDescent="0.25">
      <c r="C334" s="71" t="s">
        <v>82</v>
      </c>
      <c r="D334" s="71" t="s">
        <v>82</v>
      </c>
      <c r="E334" s="71" t="s">
        <v>1682</v>
      </c>
      <c r="F334" s="71" t="s">
        <v>1702</v>
      </c>
      <c r="G334" s="71" t="s">
        <v>82</v>
      </c>
      <c r="H334" s="71" t="s">
        <v>82</v>
      </c>
      <c r="I334" s="72" t="s">
        <v>766</v>
      </c>
      <c r="J334" s="71" t="s">
        <v>767</v>
      </c>
      <c r="K334" s="72" t="s">
        <v>120</v>
      </c>
      <c r="L334" s="72" t="s">
        <v>145</v>
      </c>
      <c r="M334" s="105">
        <v>115</v>
      </c>
      <c r="N334" s="105">
        <v>68</v>
      </c>
      <c r="O334" s="74">
        <v>0.59130434782608698</v>
      </c>
      <c r="P334" s="86"/>
    </row>
    <row r="335" spans="3:16" s="67" customFormat="1" ht="15.75" x14ac:dyDescent="0.25">
      <c r="C335" s="71" t="s">
        <v>82</v>
      </c>
      <c r="D335" s="71" t="s">
        <v>82</v>
      </c>
      <c r="E335" s="71" t="s">
        <v>1682</v>
      </c>
      <c r="F335" s="71" t="s">
        <v>1702</v>
      </c>
      <c r="G335" s="71" t="s">
        <v>82</v>
      </c>
      <c r="H335" s="71" t="s">
        <v>82</v>
      </c>
      <c r="I335" s="72" t="s">
        <v>768</v>
      </c>
      <c r="J335" s="71" t="s">
        <v>769</v>
      </c>
      <c r="K335" s="72" t="s">
        <v>120</v>
      </c>
      <c r="L335" s="72" t="s">
        <v>145</v>
      </c>
      <c r="M335" s="105">
        <v>177</v>
      </c>
      <c r="N335" s="105">
        <v>61</v>
      </c>
      <c r="O335" s="74">
        <v>0.34463276836158191</v>
      </c>
      <c r="P335" s="86"/>
    </row>
    <row r="336" spans="3:16" s="67" customFormat="1" ht="15.75" x14ac:dyDescent="0.25">
      <c r="C336" s="71" t="s">
        <v>82</v>
      </c>
      <c r="D336" s="71" t="s">
        <v>82</v>
      </c>
      <c r="E336" s="71" t="s">
        <v>1682</v>
      </c>
      <c r="F336" s="71" t="s">
        <v>1702</v>
      </c>
      <c r="G336" s="71" t="s">
        <v>82</v>
      </c>
      <c r="H336" s="71" t="s">
        <v>82</v>
      </c>
      <c r="I336" s="72" t="s">
        <v>770</v>
      </c>
      <c r="J336" s="71" t="s">
        <v>771</v>
      </c>
      <c r="K336" s="72" t="s">
        <v>120</v>
      </c>
      <c r="L336" s="72" t="s">
        <v>145</v>
      </c>
      <c r="M336" s="105">
        <v>304</v>
      </c>
      <c r="N336" s="105">
        <v>122</v>
      </c>
      <c r="O336" s="74">
        <v>0.40131578947368424</v>
      </c>
      <c r="P336" s="86"/>
    </row>
    <row r="337" spans="3:16" s="67" customFormat="1" ht="15.75" x14ac:dyDescent="0.25">
      <c r="C337" s="71" t="s">
        <v>82</v>
      </c>
      <c r="D337" s="71" t="s">
        <v>82</v>
      </c>
      <c r="E337" s="71" t="s">
        <v>1682</v>
      </c>
      <c r="F337" s="71" t="s">
        <v>1702</v>
      </c>
      <c r="G337" s="71" t="s">
        <v>82</v>
      </c>
      <c r="H337" s="71" t="s">
        <v>82</v>
      </c>
      <c r="I337" s="72" t="s">
        <v>772</v>
      </c>
      <c r="J337" s="71" t="s">
        <v>773</v>
      </c>
      <c r="K337" s="72" t="s">
        <v>120</v>
      </c>
      <c r="L337" s="72" t="s">
        <v>145</v>
      </c>
      <c r="M337" s="105">
        <v>272</v>
      </c>
      <c r="N337" s="105">
        <v>80</v>
      </c>
      <c r="O337" s="74">
        <v>0.29411764705882354</v>
      </c>
      <c r="P337" s="86"/>
    </row>
    <row r="338" spans="3:16" s="67" customFormat="1" ht="15.75" x14ac:dyDescent="0.25">
      <c r="C338" s="71" t="s">
        <v>82</v>
      </c>
      <c r="D338" s="71" t="s">
        <v>81</v>
      </c>
      <c r="E338" s="71" t="s">
        <v>1682</v>
      </c>
      <c r="F338" s="71" t="s">
        <v>1702</v>
      </c>
      <c r="G338" s="71" t="s">
        <v>82</v>
      </c>
      <c r="H338" s="71" t="s">
        <v>81</v>
      </c>
      <c r="I338" s="72" t="s">
        <v>880</v>
      </c>
      <c r="J338" s="71" t="s">
        <v>81</v>
      </c>
      <c r="K338" s="72" t="s">
        <v>122</v>
      </c>
      <c r="L338" s="72" t="s">
        <v>145</v>
      </c>
      <c r="M338" s="105">
        <v>803</v>
      </c>
      <c r="N338" s="105">
        <v>278</v>
      </c>
      <c r="O338" s="74">
        <v>0.34620174346201743</v>
      </c>
      <c r="P338" s="86"/>
    </row>
    <row r="339" spans="3:16" s="67" customFormat="1" ht="15.75" x14ac:dyDescent="0.25">
      <c r="C339" s="71" t="s">
        <v>82</v>
      </c>
      <c r="D339" s="71" t="s">
        <v>81</v>
      </c>
      <c r="E339" s="71" t="s">
        <v>1682</v>
      </c>
      <c r="F339" s="71" t="s">
        <v>1702</v>
      </c>
      <c r="G339" s="71" t="s">
        <v>82</v>
      </c>
      <c r="H339" s="71" t="s">
        <v>81</v>
      </c>
      <c r="I339" s="72" t="s">
        <v>881</v>
      </c>
      <c r="J339" s="71" t="s">
        <v>882</v>
      </c>
      <c r="K339" s="72" t="s">
        <v>120</v>
      </c>
      <c r="L339" s="72" t="s">
        <v>145</v>
      </c>
      <c r="M339" s="105">
        <v>381</v>
      </c>
      <c r="N339" s="105">
        <v>114</v>
      </c>
      <c r="O339" s="74">
        <v>0.29921259842519687</v>
      </c>
      <c r="P339" s="86"/>
    </row>
    <row r="340" spans="3:16" s="67" customFormat="1" ht="15.75" x14ac:dyDescent="0.25">
      <c r="C340" s="71" t="s">
        <v>82</v>
      </c>
      <c r="D340" s="71" t="s">
        <v>81</v>
      </c>
      <c r="E340" s="71" t="s">
        <v>1682</v>
      </c>
      <c r="F340" s="71" t="s">
        <v>1702</v>
      </c>
      <c r="G340" s="71" t="s">
        <v>82</v>
      </c>
      <c r="H340" s="71" t="s">
        <v>81</v>
      </c>
      <c r="I340" s="72" t="s">
        <v>883</v>
      </c>
      <c r="J340" s="71" t="s">
        <v>884</v>
      </c>
      <c r="K340" s="72" t="s">
        <v>120</v>
      </c>
      <c r="L340" s="72" t="s">
        <v>145</v>
      </c>
      <c r="M340" s="105">
        <v>137</v>
      </c>
      <c r="N340" s="105">
        <v>145</v>
      </c>
      <c r="O340" s="74">
        <v>1.0583941605839415</v>
      </c>
      <c r="P340" s="86"/>
    </row>
    <row r="341" spans="3:16" s="67" customFormat="1" ht="15.75" x14ac:dyDescent="0.25">
      <c r="C341" s="71" t="s">
        <v>82</v>
      </c>
      <c r="D341" s="71" t="s">
        <v>81</v>
      </c>
      <c r="E341" s="71" t="s">
        <v>1682</v>
      </c>
      <c r="F341" s="71" t="s">
        <v>1702</v>
      </c>
      <c r="G341" s="71" t="s">
        <v>82</v>
      </c>
      <c r="H341" s="71" t="s">
        <v>81</v>
      </c>
      <c r="I341" s="72" t="s">
        <v>885</v>
      </c>
      <c r="J341" s="71" t="s">
        <v>886</v>
      </c>
      <c r="K341" s="72" t="s">
        <v>120</v>
      </c>
      <c r="L341" s="72" t="s">
        <v>145</v>
      </c>
      <c r="M341" s="105">
        <v>109</v>
      </c>
      <c r="N341" s="105">
        <v>142</v>
      </c>
      <c r="O341" s="74">
        <v>1.3027522935779816</v>
      </c>
      <c r="P341" s="86"/>
    </row>
    <row r="342" spans="3:16" s="67" customFormat="1" ht="15.75" x14ac:dyDescent="0.25">
      <c r="C342" s="71" t="s">
        <v>82</v>
      </c>
      <c r="D342" s="71" t="s">
        <v>81</v>
      </c>
      <c r="E342" s="71" t="s">
        <v>1682</v>
      </c>
      <c r="F342" s="71" t="s">
        <v>1702</v>
      </c>
      <c r="G342" s="71" t="s">
        <v>82</v>
      </c>
      <c r="H342" s="71" t="s">
        <v>81</v>
      </c>
      <c r="I342" s="72" t="s">
        <v>887</v>
      </c>
      <c r="J342" s="71" t="s">
        <v>888</v>
      </c>
      <c r="K342" s="72" t="s">
        <v>121</v>
      </c>
      <c r="L342" s="72" t="s">
        <v>145</v>
      </c>
      <c r="M342" s="105">
        <v>254</v>
      </c>
      <c r="N342" s="105">
        <v>245</v>
      </c>
      <c r="O342" s="74">
        <v>0.96456692913385822</v>
      </c>
      <c r="P342" s="86"/>
    </row>
    <row r="343" spans="3:16" s="67" customFormat="1" ht="15.75" x14ac:dyDescent="0.25">
      <c r="C343" s="71" t="s">
        <v>82</v>
      </c>
      <c r="D343" s="71" t="s">
        <v>81</v>
      </c>
      <c r="E343" s="71" t="s">
        <v>1682</v>
      </c>
      <c r="F343" s="71" t="s">
        <v>1702</v>
      </c>
      <c r="G343" s="71" t="s">
        <v>82</v>
      </c>
      <c r="H343" s="71" t="s">
        <v>81</v>
      </c>
      <c r="I343" s="72" t="s">
        <v>889</v>
      </c>
      <c r="J343" s="71" t="s">
        <v>890</v>
      </c>
      <c r="K343" s="72" t="s">
        <v>120</v>
      </c>
      <c r="L343" s="72" t="s">
        <v>145</v>
      </c>
      <c r="M343" s="105">
        <v>270</v>
      </c>
      <c r="N343" s="105">
        <v>143</v>
      </c>
      <c r="O343" s="74">
        <v>0.52962962962962967</v>
      </c>
      <c r="P343" s="86"/>
    </row>
    <row r="344" spans="3:16" s="67" customFormat="1" ht="15.75" x14ac:dyDescent="0.25">
      <c r="C344" s="71" t="s">
        <v>82</v>
      </c>
      <c r="D344" s="71" t="s">
        <v>81</v>
      </c>
      <c r="E344" s="71" t="s">
        <v>1682</v>
      </c>
      <c r="F344" s="71" t="s">
        <v>1702</v>
      </c>
      <c r="G344" s="71" t="s">
        <v>82</v>
      </c>
      <c r="H344" s="71" t="s">
        <v>81</v>
      </c>
      <c r="I344" s="72" t="s">
        <v>891</v>
      </c>
      <c r="J344" s="71" t="s">
        <v>892</v>
      </c>
      <c r="K344" s="72" t="s">
        <v>120</v>
      </c>
      <c r="L344" s="72" t="s">
        <v>145</v>
      </c>
      <c r="M344" s="105">
        <v>256</v>
      </c>
      <c r="N344" s="105">
        <v>94</v>
      </c>
      <c r="O344" s="74">
        <v>0.3671875</v>
      </c>
      <c r="P344" s="86"/>
    </row>
    <row r="345" spans="3:16" s="67" customFormat="1" ht="15.75" x14ac:dyDescent="0.25">
      <c r="C345" s="71" t="s">
        <v>82</v>
      </c>
      <c r="D345" s="71" t="s">
        <v>81</v>
      </c>
      <c r="E345" s="71" t="s">
        <v>1682</v>
      </c>
      <c r="F345" s="71" t="s">
        <v>1702</v>
      </c>
      <c r="G345" s="71" t="s">
        <v>82</v>
      </c>
      <c r="H345" s="71" t="s">
        <v>81</v>
      </c>
      <c r="I345" s="72" t="s">
        <v>893</v>
      </c>
      <c r="J345" s="71" t="s">
        <v>894</v>
      </c>
      <c r="K345" s="72" t="s">
        <v>121</v>
      </c>
      <c r="L345" s="72" t="s">
        <v>145</v>
      </c>
      <c r="M345" s="105">
        <v>238</v>
      </c>
      <c r="N345" s="105">
        <v>164</v>
      </c>
      <c r="O345" s="74">
        <v>0.68907563025210083</v>
      </c>
      <c r="P345" s="86"/>
    </row>
    <row r="346" spans="3:16" s="67" customFormat="1" ht="15.75" x14ac:dyDescent="0.25">
      <c r="C346" s="71" t="s">
        <v>82</v>
      </c>
      <c r="D346" s="71" t="s">
        <v>81</v>
      </c>
      <c r="E346" s="71" t="s">
        <v>1682</v>
      </c>
      <c r="F346" s="71" t="s">
        <v>1702</v>
      </c>
      <c r="G346" s="71" t="s">
        <v>82</v>
      </c>
      <c r="H346" s="71" t="s">
        <v>81</v>
      </c>
      <c r="I346" s="72" t="s">
        <v>895</v>
      </c>
      <c r="J346" s="71" t="s">
        <v>896</v>
      </c>
      <c r="K346" s="72" t="s">
        <v>120</v>
      </c>
      <c r="L346" s="72" t="s">
        <v>145</v>
      </c>
      <c r="M346" s="105">
        <v>153</v>
      </c>
      <c r="N346" s="105">
        <v>109</v>
      </c>
      <c r="O346" s="74">
        <v>0.71241830065359479</v>
      </c>
      <c r="P346" s="86"/>
    </row>
    <row r="347" spans="3:16" s="67" customFormat="1" ht="15.75" x14ac:dyDescent="0.25">
      <c r="C347" s="71" t="s">
        <v>82</v>
      </c>
      <c r="D347" s="71" t="s">
        <v>81</v>
      </c>
      <c r="E347" s="71" t="s">
        <v>1682</v>
      </c>
      <c r="F347" s="71" t="s">
        <v>1702</v>
      </c>
      <c r="G347" s="71" t="s">
        <v>82</v>
      </c>
      <c r="H347" s="71" t="s">
        <v>81</v>
      </c>
      <c r="I347" s="72" t="s">
        <v>897</v>
      </c>
      <c r="J347" s="71" t="s">
        <v>898</v>
      </c>
      <c r="K347" s="72" t="s">
        <v>120</v>
      </c>
      <c r="L347" s="72" t="s">
        <v>145</v>
      </c>
      <c r="M347" s="105">
        <v>93</v>
      </c>
      <c r="N347" s="105">
        <v>128</v>
      </c>
      <c r="O347" s="74">
        <v>1.3763440860215055</v>
      </c>
      <c r="P347" s="86"/>
    </row>
    <row r="348" spans="3:16" s="67" customFormat="1" ht="15.75" x14ac:dyDescent="0.25">
      <c r="C348" s="71" t="s">
        <v>82</v>
      </c>
      <c r="D348" s="71" t="s">
        <v>68</v>
      </c>
      <c r="E348" s="71" t="s">
        <v>1719</v>
      </c>
      <c r="F348" s="71" t="s">
        <v>1702</v>
      </c>
      <c r="G348" s="71" t="s">
        <v>82</v>
      </c>
      <c r="H348" s="71" t="s">
        <v>82</v>
      </c>
      <c r="I348" s="72" t="s">
        <v>774</v>
      </c>
      <c r="J348" s="71" t="s">
        <v>68</v>
      </c>
      <c r="K348" s="72" t="s">
        <v>121</v>
      </c>
      <c r="L348" s="72" t="s">
        <v>146</v>
      </c>
      <c r="M348" s="105">
        <v>147</v>
      </c>
      <c r="N348" s="105">
        <v>100</v>
      </c>
      <c r="O348" s="74">
        <v>0.68027210884353739</v>
      </c>
      <c r="P348" s="86"/>
    </row>
    <row r="349" spans="3:16" s="67" customFormat="1" ht="15.75" x14ac:dyDescent="0.25">
      <c r="C349" s="71" t="s">
        <v>82</v>
      </c>
      <c r="D349" s="71" t="s">
        <v>68</v>
      </c>
      <c r="E349" s="71" t="s">
        <v>1719</v>
      </c>
      <c r="F349" s="71" t="s">
        <v>1702</v>
      </c>
      <c r="G349" s="71" t="s">
        <v>82</v>
      </c>
      <c r="H349" s="71" t="s">
        <v>82</v>
      </c>
      <c r="I349" s="72" t="s">
        <v>775</v>
      </c>
      <c r="J349" s="71" t="s">
        <v>776</v>
      </c>
      <c r="K349" s="72" t="s">
        <v>120</v>
      </c>
      <c r="L349" s="72" t="s">
        <v>146</v>
      </c>
      <c r="M349" s="105">
        <v>74</v>
      </c>
      <c r="N349" s="105">
        <v>61</v>
      </c>
      <c r="O349" s="74">
        <v>0.82432432432432434</v>
      </c>
      <c r="P349" s="86"/>
    </row>
    <row r="350" spans="3:16" s="67" customFormat="1" ht="15.75" x14ac:dyDescent="0.25">
      <c r="C350" s="71" t="s">
        <v>82</v>
      </c>
      <c r="D350" s="71" t="s">
        <v>68</v>
      </c>
      <c r="E350" s="71" t="s">
        <v>1719</v>
      </c>
      <c r="F350" s="71" t="s">
        <v>1702</v>
      </c>
      <c r="G350" s="71" t="s">
        <v>82</v>
      </c>
      <c r="H350" s="71" t="s">
        <v>82</v>
      </c>
      <c r="I350" s="72" t="s">
        <v>777</v>
      </c>
      <c r="J350" s="71" t="s">
        <v>34</v>
      </c>
      <c r="K350" s="72" t="s">
        <v>120</v>
      </c>
      <c r="L350" s="72" t="s">
        <v>146</v>
      </c>
      <c r="M350" s="105">
        <v>124</v>
      </c>
      <c r="N350" s="105">
        <v>73</v>
      </c>
      <c r="O350" s="74">
        <v>0.58870967741935487</v>
      </c>
      <c r="P350" s="86"/>
    </row>
    <row r="351" spans="3:16" s="67" customFormat="1" ht="15.75" x14ac:dyDescent="0.25">
      <c r="C351" s="71" t="s">
        <v>82</v>
      </c>
      <c r="D351" s="71" t="s">
        <v>83</v>
      </c>
      <c r="E351" s="71" t="s">
        <v>1682</v>
      </c>
      <c r="F351" s="71" t="s">
        <v>1702</v>
      </c>
      <c r="G351" s="71" t="s">
        <v>82</v>
      </c>
      <c r="H351" s="71" t="s">
        <v>79</v>
      </c>
      <c r="I351" s="72" t="s">
        <v>833</v>
      </c>
      <c r="J351" s="71" t="s">
        <v>83</v>
      </c>
      <c r="K351" s="72" t="s">
        <v>122</v>
      </c>
      <c r="L351" s="72" t="s">
        <v>145</v>
      </c>
      <c r="M351" s="105">
        <v>632</v>
      </c>
      <c r="N351" s="105">
        <v>287</v>
      </c>
      <c r="O351" s="74">
        <v>0.45411392405063289</v>
      </c>
      <c r="P351" s="86"/>
    </row>
    <row r="352" spans="3:16" s="67" customFormat="1" ht="15.75" x14ac:dyDescent="0.25">
      <c r="C352" s="71" t="s">
        <v>82</v>
      </c>
      <c r="D352" s="71" t="s">
        <v>83</v>
      </c>
      <c r="E352" s="71" t="s">
        <v>1682</v>
      </c>
      <c r="F352" s="71" t="s">
        <v>1702</v>
      </c>
      <c r="G352" s="71" t="s">
        <v>82</v>
      </c>
      <c r="H352" s="71" t="s">
        <v>79</v>
      </c>
      <c r="I352" s="72" t="s">
        <v>834</v>
      </c>
      <c r="J352" s="71" t="s">
        <v>835</v>
      </c>
      <c r="K352" s="72" t="s">
        <v>120</v>
      </c>
      <c r="L352" s="72" t="s">
        <v>145</v>
      </c>
      <c r="M352" s="105">
        <v>81</v>
      </c>
      <c r="N352" s="105">
        <v>30</v>
      </c>
      <c r="O352" s="74">
        <v>0.37037037037037035</v>
      </c>
      <c r="P352" s="86"/>
    </row>
    <row r="353" spans="3:16" s="67" customFormat="1" ht="15.75" x14ac:dyDescent="0.25">
      <c r="C353" s="71" t="s">
        <v>82</v>
      </c>
      <c r="D353" s="71" t="s">
        <v>83</v>
      </c>
      <c r="E353" s="71" t="s">
        <v>1682</v>
      </c>
      <c r="F353" s="71" t="s">
        <v>1702</v>
      </c>
      <c r="G353" s="71" t="s">
        <v>82</v>
      </c>
      <c r="H353" s="71" t="s">
        <v>79</v>
      </c>
      <c r="I353" s="72" t="s">
        <v>836</v>
      </c>
      <c r="J353" s="71" t="s">
        <v>837</v>
      </c>
      <c r="K353" s="72" t="s">
        <v>120</v>
      </c>
      <c r="L353" s="72" t="s">
        <v>145</v>
      </c>
      <c r="M353" s="105">
        <v>107</v>
      </c>
      <c r="N353" s="105">
        <v>33</v>
      </c>
      <c r="O353" s="74">
        <v>0.30841121495327101</v>
      </c>
      <c r="P353" s="86"/>
    </row>
    <row r="354" spans="3:16" s="67" customFormat="1" ht="15.75" x14ac:dyDescent="0.25">
      <c r="C354" s="71" t="s">
        <v>82</v>
      </c>
      <c r="D354" s="71" t="s">
        <v>83</v>
      </c>
      <c r="E354" s="71" t="s">
        <v>1682</v>
      </c>
      <c r="F354" s="71" t="s">
        <v>1702</v>
      </c>
      <c r="G354" s="71" t="s">
        <v>82</v>
      </c>
      <c r="H354" s="71" t="s">
        <v>79</v>
      </c>
      <c r="I354" s="72" t="s">
        <v>838</v>
      </c>
      <c r="J354" s="71" t="s">
        <v>839</v>
      </c>
      <c r="K354" s="72" t="s">
        <v>121</v>
      </c>
      <c r="L354" s="72" t="s">
        <v>145</v>
      </c>
      <c r="M354" s="105">
        <v>144</v>
      </c>
      <c r="N354" s="105">
        <v>66</v>
      </c>
      <c r="O354" s="74">
        <v>0.45833333333333331</v>
      </c>
      <c r="P354" s="86"/>
    </row>
    <row r="355" spans="3:16" s="67" customFormat="1" ht="15.75" x14ac:dyDescent="0.25">
      <c r="C355" s="71" t="s">
        <v>82</v>
      </c>
      <c r="D355" s="71" t="s">
        <v>83</v>
      </c>
      <c r="E355" s="71" t="s">
        <v>1682</v>
      </c>
      <c r="F355" s="71" t="s">
        <v>1702</v>
      </c>
      <c r="G355" s="71" t="s">
        <v>82</v>
      </c>
      <c r="H355" s="71" t="s">
        <v>79</v>
      </c>
      <c r="I355" s="72" t="s">
        <v>840</v>
      </c>
      <c r="J355" s="71" t="s">
        <v>841</v>
      </c>
      <c r="K355" s="72" t="s">
        <v>121</v>
      </c>
      <c r="L355" s="72" t="s">
        <v>145</v>
      </c>
      <c r="M355" s="105">
        <v>176</v>
      </c>
      <c r="N355" s="105">
        <v>70</v>
      </c>
      <c r="O355" s="74">
        <v>0.39772727272727271</v>
      </c>
      <c r="P355" s="86"/>
    </row>
    <row r="356" spans="3:16" s="67" customFormat="1" ht="15.75" x14ac:dyDescent="0.25">
      <c r="C356" s="71" t="s">
        <v>82</v>
      </c>
      <c r="D356" s="71" t="s">
        <v>83</v>
      </c>
      <c r="E356" s="71" t="s">
        <v>1682</v>
      </c>
      <c r="F356" s="71" t="s">
        <v>1702</v>
      </c>
      <c r="G356" s="71" t="s">
        <v>82</v>
      </c>
      <c r="H356" s="71" t="s">
        <v>79</v>
      </c>
      <c r="I356" s="72" t="s">
        <v>842</v>
      </c>
      <c r="J356" s="71" t="s">
        <v>843</v>
      </c>
      <c r="K356" s="72" t="s">
        <v>120</v>
      </c>
      <c r="L356" s="72" t="s">
        <v>145</v>
      </c>
      <c r="M356" s="105">
        <v>121</v>
      </c>
      <c r="N356" s="105">
        <v>68</v>
      </c>
      <c r="O356" s="74">
        <v>0.56198347107438018</v>
      </c>
      <c r="P356" s="86"/>
    </row>
    <row r="357" spans="3:16" s="67" customFormat="1" ht="15.75" x14ac:dyDescent="0.25">
      <c r="C357" s="71" t="s">
        <v>82</v>
      </c>
      <c r="D357" s="71" t="s">
        <v>74</v>
      </c>
      <c r="E357" s="71" t="s">
        <v>1719</v>
      </c>
      <c r="F357" s="71" t="s">
        <v>1702</v>
      </c>
      <c r="G357" s="71" t="s">
        <v>82</v>
      </c>
      <c r="H357" s="71" t="s">
        <v>82</v>
      </c>
      <c r="I357" s="72" t="s">
        <v>778</v>
      </c>
      <c r="J357" s="71" t="s">
        <v>74</v>
      </c>
      <c r="K357" s="72" t="s">
        <v>122</v>
      </c>
      <c r="L357" s="72" t="s">
        <v>146</v>
      </c>
      <c r="M357" s="105">
        <v>276</v>
      </c>
      <c r="N357" s="105">
        <v>123</v>
      </c>
      <c r="O357" s="74">
        <v>0.44565217391304346</v>
      </c>
      <c r="P357" s="86"/>
    </row>
    <row r="358" spans="3:16" s="67" customFormat="1" ht="15.75" x14ac:dyDescent="0.25">
      <c r="C358" s="71" t="s">
        <v>82</v>
      </c>
      <c r="D358" s="71" t="s">
        <v>74</v>
      </c>
      <c r="E358" s="71" t="s">
        <v>1719</v>
      </c>
      <c r="F358" s="71" t="s">
        <v>1702</v>
      </c>
      <c r="G358" s="71" t="s">
        <v>82</v>
      </c>
      <c r="H358" s="71" t="s">
        <v>82</v>
      </c>
      <c r="I358" s="72" t="s">
        <v>779</v>
      </c>
      <c r="J358" s="71" t="s">
        <v>780</v>
      </c>
      <c r="K358" s="72" t="s">
        <v>120</v>
      </c>
      <c r="L358" s="72" t="s">
        <v>146</v>
      </c>
      <c r="M358" s="105">
        <v>143</v>
      </c>
      <c r="N358" s="105">
        <v>84</v>
      </c>
      <c r="O358" s="74">
        <v>0.58741258741258739</v>
      </c>
      <c r="P358" s="86"/>
    </row>
    <row r="359" spans="3:16" s="67" customFormat="1" ht="15.75" x14ac:dyDescent="0.25">
      <c r="C359" s="71" t="s">
        <v>82</v>
      </c>
      <c r="D359" s="71" t="s">
        <v>74</v>
      </c>
      <c r="E359" s="71" t="s">
        <v>1719</v>
      </c>
      <c r="F359" s="71" t="s">
        <v>1702</v>
      </c>
      <c r="G359" s="71" t="s">
        <v>82</v>
      </c>
      <c r="H359" s="71" t="s">
        <v>82</v>
      </c>
      <c r="I359" s="72" t="s">
        <v>781</v>
      </c>
      <c r="J359" s="71" t="s">
        <v>782</v>
      </c>
      <c r="K359" s="72" t="s">
        <v>120</v>
      </c>
      <c r="L359" s="72" t="s">
        <v>146</v>
      </c>
      <c r="M359" s="105">
        <v>171</v>
      </c>
      <c r="N359" s="105">
        <v>55</v>
      </c>
      <c r="O359" s="74">
        <v>0.32163742690058478</v>
      </c>
      <c r="P359" s="86"/>
    </row>
    <row r="360" spans="3:16" s="67" customFormat="1" ht="15.75" x14ac:dyDescent="0.25">
      <c r="C360" s="71" t="s">
        <v>82</v>
      </c>
      <c r="D360" s="71" t="s">
        <v>79</v>
      </c>
      <c r="E360" s="71" t="s">
        <v>1719</v>
      </c>
      <c r="F360" s="71" t="s">
        <v>1702</v>
      </c>
      <c r="G360" s="71" t="s">
        <v>82</v>
      </c>
      <c r="H360" s="71" t="s">
        <v>79</v>
      </c>
      <c r="I360" s="72" t="s">
        <v>844</v>
      </c>
      <c r="J360" s="71" t="s">
        <v>79</v>
      </c>
      <c r="K360" s="72" t="s">
        <v>122</v>
      </c>
      <c r="L360" s="72" t="s">
        <v>146</v>
      </c>
      <c r="M360" s="105">
        <v>568</v>
      </c>
      <c r="N360" s="105">
        <v>149</v>
      </c>
      <c r="O360" s="74">
        <v>0.26232394366197181</v>
      </c>
      <c r="P360" s="86"/>
    </row>
    <row r="361" spans="3:16" s="67" customFormat="1" ht="15.75" x14ac:dyDescent="0.25">
      <c r="C361" s="71" t="s">
        <v>82</v>
      </c>
      <c r="D361" s="71" t="s">
        <v>79</v>
      </c>
      <c r="E361" s="71" t="s">
        <v>1719</v>
      </c>
      <c r="F361" s="71" t="s">
        <v>1702</v>
      </c>
      <c r="G361" s="71" t="s">
        <v>82</v>
      </c>
      <c r="H361" s="71" t="s">
        <v>79</v>
      </c>
      <c r="I361" s="72" t="s">
        <v>845</v>
      </c>
      <c r="J361" s="71" t="s">
        <v>846</v>
      </c>
      <c r="K361" s="72" t="s">
        <v>121</v>
      </c>
      <c r="L361" s="72" t="s">
        <v>146</v>
      </c>
      <c r="M361" s="105">
        <v>437</v>
      </c>
      <c r="N361" s="105">
        <v>143</v>
      </c>
      <c r="O361" s="74">
        <v>0.32723112128146453</v>
      </c>
      <c r="P361" s="86"/>
    </row>
    <row r="362" spans="3:16" s="67" customFormat="1" ht="15.75" x14ac:dyDescent="0.25">
      <c r="C362" s="71" t="s">
        <v>82</v>
      </c>
      <c r="D362" s="71" t="s">
        <v>79</v>
      </c>
      <c r="E362" s="71" t="s">
        <v>1719</v>
      </c>
      <c r="F362" s="71" t="s">
        <v>1702</v>
      </c>
      <c r="G362" s="71" t="s">
        <v>82</v>
      </c>
      <c r="H362" s="71" t="s">
        <v>79</v>
      </c>
      <c r="I362" s="72" t="s">
        <v>847</v>
      </c>
      <c r="J362" s="71" t="s">
        <v>848</v>
      </c>
      <c r="K362" s="72" t="s">
        <v>121</v>
      </c>
      <c r="L362" s="72" t="s">
        <v>146</v>
      </c>
      <c r="M362" s="105">
        <v>240</v>
      </c>
      <c r="N362" s="105">
        <v>76</v>
      </c>
      <c r="O362" s="74">
        <v>0.31666666666666665</v>
      </c>
      <c r="P362" s="86"/>
    </row>
    <row r="363" spans="3:16" s="67" customFormat="1" ht="15.75" x14ac:dyDescent="0.25">
      <c r="C363" s="71" t="s">
        <v>82</v>
      </c>
      <c r="D363" s="71" t="s">
        <v>79</v>
      </c>
      <c r="E363" s="71" t="s">
        <v>1719</v>
      </c>
      <c r="F363" s="71" t="s">
        <v>1702</v>
      </c>
      <c r="G363" s="71" t="s">
        <v>82</v>
      </c>
      <c r="H363" s="71" t="s">
        <v>79</v>
      </c>
      <c r="I363" s="72" t="s">
        <v>849</v>
      </c>
      <c r="J363" s="71" t="s">
        <v>850</v>
      </c>
      <c r="K363" s="72" t="s">
        <v>120</v>
      </c>
      <c r="L363" s="72" t="s">
        <v>146</v>
      </c>
      <c r="M363" s="105">
        <v>111</v>
      </c>
      <c r="N363" s="105">
        <v>45</v>
      </c>
      <c r="O363" s="74">
        <v>0.40540540540540543</v>
      </c>
      <c r="P363" s="86"/>
    </row>
    <row r="364" spans="3:16" s="67" customFormat="1" ht="15.75" x14ac:dyDescent="0.25">
      <c r="C364" s="71" t="s">
        <v>82</v>
      </c>
      <c r="D364" s="71" t="s">
        <v>79</v>
      </c>
      <c r="E364" s="71" t="s">
        <v>1719</v>
      </c>
      <c r="F364" s="71" t="s">
        <v>1702</v>
      </c>
      <c r="G364" s="71" t="s">
        <v>82</v>
      </c>
      <c r="H364" s="71" t="s">
        <v>79</v>
      </c>
      <c r="I364" s="72" t="s">
        <v>851</v>
      </c>
      <c r="J364" s="71" t="s">
        <v>852</v>
      </c>
      <c r="K364" s="72" t="s">
        <v>121</v>
      </c>
      <c r="L364" s="72" t="s">
        <v>146</v>
      </c>
      <c r="M364" s="105">
        <v>311</v>
      </c>
      <c r="N364" s="105">
        <v>134</v>
      </c>
      <c r="O364" s="74">
        <v>0.43086816720257237</v>
      </c>
      <c r="P364" s="86"/>
    </row>
    <row r="365" spans="3:16" s="67" customFormat="1" ht="15.75" x14ac:dyDescent="0.25">
      <c r="C365" s="71" t="s">
        <v>82</v>
      </c>
      <c r="D365" s="71" t="s">
        <v>79</v>
      </c>
      <c r="E365" s="71" t="s">
        <v>1719</v>
      </c>
      <c r="F365" s="71" t="s">
        <v>1702</v>
      </c>
      <c r="G365" s="71" t="s">
        <v>82</v>
      </c>
      <c r="H365" s="71" t="s">
        <v>79</v>
      </c>
      <c r="I365" s="72" t="s">
        <v>853</v>
      </c>
      <c r="J365" s="71" t="s">
        <v>854</v>
      </c>
      <c r="K365" s="72" t="s">
        <v>120</v>
      </c>
      <c r="L365" s="72" t="s">
        <v>146</v>
      </c>
      <c r="M365" s="105">
        <v>167</v>
      </c>
      <c r="N365" s="105">
        <v>59</v>
      </c>
      <c r="O365" s="74">
        <v>0.3532934131736527</v>
      </c>
      <c r="P365" s="86"/>
    </row>
    <row r="366" spans="3:16" s="67" customFormat="1" ht="15.75" x14ac:dyDescent="0.25">
      <c r="C366" s="71" t="s">
        <v>15</v>
      </c>
      <c r="D366" s="71" t="s">
        <v>46</v>
      </c>
      <c r="E366" s="71" t="s">
        <v>1719</v>
      </c>
      <c r="F366" s="71" t="s">
        <v>1702</v>
      </c>
      <c r="G366" s="71" t="s">
        <v>15</v>
      </c>
      <c r="H366" s="71" t="s">
        <v>15</v>
      </c>
      <c r="I366" s="72" t="s">
        <v>1014</v>
      </c>
      <c r="J366" s="71" t="s">
        <v>46</v>
      </c>
      <c r="K366" s="72" t="s">
        <v>120</v>
      </c>
      <c r="L366" s="72" t="s">
        <v>146</v>
      </c>
      <c r="M366" s="105">
        <v>66</v>
      </c>
      <c r="N366" s="105">
        <v>23</v>
      </c>
      <c r="O366" s="74">
        <v>0.34848484848484851</v>
      </c>
      <c r="P366" s="86"/>
    </row>
    <row r="367" spans="3:16" s="67" customFormat="1" ht="15.75" x14ac:dyDescent="0.25">
      <c r="C367" s="71" t="s">
        <v>82</v>
      </c>
      <c r="D367" s="71" t="s">
        <v>80</v>
      </c>
      <c r="E367" s="71" t="s">
        <v>1719</v>
      </c>
      <c r="F367" s="71" t="s">
        <v>1702</v>
      </c>
      <c r="G367" s="71" t="s">
        <v>82</v>
      </c>
      <c r="H367" s="71" t="s">
        <v>79</v>
      </c>
      <c r="I367" s="72" t="s">
        <v>855</v>
      </c>
      <c r="J367" s="71" t="s">
        <v>80</v>
      </c>
      <c r="K367" s="72" t="s">
        <v>122</v>
      </c>
      <c r="L367" s="72" t="s">
        <v>146</v>
      </c>
      <c r="M367" s="105">
        <v>385</v>
      </c>
      <c r="N367" s="105">
        <v>89</v>
      </c>
      <c r="O367" s="74">
        <v>0.23116883116883116</v>
      </c>
      <c r="P367" s="86"/>
    </row>
    <row r="368" spans="3:16" s="67" customFormat="1" ht="15.75" x14ac:dyDescent="0.25">
      <c r="C368" s="71" t="s">
        <v>82</v>
      </c>
      <c r="D368" s="71" t="s">
        <v>80</v>
      </c>
      <c r="E368" s="71" t="s">
        <v>1719</v>
      </c>
      <c r="F368" s="71" t="s">
        <v>1702</v>
      </c>
      <c r="G368" s="71" t="s">
        <v>82</v>
      </c>
      <c r="H368" s="71" t="s">
        <v>79</v>
      </c>
      <c r="I368" s="72" t="s">
        <v>856</v>
      </c>
      <c r="J368" s="71" t="s">
        <v>857</v>
      </c>
      <c r="K368" s="72" t="s">
        <v>120</v>
      </c>
      <c r="L368" s="72" t="s">
        <v>146</v>
      </c>
      <c r="M368" s="105">
        <v>88</v>
      </c>
      <c r="N368" s="105">
        <v>59</v>
      </c>
      <c r="O368" s="74">
        <v>0.67045454545454541</v>
      </c>
      <c r="P368" s="86"/>
    </row>
    <row r="369" spans="3:16" s="67" customFormat="1" ht="15.75" x14ac:dyDescent="0.25">
      <c r="C369" s="71" t="s">
        <v>82</v>
      </c>
      <c r="D369" s="71" t="s">
        <v>80</v>
      </c>
      <c r="E369" s="71" t="s">
        <v>1719</v>
      </c>
      <c r="F369" s="71" t="s">
        <v>1702</v>
      </c>
      <c r="G369" s="71" t="s">
        <v>82</v>
      </c>
      <c r="H369" s="71" t="s">
        <v>79</v>
      </c>
      <c r="I369" s="72" t="s">
        <v>858</v>
      </c>
      <c r="J369" s="71" t="s">
        <v>859</v>
      </c>
      <c r="K369" s="72" t="s">
        <v>120</v>
      </c>
      <c r="L369" s="72" t="s">
        <v>146</v>
      </c>
      <c r="M369" s="105">
        <v>113</v>
      </c>
      <c r="N369" s="105">
        <v>84</v>
      </c>
      <c r="O369" s="74">
        <v>0.74336283185840712</v>
      </c>
      <c r="P369" s="86"/>
    </row>
    <row r="370" spans="3:16" s="67" customFormat="1" ht="15.75" x14ac:dyDescent="0.25">
      <c r="C370" s="71" t="s">
        <v>82</v>
      </c>
      <c r="D370" s="71" t="s">
        <v>80</v>
      </c>
      <c r="E370" s="71" t="s">
        <v>1719</v>
      </c>
      <c r="F370" s="71" t="s">
        <v>1702</v>
      </c>
      <c r="G370" s="71" t="s">
        <v>82</v>
      </c>
      <c r="H370" s="71" t="s">
        <v>79</v>
      </c>
      <c r="I370" s="72" t="s">
        <v>860</v>
      </c>
      <c r="J370" s="71" t="s">
        <v>861</v>
      </c>
      <c r="K370" s="72" t="s">
        <v>120</v>
      </c>
      <c r="L370" s="72" t="s">
        <v>146</v>
      </c>
      <c r="M370" s="105">
        <v>135</v>
      </c>
      <c r="N370" s="105">
        <v>74</v>
      </c>
      <c r="O370" s="74">
        <v>0.54814814814814816</v>
      </c>
      <c r="P370" s="86"/>
    </row>
    <row r="371" spans="3:16" s="67" customFormat="1" ht="15.75" x14ac:dyDescent="0.25">
      <c r="C371" s="71" t="s">
        <v>82</v>
      </c>
      <c r="D371" s="71" t="s">
        <v>80</v>
      </c>
      <c r="E371" s="71" t="s">
        <v>1719</v>
      </c>
      <c r="F371" s="71" t="s">
        <v>1702</v>
      </c>
      <c r="G371" s="71" t="s">
        <v>82</v>
      </c>
      <c r="H371" s="71" t="s">
        <v>79</v>
      </c>
      <c r="I371" s="72" t="s">
        <v>862</v>
      </c>
      <c r="J371" s="71" t="s">
        <v>863</v>
      </c>
      <c r="K371" s="72" t="s">
        <v>120</v>
      </c>
      <c r="L371" s="72" t="s">
        <v>146</v>
      </c>
      <c r="M371" s="105">
        <v>285</v>
      </c>
      <c r="N371" s="105">
        <v>199</v>
      </c>
      <c r="O371" s="74">
        <v>0.69824561403508767</v>
      </c>
      <c r="P371" s="86"/>
    </row>
    <row r="372" spans="3:16" s="67" customFormat="1" ht="15.75" x14ac:dyDescent="0.25">
      <c r="C372" s="71" t="s">
        <v>82</v>
      </c>
      <c r="D372" s="71" t="s">
        <v>80</v>
      </c>
      <c r="E372" s="71" t="s">
        <v>1719</v>
      </c>
      <c r="F372" s="71" t="s">
        <v>1702</v>
      </c>
      <c r="G372" s="71" t="s">
        <v>82</v>
      </c>
      <c r="H372" s="71" t="s">
        <v>79</v>
      </c>
      <c r="I372" s="72" t="s">
        <v>864</v>
      </c>
      <c r="J372" s="71" t="s">
        <v>702</v>
      </c>
      <c r="K372" s="72" t="s">
        <v>120</v>
      </c>
      <c r="L372" s="72" t="s">
        <v>146</v>
      </c>
      <c r="M372" s="105">
        <v>302</v>
      </c>
      <c r="N372" s="105">
        <v>172</v>
      </c>
      <c r="O372" s="74">
        <v>0.56953642384105962</v>
      </c>
      <c r="P372" s="86"/>
    </row>
    <row r="373" spans="3:16" s="67" customFormat="1" ht="15.75" x14ac:dyDescent="0.25">
      <c r="C373" s="71" t="s">
        <v>82</v>
      </c>
      <c r="D373" s="71" t="s">
        <v>80</v>
      </c>
      <c r="E373" s="71" t="s">
        <v>1719</v>
      </c>
      <c r="F373" s="71" t="s">
        <v>1702</v>
      </c>
      <c r="G373" s="71" t="s">
        <v>82</v>
      </c>
      <c r="H373" s="71" t="s">
        <v>79</v>
      </c>
      <c r="I373" s="72" t="s">
        <v>865</v>
      </c>
      <c r="J373" s="71" t="s">
        <v>866</v>
      </c>
      <c r="K373" s="72" t="s">
        <v>120</v>
      </c>
      <c r="L373" s="72" t="s">
        <v>146</v>
      </c>
      <c r="M373" s="105">
        <v>162</v>
      </c>
      <c r="N373" s="105">
        <v>84</v>
      </c>
      <c r="O373" s="74">
        <v>0.51851851851851849</v>
      </c>
      <c r="P373" s="86"/>
    </row>
    <row r="374" spans="3:16" s="67" customFormat="1" ht="15.75" x14ac:dyDescent="0.25">
      <c r="C374" s="71" t="s">
        <v>82</v>
      </c>
      <c r="D374" s="71" t="s">
        <v>65</v>
      </c>
      <c r="E374" s="71" t="s">
        <v>1719</v>
      </c>
      <c r="F374" s="71" t="s">
        <v>1702</v>
      </c>
      <c r="G374" s="71" t="s">
        <v>82</v>
      </c>
      <c r="H374" s="71" t="s">
        <v>65</v>
      </c>
      <c r="I374" s="72" t="s">
        <v>705</v>
      </c>
      <c r="J374" s="71" t="s">
        <v>65</v>
      </c>
      <c r="K374" s="72" t="s">
        <v>122</v>
      </c>
      <c r="L374" s="72" t="s">
        <v>146</v>
      </c>
      <c r="M374" s="105">
        <v>788</v>
      </c>
      <c r="N374" s="105">
        <v>197</v>
      </c>
      <c r="O374" s="74">
        <v>0.25</v>
      </c>
      <c r="P374" s="86"/>
    </row>
    <row r="375" spans="3:16" s="67" customFormat="1" ht="15.75" x14ac:dyDescent="0.25">
      <c r="C375" s="71" t="s">
        <v>82</v>
      </c>
      <c r="D375" s="71" t="s">
        <v>65</v>
      </c>
      <c r="E375" s="71" t="s">
        <v>1719</v>
      </c>
      <c r="F375" s="71" t="s">
        <v>1702</v>
      </c>
      <c r="G375" s="71" t="s">
        <v>82</v>
      </c>
      <c r="H375" s="71" t="s">
        <v>65</v>
      </c>
      <c r="I375" s="72" t="s">
        <v>706</v>
      </c>
      <c r="J375" s="71" t="s">
        <v>707</v>
      </c>
      <c r="K375" s="72" t="s">
        <v>121</v>
      </c>
      <c r="L375" s="72" t="s">
        <v>146</v>
      </c>
      <c r="M375" s="105">
        <v>360</v>
      </c>
      <c r="N375" s="105">
        <v>103</v>
      </c>
      <c r="O375" s="74">
        <v>0.28611111111111109</v>
      </c>
      <c r="P375" s="86"/>
    </row>
    <row r="376" spans="3:16" s="67" customFormat="1" ht="15.75" x14ac:dyDescent="0.25">
      <c r="C376" s="71" t="s">
        <v>82</v>
      </c>
      <c r="D376" s="71" t="s">
        <v>65</v>
      </c>
      <c r="E376" s="71" t="s">
        <v>1719</v>
      </c>
      <c r="F376" s="71" t="s">
        <v>1702</v>
      </c>
      <c r="G376" s="71" t="s">
        <v>82</v>
      </c>
      <c r="H376" s="71" t="s">
        <v>65</v>
      </c>
      <c r="I376" s="72" t="s">
        <v>708</v>
      </c>
      <c r="J376" s="71" t="s">
        <v>709</v>
      </c>
      <c r="K376" s="72" t="s">
        <v>120</v>
      </c>
      <c r="L376" s="72" t="s">
        <v>146</v>
      </c>
      <c r="M376" s="105">
        <v>145</v>
      </c>
      <c r="N376" s="105">
        <v>40</v>
      </c>
      <c r="O376" s="74">
        <v>0.27586206896551724</v>
      </c>
      <c r="P376" s="86"/>
    </row>
    <row r="377" spans="3:16" s="67" customFormat="1" ht="15.75" x14ac:dyDescent="0.25">
      <c r="C377" s="71" t="s">
        <v>82</v>
      </c>
      <c r="D377" s="71" t="s">
        <v>65</v>
      </c>
      <c r="E377" s="71" t="s">
        <v>1719</v>
      </c>
      <c r="F377" s="71" t="s">
        <v>1702</v>
      </c>
      <c r="G377" s="71" t="s">
        <v>82</v>
      </c>
      <c r="H377" s="71" t="s">
        <v>65</v>
      </c>
      <c r="I377" s="72" t="s">
        <v>710</v>
      </c>
      <c r="J377" s="71" t="s">
        <v>711</v>
      </c>
      <c r="K377" s="72" t="s">
        <v>120</v>
      </c>
      <c r="L377" s="72" t="s">
        <v>146</v>
      </c>
      <c r="M377" s="105">
        <v>239</v>
      </c>
      <c r="N377" s="105">
        <v>118</v>
      </c>
      <c r="O377" s="74">
        <v>0.49372384937238495</v>
      </c>
      <c r="P377" s="86"/>
    </row>
    <row r="378" spans="3:16" s="67" customFormat="1" ht="15.75" x14ac:dyDescent="0.25">
      <c r="C378" s="71" t="s">
        <v>82</v>
      </c>
      <c r="D378" s="71" t="s">
        <v>65</v>
      </c>
      <c r="E378" s="71" t="s">
        <v>1719</v>
      </c>
      <c r="F378" s="71" t="s">
        <v>1702</v>
      </c>
      <c r="G378" s="71" t="s">
        <v>82</v>
      </c>
      <c r="H378" s="71" t="s">
        <v>65</v>
      </c>
      <c r="I378" s="72" t="s">
        <v>712</v>
      </c>
      <c r="J378" s="71" t="s">
        <v>713</v>
      </c>
      <c r="K378" s="72" t="s">
        <v>120</v>
      </c>
      <c r="L378" s="72" t="s">
        <v>146</v>
      </c>
      <c r="M378" s="105">
        <v>65</v>
      </c>
      <c r="N378" s="105">
        <v>78</v>
      </c>
      <c r="O378" s="74">
        <v>1.2</v>
      </c>
      <c r="P378" s="86"/>
    </row>
    <row r="379" spans="3:16" s="67" customFormat="1" ht="15.75" x14ac:dyDescent="0.25">
      <c r="C379" s="71" t="s">
        <v>82</v>
      </c>
      <c r="D379" s="71" t="s">
        <v>65</v>
      </c>
      <c r="E379" s="71" t="s">
        <v>1719</v>
      </c>
      <c r="F379" s="71" t="s">
        <v>1702</v>
      </c>
      <c r="G379" s="71" t="s">
        <v>82</v>
      </c>
      <c r="H379" s="71" t="s">
        <v>65</v>
      </c>
      <c r="I379" s="72" t="s">
        <v>714</v>
      </c>
      <c r="J379" s="71" t="s">
        <v>715</v>
      </c>
      <c r="K379" s="72" t="s">
        <v>120</v>
      </c>
      <c r="L379" s="72" t="s">
        <v>146</v>
      </c>
      <c r="M379" s="105">
        <v>95</v>
      </c>
      <c r="N379" s="105">
        <v>48</v>
      </c>
      <c r="O379" s="74">
        <v>0.50526315789473686</v>
      </c>
      <c r="P379" s="86"/>
    </row>
    <row r="380" spans="3:16" s="67" customFormat="1" ht="15.75" x14ac:dyDescent="0.25">
      <c r="C380" s="71" t="s">
        <v>82</v>
      </c>
      <c r="D380" s="71" t="s">
        <v>65</v>
      </c>
      <c r="E380" s="71" t="s">
        <v>1719</v>
      </c>
      <c r="F380" s="71" t="s">
        <v>1702</v>
      </c>
      <c r="G380" s="71" t="s">
        <v>82</v>
      </c>
      <c r="H380" s="71" t="s">
        <v>65</v>
      </c>
      <c r="I380" s="72" t="s">
        <v>716</v>
      </c>
      <c r="J380" s="71" t="s">
        <v>717</v>
      </c>
      <c r="K380" s="72" t="s">
        <v>120</v>
      </c>
      <c r="L380" s="72" t="s">
        <v>146</v>
      </c>
      <c r="M380" s="105">
        <v>139</v>
      </c>
      <c r="N380" s="105">
        <v>49</v>
      </c>
      <c r="O380" s="74">
        <v>0.35251798561151076</v>
      </c>
      <c r="P380" s="86"/>
    </row>
    <row r="381" spans="3:16" s="67" customFormat="1" ht="15.75" x14ac:dyDescent="0.25">
      <c r="C381" s="71" t="s">
        <v>82</v>
      </c>
      <c r="D381" s="71" t="s">
        <v>65</v>
      </c>
      <c r="E381" s="71" t="s">
        <v>1719</v>
      </c>
      <c r="F381" s="71" t="s">
        <v>1702</v>
      </c>
      <c r="G381" s="71" t="s">
        <v>82</v>
      </c>
      <c r="H381" s="71" t="s">
        <v>65</v>
      </c>
      <c r="I381" s="72" t="s">
        <v>718</v>
      </c>
      <c r="J381" s="71" t="s">
        <v>719</v>
      </c>
      <c r="K381" s="72" t="s">
        <v>120</v>
      </c>
      <c r="L381" s="72" t="s">
        <v>146</v>
      </c>
      <c r="M381" s="105">
        <v>137</v>
      </c>
      <c r="N381" s="105">
        <v>28</v>
      </c>
      <c r="O381" s="74">
        <v>0.20437956204379562</v>
      </c>
      <c r="P381" s="86"/>
    </row>
    <row r="382" spans="3:16" s="67" customFormat="1" ht="15.75" x14ac:dyDescent="0.25">
      <c r="C382" s="71" t="s">
        <v>82</v>
      </c>
      <c r="D382" s="71" t="s">
        <v>65</v>
      </c>
      <c r="E382" s="71" t="s">
        <v>1719</v>
      </c>
      <c r="F382" s="71" t="s">
        <v>1702</v>
      </c>
      <c r="G382" s="71" t="s">
        <v>82</v>
      </c>
      <c r="H382" s="71" t="s">
        <v>65</v>
      </c>
      <c r="I382" s="72" t="s">
        <v>720</v>
      </c>
      <c r="J382" s="71" t="s">
        <v>721</v>
      </c>
      <c r="K382" s="72" t="s">
        <v>120</v>
      </c>
      <c r="L382" s="72" t="s">
        <v>146</v>
      </c>
      <c r="M382" s="105">
        <v>143</v>
      </c>
      <c r="N382" s="105">
        <v>38</v>
      </c>
      <c r="O382" s="74">
        <v>0.26573426573426573</v>
      </c>
      <c r="P382" s="86"/>
    </row>
    <row r="383" spans="3:16" s="67" customFormat="1" ht="15.75" x14ac:dyDescent="0.25">
      <c r="C383" s="71" t="s">
        <v>82</v>
      </c>
      <c r="D383" s="71" t="s">
        <v>65</v>
      </c>
      <c r="E383" s="71" t="s">
        <v>1719</v>
      </c>
      <c r="F383" s="71" t="s">
        <v>1702</v>
      </c>
      <c r="G383" s="71" t="s">
        <v>82</v>
      </c>
      <c r="H383" s="71" t="s">
        <v>65</v>
      </c>
      <c r="I383" s="72" t="s">
        <v>722</v>
      </c>
      <c r="J383" s="71" t="s">
        <v>723</v>
      </c>
      <c r="K383" s="72" t="s">
        <v>120</v>
      </c>
      <c r="L383" s="72" t="s">
        <v>146</v>
      </c>
      <c r="M383" s="105">
        <v>138</v>
      </c>
      <c r="N383" s="105">
        <v>109</v>
      </c>
      <c r="O383" s="74">
        <v>0.78985507246376807</v>
      </c>
      <c r="P383" s="86"/>
    </row>
    <row r="384" spans="3:16" s="67" customFormat="1" ht="15.75" x14ac:dyDescent="0.25">
      <c r="C384" s="71" t="s">
        <v>82</v>
      </c>
      <c r="D384" s="71" t="s">
        <v>65</v>
      </c>
      <c r="E384" s="71" t="s">
        <v>1719</v>
      </c>
      <c r="F384" s="71" t="s">
        <v>1702</v>
      </c>
      <c r="G384" s="71" t="s">
        <v>82</v>
      </c>
      <c r="H384" s="71" t="s">
        <v>65</v>
      </c>
      <c r="I384" s="72" t="s">
        <v>724</v>
      </c>
      <c r="J384" s="71" t="s">
        <v>725</v>
      </c>
      <c r="K384" s="72" t="s">
        <v>121</v>
      </c>
      <c r="L384" s="72" t="s">
        <v>146</v>
      </c>
      <c r="M384" s="105">
        <v>344</v>
      </c>
      <c r="N384" s="105">
        <v>112</v>
      </c>
      <c r="O384" s="74">
        <v>0.32558139534883723</v>
      </c>
      <c r="P384" s="86"/>
    </row>
    <row r="385" spans="3:16" s="67" customFormat="1" ht="15.75" x14ac:dyDescent="0.25">
      <c r="C385" s="71" t="s">
        <v>82</v>
      </c>
      <c r="D385" s="71" t="s">
        <v>65</v>
      </c>
      <c r="E385" s="71" t="s">
        <v>1719</v>
      </c>
      <c r="F385" s="71" t="s">
        <v>1702</v>
      </c>
      <c r="G385" s="71" t="s">
        <v>82</v>
      </c>
      <c r="H385" s="71" t="s">
        <v>65</v>
      </c>
      <c r="I385" s="72" t="s">
        <v>726</v>
      </c>
      <c r="J385" s="71" t="s">
        <v>727</v>
      </c>
      <c r="K385" s="72" t="s">
        <v>120</v>
      </c>
      <c r="L385" s="72" t="s">
        <v>146</v>
      </c>
      <c r="M385" s="105">
        <v>215</v>
      </c>
      <c r="N385" s="105">
        <v>88</v>
      </c>
      <c r="O385" s="74">
        <v>0.40930232558139534</v>
      </c>
      <c r="P385" s="86"/>
    </row>
    <row r="386" spans="3:16" s="67" customFormat="1" ht="15.75" x14ac:dyDescent="0.25">
      <c r="C386" s="71" t="s">
        <v>82</v>
      </c>
      <c r="D386" s="71" t="s">
        <v>78</v>
      </c>
      <c r="E386" s="71" t="s">
        <v>1719</v>
      </c>
      <c r="F386" s="71" t="s">
        <v>1702</v>
      </c>
      <c r="G386" s="71" t="s">
        <v>82</v>
      </c>
      <c r="H386" s="71" t="s">
        <v>78</v>
      </c>
      <c r="I386" s="72" t="s">
        <v>922</v>
      </c>
      <c r="J386" s="71" t="s">
        <v>78</v>
      </c>
      <c r="K386" s="72" t="s">
        <v>122</v>
      </c>
      <c r="L386" s="72" t="s">
        <v>146</v>
      </c>
      <c r="M386" s="105">
        <v>445</v>
      </c>
      <c r="N386" s="105">
        <v>145</v>
      </c>
      <c r="O386" s="74">
        <v>0.3258426966292135</v>
      </c>
      <c r="P386" s="86"/>
    </row>
    <row r="387" spans="3:16" s="67" customFormat="1" ht="15.75" x14ac:dyDescent="0.25">
      <c r="C387" s="71" t="s">
        <v>82</v>
      </c>
      <c r="D387" s="71" t="s">
        <v>78</v>
      </c>
      <c r="E387" s="71" t="s">
        <v>1719</v>
      </c>
      <c r="F387" s="71" t="s">
        <v>1702</v>
      </c>
      <c r="G387" s="71" t="s">
        <v>82</v>
      </c>
      <c r="H387" s="71" t="s">
        <v>78</v>
      </c>
      <c r="I387" s="72" t="s">
        <v>923</v>
      </c>
      <c r="J387" s="71" t="s">
        <v>924</v>
      </c>
      <c r="K387" s="72" t="s">
        <v>120</v>
      </c>
      <c r="L387" s="72" t="s">
        <v>146</v>
      </c>
      <c r="M387" s="105">
        <v>150</v>
      </c>
      <c r="N387" s="105">
        <v>59</v>
      </c>
      <c r="O387" s="74">
        <v>0.39333333333333331</v>
      </c>
      <c r="P387" s="86"/>
    </row>
    <row r="388" spans="3:16" s="67" customFormat="1" ht="15.75" x14ac:dyDescent="0.25">
      <c r="C388" s="71" t="s">
        <v>82</v>
      </c>
      <c r="D388" s="71" t="s">
        <v>78</v>
      </c>
      <c r="E388" s="71" t="s">
        <v>1719</v>
      </c>
      <c r="F388" s="71" t="s">
        <v>1702</v>
      </c>
      <c r="G388" s="71" t="s">
        <v>82</v>
      </c>
      <c r="H388" s="71" t="s">
        <v>78</v>
      </c>
      <c r="I388" s="72" t="s">
        <v>925</v>
      </c>
      <c r="J388" s="71" t="s">
        <v>926</v>
      </c>
      <c r="K388" s="72" t="s">
        <v>120</v>
      </c>
      <c r="L388" s="72" t="s">
        <v>146</v>
      </c>
      <c r="M388" s="105">
        <v>197</v>
      </c>
      <c r="N388" s="105">
        <v>78</v>
      </c>
      <c r="O388" s="74">
        <v>0.39593908629441626</v>
      </c>
      <c r="P388" s="86"/>
    </row>
    <row r="389" spans="3:16" s="67" customFormat="1" ht="15.75" x14ac:dyDescent="0.25">
      <c r="C389" s="71" t="s">
        <v>82</v>
      </c>
      <c r="D389" s="71" t="s">
        <v>78</v>
      </c>
      <c r="E389" s="71" t="s">
        <v>1719</v>
      </c>
      <c r="F389" s="71" t="s">
        <v>1702</v>
      </c>
      <c r="G389" s="71" t="s">
        <v>82</v>
      </c>
      <c r="H389" s="71" t="s">
        <v>78</v>
      </c>
      <c r="I389" s="72" t="s">
        <v>1187</v>
      </c>
      <c r="J389" s="71" t="s">
        <v>384</v>
      </c>
      <c r="K389" s="72" t="s">
        <v>120</v>
      </c>
      <c r="L389" s="72" t="s">
        <v>146</v>
      </c>
      <c r="M389" s="105">
        <v>106</v>
      </c>
      <c r="N389" s="105">
        <v>72</v>
      </c>
      <c r="O389" s="74">
        <v>0.67924528301886788</v>
      </c>
      <c r="P389" s="86"/>
    </row>
    <row r="390" spans="3:16" s="67" customFormat="1" ht="15.75" x14ac:dyDescent="0.25">
      <c r="C390" s="71" t="s">
        <v>82</v>
      </c>
      <c r="D390" s="71" t="s">
        <v>78</v>
      </c>
      <c r="E390" s="71" t="s">
        <v>1719</v>
      </c>
      <c r="F390" s="71" t="s">
        <v>1702</v>
      </c>
      <c r="G390" s="71" t="s">
        <v>82</v>
      </c>
      <c r="H390" s="71" t="s">
        <v>78</v>
      </c>
      <c r="I390" s="72" t="s">
        <v>1188</v>
      </c>
      <c r="J390" s="71" t="s">
        <v>2071</v>
      </c>
      <c r="K390" s="72" t="s">
        <v>120</v>
      </c>
      <c r="L390" s="72" t="s">
        <v>146</v>
      </c>
      <c r="M390" s="105">
        <v>84</v>
      </c>
      <c r="N390" s="105">
        <v>26</v>
      </c>
      <c r="O390" s="74">
        <v>0.30952380952380953</v>
      </c>
      <c r="P390" s="86"/>
    </row>
    <row r="391" spans="3:16" s="67" customFormat="1" ht="15.75" x14ac:dyDescent="0.25">
      <c r="C391" s="71" t="s">
        <v>82</v>
      </c>
      <c r="D391" s="71" t="s">
        <v>76</v>
      </c>
      <c r="E391" s="71" t="s">
        <v>1719</v>
      </c>
      <c r="F391" s="71" t="s">
        <v>1702</v>
      </c>
      <c r="G391" s="71" t="s">
        <v>82</v>
      </c>
      <c r="H391" s="71" t="s">
        <v>78</v>
      </c>
      <c r="I391" s="72" t="s">
        <v>1189</v>
      </c>
      <c r="J391" s="71" t="s">
        <v>76</v>
      </c>
      <c r="K391" s="72" t="s">
        <v>121</v>
      </c>
      <c r="L391" s="72" t="s">
        <v>146</v>
      </c>
      <c r="M391" s="105">
        <v>311</v>
      </c>
      <c r="N391" s="105">
        <v>349</v>
      </c>
      <c r="O391" s="74">
        <v>1.1221864951768488</v>
      </c>
      <c r="P391" s="86"/>
    </row>
    <row r="392" spans="3:16" s="67" customFormat="1" ht="15.75" x14ac:dyDescent="0.25">
      <c r="C392" s="71" t="s">
        <v>82</v>
      </c>
      <c r="D392" s="71" t="s">
        <v>76</v>
      </c>
      <c r="E392" s="71" t="s">
        <v>1719</v>
      </c>
      <c r="F392" s="71" t="s">
        <v>1702</v>
      </c>
      <c r="G392" s="71" t="s">
        <v>82</v>
      </c>
      <c r="H392" s="71" t="s">
        <v>78</v>
      </c>
      <c r="I392" s="72" t="s">
        <v>1202</v>
      </c>
      <c r="J392" s="71" t="s">
        <v>1203</v>
      </c>
      <c r="K392" s="72" t="s">
        <v>120</v>
      </c>
      <c r="L392" s="72" t="s">
        <v>146</v>
      </c>
      <c r="M392" s="105">
        <v>253</v>
      </c>
      <c r="N392" s="105">
        <v>110</v>
      </c>
      <c r="O392" s="74">
        <v>0.43478260869565216</v>
      </c>
      <c r="P392" s="86"/>
    </row>
    <row r="393" spans="3:16" s="67" customFormat="1" ht="15.75" x14ac:dyDescent="0.25">
      <c r="C393" s="71" t="s">
        <v>82</v>
      </c>
      <c r="D393" s="71" t="s">
        <v>76</v>
      </c>
      <c r="E393" s="71" t="s">
        <v>1719</v>
      </c>
      <c r="F393" s="71" t="s">
        <v>1702</v>
      </c>
      <c r="G393" s="71" t="s">
        <v>82</v>
      </c>
      <c r="H393" s="71" t="s">
        <v>78</v>
      </c>
      <c r="I393" s="72" t="s">
        <v>1204</v>
      </c>
      <c r="J393" s="71" t="s">
        <v>323</v>
      </c>
      <c r="K393" s="72" t="s">
        <v>120</v>
      </c>
      <c r="L393" s="72" t="s">
        <v>146</v>
      </c>
      <c r="M393" s="105">
        <v>170</v>
      </c>
      <c r="N393" s="105">
        <v>103</v>
      </c>
      <c r="O393" s="74">
        <v>0.60588235294117643</v>
      </c>
      <c r="P393" s="86"/>
    </row>
    <row r="394" spans="3:16" s="67" customFormat="1" ht="15.75" x14ac:dyDescent="0.25">
      <c r="C394" s="71" t="s">
        <v>82</v>
      </c>
      <c r="D394" s="71" t="s">
        <v>76</v>
      </c>
      <c r="E394" s="71" t="s">
        <v>1719</v>
      </c>
      <c r="F394" s="71" t="s">
        <v>1702</v>
      </c>
      <c r="G394" s="71" t="s">
        <v>82</v>
      </c>
      <c r="H394" s="71" t="s">
        <v>78</v>
      </c>
      <c r="I394" s="72" t="s">
        <v>1205</v>
      </c>
      <c r="J394" s="71" t="s">
        <v>1206</v>
      </c>
      <c r="K394" s="72" t="s">
        <v>120</v>
      </c>
      <c r="L394" s="72" t="s">
        <v>146</v>
      </c>
      <c r="M394" s="105">
        <v>176</v>
      </c>
      <c r="N394" s="105">
        <v>63</v>
      </c>
      <c r="O394" s="74">
        <v>0.35795454545454547</v>
      </c>
      <c r="P394" s="86"/>
    </row>
    <row r="395" spans="3:16" s="67" customFormat="1" ht="15.75" x14ac:dyDescent="0.25">
      <c r="C395" s="71" t="s">
        <v>82</v>
      </c>
      <c r="D395" s="71" t="s">
        <v>73</v>
      </c>
      <c r="E395" s="71" t="s">
        <v>1719</v>
      </c>
      <c r="F395" s="71" t="s">
        <v>1702</v>
      </c>
      <c r="G395" s="71" t="s">
        <v>82</v>
      </c>
      <c r="H395" s="71" t="s">
        <v>78</v>
      </c>
      <c r="I395" s="72" t="s">
        <v>1215</v>
      </c>
      <c r="J395" s="71" t="s">
        <v>73</v>
      </c>
      <c r="K395" s="72" t="s">
        <v>121</v>
      </c>
      <c r="L395" s="72" t="s">
        <v>146</v>
      </c>
      <c r="M395" s="105">
        <v>329</v>
      </c>
      <c r="N395" s="105">
        <v>150</v>
      </c>
      <c r="O395" s="74">
        <v>0.45592705167173253</v>
      </c>
      <c r="P395" s="86"/>
    </row>
    <row r="396" spans="3:16" s="67" customFormat="1" ht="15.75" x14ac:dyDescent="0.25">
      <c r="C396" s="71" t="s">
        <v>82</v>
      </c>
      <c r="D396" s="71" t="s">
        <v>73</v>
      </c>
      <c r="E396" s="71" t="s">
        <v>1719</v>
      </c>
      <c r="F396" s="71" t="s">
        <v>1702</v>
      </c>
      <c r="G396" s="71" t="s">
        <v>82</v>
      </c>
      <c r="H396" s="71" t="s">
        <v>78</v>
      </c>
      <c r="I396" s="72" t="s">
        <v>1237</v>
      </c>
      <c r="J396" s="71" t="s">
        <v>1238</v>
      </c>
      <c r="K396" s="72" t="s">
        <v>120</v>
      </c>
      <c r="L396" s="72" t="s">
        <v>146</v>
      </c>
      <c r="M396" s="105">
        <v>102</v>
      </c>
      <c r="N396" s="105">
        <v>89</v>
      </c>
      <c r="O396" s="74">
        <v>0.87254901960784315</v>
      </c>
      <c r="P396" s="86"/>
    </row>
    <row r="397" spans="3:16" s="67" customFormat="1" ht="15.75" x14ac:dyDescent="0.25">
      <c r="C397" s="71" t="s">
        <v>82</v>
      </c>
      <c r="D397" s="71" t="s">
        <v>73</v>
      </c>
      <c r="E397" s="71" t="s">
        <v>1719</v>
      </c>
      <c r="F397" s="71" t="s">
        <v>1702</v>
      </c>
      <c r="G397" s="71" t="s">
        <v>82</v>
      </c>
      <c r="H397" s="71" t="s">
        <v>78</v>
      </c>
      <c r="I397" s="72" t="s">
        <v>1239</v>
      </c>
      <c r="J397" s="71" t="s">
        <v>1240</v>
      </c>
      <c r="K397" s="72" t="s">
        <v>120</v>
      </c>
      <c r="L397" s="72" t="s">
        <v>146</v>
      </c>
      <c r="M397" s="105">
        <v>226</v>
      </c>
      <c r="N397" s="105">
        <v>106</v>
      </c>
      <c r="O397" s="74">
        <v>0.46902654867256638</v>
      </c>
      <c r="P397" s="86"/>
    </row>
    <row r="398" spans="3:16" s="67" customFormat="1" ht="15.75" x14ac:dyDescent="0.25">
      <c r="C398" s="71" t="s">
        <v>82</v>
      </c>
      <c r="D398" s="71" t="s">
        <v>67</v>
      </c>
      <c r="E398" s="71" t="s">
        <v>1682</v>
      </c>
      <c r="F398" s="71" t="s">
        <v>1702</v>
      </c>
      <c r="G398" s="71" t="s">
        <v>82</v>
      </c>
      <c r="H398" s="71" t="s">
        <v>67</v>
      </c>
      <c r="I398" s="72" t="s">
        <v>1378</v>
      </c>
      <c r="J398" s="71" t="s">
        <v>67</v>
      </c>
      <c r="K398" s="72" t="s">
        <v>123</v>
      </c>
      <c r="L398" s="72" t="s">
        <v>146</v>
      </c>
      <c r="M398" s="105">
        <v>1257</v>
      </c>
      <c r="N398" s="105">
        <v>414</v>
      </c>
      <c r="O398" s="74">
        <v>0.32935560859188545</v>
      </c>
      <c r="P398" s="86"/>
    </row>
    <row r="399" spans="3:16" s="67" customFormat="1" ht="15.75" x14ac:dyDescent="0.25">
      <c r="C399" s="71" t="s">
        <v>82</v>
      </c>
      <c r="D399" s="71" t="s">
        <v>67</v>
      </c>
      <c r="E399" s="71" t="s">
        <v>1682</v>
      </c>
      <c r="F399" s="71" t="s">
        <v>1702</v>
      </c>
      <c r="G399" s="71" t="s">
        <v>82</v>
      </c>
      <c r="H399" s="71" t="s">
        <v>82</v>
      </c>
      <c r="I399" s="72" t="s">
        <v>783</v>
      </c>
      <c r="J399" s="71" t="s">
        <v>784</v>
      </c>
      <c r="K399" s="72" t="s">
        <v>122</v>
      </c>
      <c r="L399" s="72" t="s">
        <v>145</v>
      </c>
      <c r="M399" s="105">
        <v>917</v>
      </c>
      <c r="N399" s="105">
        <v>403</v>
      </c>
      <c r="O399" s="74">
        <v>0.43947655398037078</v>
      </c>
      <c r="P399" s="86"/>
    </row>
    <row r="400" spans="3:16" s="67" customFormat="1" ht="15.75" x14ac:dyDescent="0.25">
      <c r="C400" s="71" t="s">
        <v>82</v>
      </c>
      <c r="D400" s="71" t="s">
        <v>67</v>
      </c>
      <c r="E400" s="71" t="s">
        <v>1682</v>
      </c>
      <c r="F400" s="71" t="s">
        <v>1702</v>
      </c>
      <c r="G400" s="71" t="s">
        <v>82</v>
      </c>
      <c r="H400" s="71" t="s">
        <v>67</v>
      </c>
      <c r="I400" s="72" t="s">
        <v>1379</v>
      </c>
      <c r="J400" s="71" t="s">
        <v>1380</v>
      </c>
      <c r="K400" s="72" t="s">
        <v>120</v>
      </c>
      <c r="L400" s="72" t="s">
        <v>145</v>
      </c>
      <c r="M400" s="105">
        <v>187</v>
      </c>
      <c r="N400" s="105">
        <v>127</v>
      </c>
      <c r="O400" s="74">
        <v>0.67914438502673802</v>
      </c>
      <c r="P400" s="86"/>
    </row>
    <row r="401" spans="3:16" s="67" customFormat="1" ht="15.75" x14ac:dyDescent="0.25">
      <c r="C401" s="71" t="s">
        <v>82</v>
      </c>
      <c r="D401" s="71" t="s">
        <v>67</v>
      </c>
      <c r="E401" s="71" t="s">
        <v>1682</v>
      </c>
      <c r="F401" s="71" t="s">
        <v>1702</v>
      </c>
      <c r="G401" s="71" t="s">
        <v>82</v>
      </c>
      <c r="H401" s="71" t="s">
        <v>67</v>
      </c>
      <c r="I401" s="72" t="s">
        <v>1396</v>
      </c>
      <c r="J401" s="71" t="s">
        <v>1397</v>
      </c>
      <c r="K401" s="72" t="s">
        <v>121</v>
      </c>
      <c r="L401" s="72" t="s">
        <v>145</v>
      </c>
      <c r="M401" s="105">
        <v>398</v>
      </c>
      <c r="N401" s="105">
        <v>160</v>
      </c>
      <c r="O401" s="74">
        <v>0.4020100502512563</v>
      </c>
      <c r="P401" s="86"/>
    </row>
    <row r="402" spans="3:16" s="67" customFormat="1" ht="15.75" x14ac:dyDescent="0.25">
      <c r="C402" s="71" t="s">
        <v>82</v>
      </c>
      <c r="D402" s="71" t="s">
        <v>67</v>
      </c>
      <c r="E402" s="71" t="s">
        <v>1682</v>
      </c>
      <c r="F402" s="71" t="s">
        <v>1702</v>
      </c>
      <c r="G402" s="71" t="s">
        <v>82</v>
      </c>
      <c r="H402" s="71" t="s">
        <v>67</v>
      </c>
      <c r="I402" s="72" t="s">
        <v>1398</v>
      </c>
      <c r="J402" s="71" t="s">
        <v>1399</v>
      </c>
      <c r="K402" s="72" t="s">
        <v>120</v>
      </c>
      <c r="L402" s="72" t="s">
        <v>145</v>
      </c>
      <c r="M402" s="105">
        <v>118</v>
      </c>
      <c r="N402" s="105">
        <v>37</v>
      </c>
      <c r="O402" s="74">
        <v>0.3135593220338983</v>
      </c>
      <c r="P402" s="86"/>
    </row>
    <row r="403" spans="3:16" s="67" customFormat="1" ht="15.75" x14ac:dyDescent="0.25">
      <c r="C403" s="71" t="s">
        <v>82</v>
      </c>
      <c r="D403" s="71" t="s">
        <v>67</v>
      </c>
      <c r="E403" s="71" t="s">
        <v>1682</v>
      </c>
      <c r="F403" s="71" t="s">
        <v>1702</v>
      </c>
      <c r="G403" s="71" t="s">
        <v>82</v>
      </c>
      <c r="H403" s="71" t="s">
        <v>67</v>
      </c>
      <c r="I403" s="72" t="s">
        <v>1400</v>
      </c>
      <c r="J403" s="71" t="s">
        <v>1401</v>
      </c>
      <c r="K403" s="72" t="s">
        <v>121</v>
      </c>
      <c r="L403" s="72" t="s">
        <v>145</v>
      </c>
      <c r="M403" s="105">
        <v>179</v>
      </c>
      <c r="N403" s="105">
        <v>85</v>
      </c>
      <c r="O403" s="74">
        <v>0.47486033519553073</v>
      </c>
      <c r="P403" s="86"/>
    </row>
    <row r="404" spans="3:16" s="67" customFormat="1" ht="15.75" x14ac:dyDescent="0.25">
      <c r="C404" s="71" t="s">
        <v>82</v>
      </c>
      <c r="D404" s="71" t="s">
        <v>67</v>
      </c>
      <c r="E404" s="71" t="s">
        <v>1682</v>
      </c>
      <c r="F404" s="71" t="s">
        <v>1702</v>
      </c>
      <c r="G404" s="71" t="s">
        <v>82</v>
      </c>
      <c r="H404" s="71" t="s">
        <v>82</v>
      </c>
      <c r="I404" s="72" t="s">
        <v>785</v>
      </c>
      <c r="J404" s="71" t="s">
        <v>786</v>
      </c>
      <c r="K404" s="72" t="s">
        <v>120</v>
      </c>
      <c r="L404" s="72" t="s">
        <v>145</v>
      </c>
      <c r="M404" s="105">
        <v>190</v>
      </c>
      <c r="N404" s="105">
        <v>90</v>
      </c>
      <c r="O404" s="74">
        <v>0.47368421052631576</v>
      </c>
      <c r="P404" s="86"/>
    </row>
    <row r="405" spans="3:16" s="67" customFormat="1" ht="15.75" x14ac:dyDescent="0.25">
      <c r="C405" s="71" t="s">
        <v>82</v>
      </c>
      <c r="D405" s="71" t="s">
        <v>67</v>
      </c>
      <c r="E405" s="71" t="s">
        <v>1682</v>
      </c>
      <c r="F405" s="71" t="s">
        <v>1702</v>
      </c>
      <c r="G405" s="71" t="s">
        <v>82</v>
      </c>
      <c r="H405" s="71" t="s">
        <v>82</v>
      </c>
      <c r="I405" s="72" t="s">
        <v>787</v>
      </c>
      <c r="J405" s="71" t="s">
        <v>788</v>
      </c>
      <c r="K405" s="72" t="s">
        <v>120</v>
      </c>
      <c r="L405" s="72" t="s">
        <v>145</v>
      </c>
      <c r="M405" s="105">
        <v>153</v>
      </c>
      <c r="N405" s="105">
        <v>89</v>
      </c>
      <c r="O405" s="74">
        <v>0.5816993464052288</v>
      </c>
      <c r="P405" s="86"/>
    </row>
    <row r="406" spans="3:16" s="67" customFormat="1" ht="15.75" x14ac:dyDescent="0.25">
      <c r="C406" s="71" t="s">
        <v>82</v>
      </c>
      <c r="D406" s="71" t="s">
        <v>77</v>
      </c>
      <c r="E406" s="71" t="s">
        <v>1719</v>
      </c>
      <c r="F406" s="71" t="s">
        <v>1702</v>
      </c>
      <c r="G406" s="71" t="s">
        <v>82</v>
      </c>
      <c r="H406" s="71" t="s">
        <v>67</v>
      </c>
      <c r="I406" s="72" t="s">
        <v>1407</v>
      </c>
      <c r="J406" s="71" t="s">
        <v>77</v>
      </c>
      <c r="K406" s="72" t="s">
        <v>121</v>
      </c>
      <c r="L406" s="72" t="s">
        <v>146</v>
      </c>
      <c r="M406" s="105">
        <v>256</v>
      </c>
      <c r="N406" s="105">
        <v>102</v>
      </c>
      <c r="O406" s="74">
        <v>0.3984375</v>
      </c>
      <c r="P406" s="86"/>
    </row>
    <row r="407" spans="3:16" s="67" customFormat="1" ht="15.75" x14ac:dyDescent="0.25">
      <c r="C407" s="71" t="s">
        <v>82</v>
      </c>
      <c r="D407" s="71" t="s">
        <v>77</v>
      </c>
      <c r="E407" s="71" t="s">
        <v>1719</v>
      </c>
      <c r="F407" s="71" t="s">
        <v>1702</v>
      </c>
      <c r="G407" s="71" t="s">
        <v>82</v>
      </c>
      <c r="H407" s="71" t="s">
        <v>67</v>
      </c>
      <c r="I407" s="72" t="s">
        <v>1410</v>
      </c>
      <c r="J407" s="71" t="s">
        <v>1411</v>
      </c>
      <c r="K407" s="72" t="s">
        <v>120</v>
      </c>
      <c r="L407" s="72" t="s">
        <v>146</v>
      </c>
      <c r="M407" s="105">
        <v>244</v>
      </c>
      <c r="N407" s="105">
        <v>112</v>
      </c>
      <c r="O407" s="74">
        <v>0.45901639344262296</v>
      </c>
      <c r="P407" s="86"/>
    </row>
    <row r="408" spans="3:16" s="67" customFormat="1" ht="15.75" x14ac:dyDescent="0.25">
      <c r="C408" s="71" t="s">
        <v>82</v>
      </c>
      <c r="D408" s="71" t="s">
        <v>77</v>
      </c>
      <c r="E408" s="71" t="s">
        <v>1719</v>
      </c>
      <c r="F408" s="71" t="s">
        <v>1702</v>
      </c>
      <c r="G408" s="71" t="s">
        <v>82</v>
      </c>
      <c r="H408" s="71" t="s">
        <v>67</v>
      </c>
      <c r="I408" s="72" t="s">
        <v>1464</v>
      </c>
      <c r="J408" s="71" t="s">
        <v>1465</v>
      </c>
      <c r="K408" s="72" t="s">
        <v>120</v>
      </c>
      <c r="L408" s="72" t="s">
        <v>146</v>
      </c>
      <c r="M408" s="105">
        <v>227</v>
      </c>
      <c r="N408" s="105">
        <v>123</v>
      </c>
      <c r="O408" s="74">
        <v>0.54185022026431717</v>
      </c>
      <c r="P408" s="86"/>
    </row>
    <row r="409" spans="3:16" s="67" customFormat="1" ht="15.75" x14ac:dyDescent="0.25">
      <c r="C409" s="71" t="s">
        <v>82</v>
      </c>
      <c r="D409" s="71" t="s">
        <v>77</v>
      </c>
      <c r="E409" s="71" t="s">
        <v>1719</v>
      </c>
      <c r="F409" s="71" t="s">
        <v>1702</v>
      </c>
      <c r="G409" s="71" t="s">
        <v>82</v>
      </c>
      <c r="H409" s="71" t="s">
        <v>67</v>
      </c>
      <c r="I409" s="72" t="s">
        <v>1466</v>
      </c>
      <c r="J409" s="71" t="s">
        <v>1467</v>
      </c>
      <c r="K409" s="72" t="s">
        <v>120</v>
      </c>
      <c r="L409" s="72" t="s">
        <v>146</v>
      </c>
      <c r="M409" s="105">
        <v>108</v>
      </c>
      <c r="N409" s="105">
        <v>53</v>
      </c>
      <c r="O409" s="74">
        <v>0.49074074074074076</v>
      </c>
      <c r="P409" s="86"/>
    </row>
    <row r="410" spans="3:16" s="67" customFormat="1" ht="15.75" x14ac:dyDescent="0.25">
      <c r="C410" s="71" t="s">
        <v>82</v>
      </c>
      <c r="D410" s="71" t="s">
        <v>77</v>
      </c>
      <c r="E410" s="71" t="s">
        <v>1719</v>
      </c>
      <c r="F410" s="71" t="s">
        <v>1702</v>
      </c>
      <c r="G410" s="71" t="s">
        <v>82</v>
      </c>
      <c r="H410" s="71" t="s">
        <v>67</v>
      </c>
      <c r="I410" s="72" t="s">
        <v>1468</v>
      </c>
      <c r="J410" s="71" t="s">
        <v>1469</v>
      </c>
      <c r="K410" s="72" t="s">
        <v>120</v>
      </c>
      <c r="L410" s="72" t="s">
        <v>146</v>
      </c>
      <c r="M410" s="105">
        <v>143</v>
      </c>
      <c r="N410" s="105">
        <v>68</v>
      </c>
      <c r="O410" s="74">
        <v>0.47552447552447552</v>
      </c>
      <c r="P410" s="86"/>
    </row>
    <row r="411" spans="3:16" s="67" customFormat="1" ht="15.75" x14ac:dyDescent="0.25">
      <c r="C411" s="71" t="s">
        <v>82</v>
      </c>
      <c r="D411" s="71" t="s">
        <v>75</v>
      </c>
      <c r="E411" s="71" t="s">
        <v>1719</v>
      </c>
      <c r="F411" s="71" t="s">
        <v>1702</v>
      </c>
      <c r="G411" s="71" t="s">
        <v>82</v>
      </c>
      <c r="H411" s="71" t="s">
        <v>72</v>
      </c>
      <c r="I411" s="72" t="s">
        <v>810</v>
      </c>
      <c r="J411" s="71" t="s">
        <v>75</v>
      </c>
      <c r="K411" s="72" t="s">
        <v>122</v>
      </c>
      <c r="L411" s="72" t="s">
        <v>146</v>
      </c>
      <c r="M411" s="105">
        <v>345</v>
      </c>
      <c r="N411" s="105">
        <v>117</v>
      </c>
      <c r="O411" s="74">
        <v>0.33913043478260868</v>
      </c>
      <c r="P411" s="86"/>
    </row>
    <row r="412" spans="3:16" s="67" customFormat="1" ht="15.75" x14ac:dyDescent="0.25">
      <c r="C412" s="71" t="s">
        <v>82</v>
      </c>
      <c r="D412" s="71" t="s">
        <v>75</v>
      </c>
      <c r="E412" s="71" t="s">
        <v>1719</v>
      </c>
      <c r="F412" s="71" t="s">
        <v>1702</v>
      </c>
      <c r="G412" s="71" t="s">
        <v>82</v>
      </c>
      <c r="H412" s="71" t="s">
        <v>72</v>
      </c>
      <c r="I412" s="72" t="s">
        <v>811</v>
      </c>
      <c r="J412" s="71" t="s">
        <v>812</v>
      </c>
      <c r="K412" s="72" t="s">
        <v>120</v>
      </c>
      <c r="L412" s="72" t="s">
        <v>146</v>
      </c>
      <c r="M412" s="105">
        <v>137</v>
      </c>
      <c r="N412" s="105">
        <v>101</v>
      </c>
      <c r="O412" s="74">
        <v>0.73722627737226276</v>
      </c>
      <c r="P412" s="86"/>
    </row>
    <row r="413" spans="3:16" s="67" customFormat="1" ht="15.75" x14ac:dyDescent="0.25">
      <c r="C413" s="71" t="s">
        <v>82</v>
      </c>
      <c r="D413" s="71" t="s">
        <v>75</v>
      </c>
      <c r="E413" s="71" t="s">
        <v>1719</v>
      </c>
      <c r="F413" s="71" t="s">
        <v>1702</v>
      </c>
      <c r="G413" s="71" t="s">
        <v>82</v>
      </c>
      <c r="H413" s="71" t="s">
        <v>72</v>
      </c>
      <c r="I413" s="72" t="s">
        <v>813</v>
      </c>
      <c r="J413" s="71" t="s">
        <v>814</v>
      </c>
      <c r="K413" s="72" t="s">
        <v>120</v>
      </c>
      <c r="L413" s="72" t="s">
        <v>146</v>
      </c>
      <c r="M413" s="105">
        <v>139</v>
      </c>
      <c r="N413" s="105">
        <v>84</v>
      </c>
      <c r="O413" s="74">
        <v>0.60431654676258995</v>
      </c>
      <c r="P413" s="86"/>
    </row>
    <row r="414" spans="3:16" s="67" customFormat="1" ht="15.75" x14ac:dyDescent="0.25">
      <c r="C414" s="71" t="s">
        <v>82</v>
      </c>
      <c r="D414" s="71" t="s">
        <v>75</v>
      </c>
      <c r="E414" s="71" t="s">
        <v>1719</v>
      </c>
      <c r="F414" s="71" t="s">
        <v>1702</v>
      </c>
      <c r="G414" s="71" t="s">
        <v>82</v>
      </c>
      <c r="H414" s="71" t="s">
        <v>72</v>
      </c>
      <c r="I414" s="72" t="s">
        <v>815</v>
      </c>
      <c r="J414" s="71" t="s">
        <v>816</v>
      </c>
      <c r="K414" s="72" t="s">
        <v>120</v>
      </c>
      <c r="L414" s="72" t="s">
        <v>146</v>
      </c>
      <c r="M414" s="105">
        <v>258</v>
      </c>
      <c r="N414" s="105">
        <v>98</v>
      </c>
      <c r="O414" s="74">
        <v>0.37984496124031009</v>
      </c>
      <c r="P414" s="86"/>
    </row>
    <row r="415" spans="3:16" s="67" customFormat="1" ht="15.75" x14ac:dyDescent="0.25">
      <c r="C415" s="71" t="s">
        <v>82</v>
      </c>
      <c r="D415" s="71" t="s">
        <v>72</v>
      </c>
      <c r="E415" s="71" t="s">
        <v>1719</v>
      </c>
      <c r="F415" s="71" t="s">
        <v>1702</v>
      </c>
      <c r="G415" s="71" t="s">
        <v>82</v>
      </c>
      <c r="H415" s="71" t="s">
        <v>72</v>
      </c>
      <c r="I415" s="72" t="s">
        <v>817</v>
      </c>
      <c r="J415" s="71" t="s">
        <v>72</v>
      </c>
      <c r="K415" s="72" t="s">
        <v>122</v>
      </c>
      <c r="L415" s="72" t="s">
        <v>146</v>
      </c>
      <c r="M415" s="105">
        <v>446</v>
      </c>
      <c r="N415" s="105">
        <v>100</v>
      </c>
      <c r="O415" s="74">
        <v>0.22421524663677131</v>
      </c>
      <c r="P415" s="86"/>
    </row>
    <row r="416" spans="3:16" s="67" customFormat="1" ht="15.75" x14ac:dyDescent="0.25">
      <c r="C416" s="71" t="s">
        <v>82</v>
      </c>
      <c r="D416" s="71" t="s">
        <v>72</v>
      </c>
      <c r="E416" s="71" t="s">
        <v>1719</v>
      </c>
      <c r="F416" s="71" t="s">
        <v>1702</v>
      </c>
      <c r="G416" s="71" t="s">
        <v>82</v>
      </c>
      <c r="H416" s="71" t="s">
        <v>72</v>
      </c>
      <c r="I416" s="72" t="s">
        <v>818</v>
      </c>
      <c r="J416" s="71" t="s">
        <v>96</v>
      </c>
      <c r="K416" s="72" t="s">
        <v>120</v>
      </c>
      <c r="L416" s="72" t="s">
        <v>146</v>
      </c>
      <c r="M416" s="105">
        <v>271</v>
      </c>
      <c r="N416" s="105">
        <v>87</v>
      </c>
      <c r="O416" s="74">
        <v>0.3210332103321033</v>
      </c>
      <c r="P416" s="86"/>
    </row>
    <row r="417" spans="3:16" s="67" customFormat="1" ht="15.75" x14ac:dyDescent="0.25">
      <c r="C417" s="71" t="s">
        <v>82</v>
      </c>
      <c r="D417" s="71" t="s">
        <v>72</v>
      </c>
      <c r="E417" s="71" t="s">
        <v>1719</v>
      </c>
      <c r="F417" s="71" t="s">
        <v>1702</v>
      </c>
      <c r="G417" s="71" t="s">
        <v>82</v>
      </c>
      <c r="H417" s="71" t="s">
        <v>72</v>
      </c>
      <c r="I417" s="72" t="s">
        <v>819</v>
      </c>
      <c r="J417" s="71" t="s">
        <v>820</v>
      </c>
      <c r="K417" s="72" t="s">
        <v>120</v>
      </c>
      <c r="L417" s="72" t="s">
        <v>146</v>
      </c>
      <c r="M417" s="105">
        <v>311</v>
      </c>
      <c r="N417" s="105">
        <v>146</v>
      </c>
      <c r="O417" s="74">
        <v>0.46945337620578781</v>
      </c>
      <c r="P417" s="86"/>
    </row>
    <row r="418" spans="3:16" s="67" customFormat="1" ht="15.75" x14ac:dyDescent="0.25">
      <c r="C418" s="71" t="s">
        <v>82</v>
      </c>
      <c r="D418" s="71" t="s">
        <v>72</v>
      </c>
      <c r="E418" s="71" t="s">
        <v>1719</v>
      </c>
      <c r="F418" s="71" t="s">
        <v>1702</v>
      </c>
      <c r="G418" s="71" t="s">
        <v>82</v>
      </c>
      <c r="H418" s="71" t="s">
        <v>72</v>
      </c>
      <c r="I418" s="72" t="s">
        <v>821</v>
      </c>
      <c r="J418" s="71" t="s">
        <v>822</v>
      </c>
      <c r="K418" s="72" t="s">
        <v>120</v>
      </c>
      <c r="L418" s="72" t="s">
        <v>146</v>
      </c>
      <c r="M418" s="105">
        <v>200</v>
      </c>
      <c r="N418" s="105">
        <v>74</v>
      </c>
      <c r="O418" s="74">
        <v>0.37</v>
      </c>
      <c r="P418" s="86"/>
    </row>
    <row r="419" spans="3:16" s="67" customFormat="1" ht="15.75" x14ac:dyDescent="0.25">
      <c r="C419" s="71" t="s">
        <v>82</v>
      </c>
      <c r="D419" s="71" t="s">
        <v>71</v>
      </c>
      <c r="E419" s="71" t="s">
        <v>1682</v>
      </c>
      <c r="F419" s="71" t="s">
        <v>1702</v>
      </c>
      <c r="G419" s="71" t="s">
        <v>82</v>
      </c>
      <c r="H419" s="71" t="s">
        <v>71</v>
      </c>
      <c r="I419" s="72" t="s">
        <v>909</v>
      </c>
      <c r="J419" s="71" t="s">
        <v>71</v>
      </c>
      <c r="K419" s="72" t="s">
        <v>122</v>
      </c>
      <c r="L419" s="72" t="s">
        <v>145</v>
      </c>
      <c r="M419" s="105">
        <v>375</v>
      </c>
      <c r="N419" s="105">
        <v>189</v>
      </c>
      <c r="O419" s="74">
        <v>0.504</v>
      </c>
      <c r="P419" s="86"/>
    </row>
    <row r="420" spans="3:16" s="67" customFormat="1" ht="15.75" x14ac:dyDescent="0.25">
      <c r="C420" s="71" t="s">
        <v>82</v>
      </c>
      <c r="D420" s="71" t="s">
        <v>71</v>
      </c>
      <c r="E420" s="71" t="s">
        <v>1682</v>
      </c>
      <c r="F420" s="71" t="s">
        <v>1702</v>
      </c>
      <c r="G420" s="71" t="s">
        <v>82</v>
      </c>
      <c r="H420" s="71" t="s">
        <v>1701</v>
      </c>
      <c r="I420" s="72" t="s">
        <v>1319</v>
      </c>
      <c r="J420" s="71" t="s">
        <v>1320</v>
      </c>
      <c r="K420" s="72" t="s">
        <v>122</v>
      </c>
      <c r="L420" s="72" t="s">
        <v>145</v>
      </c>
      <c r="M420" s="105">
        <v>274</v>
      </c>
      <c r="N420" s="105">
        <v>135</v>
      </c>
      <c r="O420" s="74">
        <v>0.49270072992700731</v>
      </c>
      <c r="P420" s="86"/>
    </row>
    <row r="421" spans="3:16" s="67" customFormat="1" ht="15.75" x14ac:dyDescent="0.25">
      <c r="C421" s="71" t="s">
        <v>82</v>
      </c>
      <c r="D421" s="71" t="s">
        <v>71</v>
      </c>
      <c r="E421" s="71" t="s">
        <v>1682</v>
      </c>
      <c r="F421" s="71" t="s">
        <v>1702</v>
      </c>
      <c r="G421" s="71" t="s">
        <v>82</v>
      </c>
      <c r="H421" s="71" t="s">
        <v>71</v>
      </c>
      <c r="I421" s="72" t="s">
        <v>910</v>
      </c>
      <c r="J421" s="71" t="s">
        <v>911</v>
      </c>
      <c r="K421" s="72" t="s">
        <v>120</v>
      </c>
      <c r="L421" s="72" t="s">
        <v>145</v>
      </c>
      <c r="M421" s="105">
        <v>68</v>
      </c>
      <c r="N421" s="105">
        <v>32</v>
      </c>
      <c r="O421" s="74">
        <v>0.47058823529411764</v>
      </c>
      <c r="P421" s="86"/>
    </row>
    <row r="422" spans="3:16" s="67" customFormat="1" ht="15.75" x14ac:dyDescent="0.25">
      <c r="C422" s="71" t="s">
        <v>82</v>
      </c>
      <c r="D422" s="71" t="s">
        <v>71</v>
      </c>
      <c r="E422" s="71" t="s">
        <v>1682</v>
      </c>
      <c r="F422" s="71" t="s">
        <v>1702</v>
      </c>
      <c r="G422" s="71" t="s">
        <v>82</v>
      </c>
      <c r="H422" s="71" t="s">
        <v>71</v>
      </c>
      <c r="I422" s="72" t="s">
        <v>912</v>
      </c>
      <c r="J422" s="71" t="s">
        <v>913</v>
      </c>
      <c r="K422" s="72" t="s">
        <v>120</v>
      </c>
      <c r="L422" s="72" t="s">
        <v>145</v>
      </c>
      <c r="M422" s="105">
        <v>91</v>
      </c>
      <c r="N422" s="105">
        <v>100</v>
      </c>
      <c r="O422" s="74">
        <v>1.098901098901099</v>
      </c>
      <c r="P422" s="86"/>
    </row>
    <row r="423" spans="3:16" s="67" customFormat="1" ht="15.75" x14ac:dyDescent="0.25">
      <c r="C423" s="71" t="s">
        <v>82</v>
      </c>
      <c r="D423" s="71" t="s">
        <v>71</v>
      </c>
      <c r="E423" s="71" t="s">
        <v>1682</v>
      </c>
      <c r="F423" s="71" t="s">
        <v>1702</v>
      </c>
      <c r="G423" s="71" t="s">
        <v>82</v>
      </c>
      <c r="H423" s="71" t="s">
        <v>71</v>
      </c>
      <c r="I423" s="72" t="s">
        <v>914</v>
      </c>
      <c r="J423" s="71" t="s">
        <v>915</v>
      </c>
      <c r="K423" s="72" t="s">
        <v>120</v>
      </c>
      <c r="L423" s="72" t="s">
        <v>145</v>
      </c>
      <c r="M423" s="105">
        <v>72</v>
      </c>
      <c r="N423" s="105">
        <v>43</v>
      </c>
      <c r="O423" s="74">
        <v>0.59722222222222221</v>
      </c>
      <c r="P423" s="86"/>
    </row>
    <row r="424" spans="3:16" s="67" customFormat="1" ht="15.75" x14ac:dyDescent="0.25">
      <c r="C424" s="71" t="s">
        <v>82</v>
      </c>
      <c r="D424" s="71" t="s">
        <v>71</v>
      </c>
      <c r="E424" s="71" t="s">
        <v>1682</v>
      </c>
      <c r="F424" s="71" t="s">
        <v>1702</v>
      </c>
      <c r="G424" s="71" t="s">
        <v>82</v>
      </c>
      <c r="H424" s="71" t="s">
        <v>1701</v>
      </c>
      <c r="I424" s="72" t="s">
        <v>1350</v>
      </c>
      <c r="J424" s="71" t="s">
        <v>1351</v>
      </c>
      <c r="K424" s="72" t="s">
        <v>120</v>
      </c>
      <c r="L424" s="72" t="s">
        <v>145</v>
      </c>
      <c r="M424" s="105">
        <v>166</v>
      </c>
      <c r="N424" s="105">
        <v>118</v>
      </c>
      <c r="O424" s="74">
        <v>0.71084337349397586</v>
      </c>
      <c r="P424" s="86"/>
    </row>
    <row r="425" spans="3:16" s="67" customFormat="1" ht="15.75" x14ac:dyDescent="0.25">
      <c r="C425" s="71" t="s">
        <v>82</v>
      </c>
      <c r="D425" s="71" t="s">
        <v>71</v>
      </c>
      <c r="E425" s="71" t="s">
        <v>1682</v>
      </c>
      <c r="F425" s="71" t="s">
        <v>1702</v>
      </c>
      <c r="G425" s="71" t="s">
        <v>82</v>
      </c>
      <c r="H425" s="71" t="s">
        <v>71</v>
      </c>
      <c r="I425" s="72" t="s">
        <v>916</v>
      </c>
      <c r="J425" s="71" t="s">
        <v>917</v>
      </c>
      <c r="K425" s="72" t="s">
        <v>120</v>
      </c>
      <c r="L425" s="72" t="s">
        <v>145</v>
      </c>
      <c r="M425" s="105">
        <v>70</v>
      </c>
      <c r="N425" s="105">
        <v>34</v>
      </c>
      <c r="O425" s="74">
        <v>0.48571428571428571</v>
      </c>
      <c r="P425" s="86"/>
    </row>
    <row r="426" spans="3:16" s="67" customFormat="1" ht="15.75" x14ac:dyDescent="0.25">
      <c r="C426" s="71" t="s">
        <v>82</v>
      </c>
      <c r="D426" s="71" t="s">
        <v>71</v>
      </c>
      <c r="E426" s="71" t="s">
        <v>1682</v>
      </c>
      <c r="F426" s="71" t="s">
        <v>1702</v>
      </c>
      <c r="G426" s="71" t="s">
        <v>82</v>
      </c>
      <c r="H426" s="71" t="s">
        <v>71</v>
      </c>
      <c r="I426" s="72" t="s">
        <v>918</v>
      </c>
      <c r="J426" s="71" t="s">
        <v>919</v>
      </c>
      <c r="K426" s="72" t="s">
        <v>120</v>
      </c>
      <c r="L426" s="72" t="s">
        <v>145</v>
      </c>
      <c r="M426" s="105">
        <v>153</v>
      </c>
      <c r="N426" s="105">
        <v>89</v>
      </c>
      <c r="O426" s="74">
        <v>0.5816993464052288</v>
      </c>
      <c r="P426" s="86"/>
    </row>
    <row r="427" spans="3:16" s="67" customFormat="1" ht="15.75" x14ac:dyDescent="0.25">
      <c r="C427" s="71" t="s">
        <v>82</v>
      </c>
      <c r="D427" s="71" t="s">
        <v>70</v>
      </c>
      <c r="E427" s="71" t="s">
        <v>1719</v>
      </c>
      <c r="F427" s="71" t="s">
        <v>1702</v>
      </c>
      <c r="G427" s="71" t="s">
        <v>82</v>
      </c>
      <c r="H427" s="71" t="s">
        <v>66</v>
      </c>
      <c r="I427" s="72" t="s">
        <v>920</v>
      </c>
      <c r="J427" s="71" t="s">
        <v>70</v>
      </c>
      <c r="K427" s="72" t="s">
        <v>121</v>
      </c>
      <c r="L427" s="72" t="s">
        <v>146</v>
      </c>
      <c r="M427" s="105">
        <v>188</v>
      </c>
      <c r="N427" s="105">
        <v>94</v>
      </c>
      <c r="O427" s="74">
        <v>0.5</v>
      </c>
      <c r="P427" s="86"/>
    </row>
    <row r="428" spans="3:16" s="67" customFormat="1" ht="15.75" x14ac:dyDescent="0.25">
      <c r="C428" s="71" t="s">
        <v>82</v>
      </c>
      <c r="D428" s="71" t="s">
        <v>70</v>
      </c>
      <c r="E428" s="71" t="s">
        <v>1719</v>
      </c>
      <c r="F428" s="71" t="s">
        <v>1702</v>
      </c>
      <c r="G428" s="71" t="s">
        <v>82</v>
      </c>
      <c r="H428" s="71" t="s">
        <v>66</v>
      </c>
      <c r="I428" s="72" t="s">
        <v>1559</v>
      </c>
      <c r="J428" s="71" t="s">
        <v>1560</v>
      </c>
      <c r="K428" s="72" t="s">
        <v>120</v>
      </c>
      <c r="L428" s="72" t="s">
        <v>146</v>
      </c>
      <c r="M428" s="105">
        <v>102</v>
      </c>
      <c r="N428" s="105">
        <v>62</v>
      </c>
      <c r="O428" s="74">
        <v>0.60784313725490191</v>
      </c>
      <c r="P428" s="86"/>
    </row>
    <row r="429" spans="3:16" s="67" customFormat="1" ht="15.75" x14ac:dyDescent="0.25">
      <c r="C429" s="71" t="s">
        <v>82</v>
      </c>
      <c r="D429" s="71" t="s">
        <v>70</v>
      </c>
      <c r="E429" s="71" t="s">
        <v>1719</v>
      </c>
      <c r="F429" s="71" t="s">
        <v>1702</v>
      </c>
      <c r="G429" s="71" t="s">
        <v>82</v>
      </c>
      <c r="H429" s="71" t="s">
        <v>66</v>
      </c>
      <c r="I429" s="72" t="s">
        <v>1568</v>
      </c>
      <c r="J429" s="71" t="s">
        <v>1569</v>
      </c>
      <c r="K429" s="72" t="s">
        <v>120</v>
      </c>
      <c r="L429" s="72" t="s">
        <v>146</v>
      </c>
      <c r="M429" s="105">
        <v>76</v>
      </c>
      <c r="N429" s="105">
        <v>39</v>
      </c>
      <c r="O429" s="74">
        <v>0.51315789473684215</v>
      </c>
      <c r="P429" s="86"/>
    </row>
    <row r="430" spans="3:16" s="67" customFormat="1" ht="15.75" x14ac:dyDescent="0.25">
      <c r="C430" s="71" t="s">
        <v>82</v>
      </c>
      <c r="D430" s="71" t="s">
        <v>70</v>
      </c>
      <c r="E430" s="71" t="s">
        <v>1719</v>
      </c>
      <c r="F430" s="71" t="s">
        <v>1702</v>
      </c>
      <c r="G430" s="71" t="s">
        <v>82</v>
      </c>
      <c r="H430" s="71" t="s">
        <v>66</v>
      </c>
      <c r="I430" s="72" t="s">
        <v>1570</v>
      </c>
      <c r="J430" s="71" t="s">
        <v>1571</v>
      </c>
      <c r="K430" s="72" t="s">
        <v>122</v>
      </c>
      <c r="L430" s="72" t="s">
        <v>146</v>
      </c>
      <c r="M430" s="105">
        <v>101</v>
      </c>
      <c r="N430" s="105">
        <v>39</v>
      </c>
      <c r="O430" s="74">
        <v>0.38613861386138615</v>
      </c>
      <c r="P430" s="86"/>
    </row>
    <row r="431" spans="3:16" s="67" customFormat="1" ht="15.75" x14ac:dyDescent="0.25">
      <c r="C431" s="71" t="s">
        <v>15</v>
      </c>
      <c r="D431" s="71" t="s">
        <v>49</v>
      </c>
      <c r="E431" s="71" t="s">
        <v>1682</v>
      </c>
      <c r="F431" s="71" t="s">
        <v>1702</v>
      </c>
      <c r="G431" s="71" t="s">
        <v>15</v>
      </c>
      <c r="H431" s="71" t="s">
        <v>49</v>
      </c>
      <c r="I431" s="72" t="s">
        <v>1352</v>
      </c>
      <c r="J431" s="71" t="s">
        <v>1353</v>
      </c>
      <c r="K431" s="72" t="s">
        <v>120</v>
      </c>
      <c r="L431" s="72" t="s">
        <v>145</v>
      </c>
      <c r="M431" s="105">
        <v>235</v>
      </c>
      <c r="N431" s="105">
        <v>66</v>
      </c>
      <c r="O431" s="74">
        <v>0.28085106382978725</v>
      </c>
      <c r="P431" s="86"/>
    </row>
    <row r="432" spans="3:16" s="67" customFormat="1" ht="15.75" x14ac:dyDescent="0.25">
      <c r="C432" s="71" t="s">
        <v>15</v>
      </c>
      <c r="D432" s="71" t="s">
        <v>49</v>
      </c>
      <c r="E432" s="71" t="s">
        <v>1682</v>
      </c>
      <c r="F432" s="71" t="s">
        <v>1702</v>
      </c>
      <c r="G432" s="71" t="s">
        <v>15</v>
      </c>
      <c r="H432" s="71" t="s">
        <v>49</v>
      </c>
      <c r="I432" s="72" t="s">
        <v>1372</v>
      </c>
      <c r="J432" s="71" t="s">
        <v>1373</v>
      </c>
      <c r="K432" s="72" t="s">
        <v>121</v>
      </c>
      <c r="L432" s="72" t="s">
        <v>145</v>
      </c>
      <c r="M432" s="105">
        <v>214</v>
      </c>
      <c r="N432" s="105">
        <v>84</v>
      </c>
      <c r="O432" s="74">
        <v>0.3925233644859813</v>
      </c>
      <c r="P432" s="86"/>
    </row>
    <row r="433" spans="3:16" s="67" customFormat="1" ht="15.75" x14ac:dyDescent="0.25">
      <c r="C433" s="71" t="s">
        <v>15</v>
      </c>
      <c r="D433" s="71" t="s">
        <v>49</v>
      </c>
      <c r="E433" s="71" t="s">
        <v>1682</v>
      </c>
      <c r="F433" s="71" t="s">
        <v>1702</v>
      </c>
      <c r="G433" s="71" t="s">
        <v>15</v>
      </c>
      <c r="H433" s="71" t="s">
        <v>49</v>
      </c>
      <c r="I433" s="72" t="s">
        <v>1374</v>
      </c>
      <c r="J433" s="71" t="s">
        <v>1375</v>
      </c>
      <c r="K433" s="72" t="s">
        <v>122</v>
      </c>
      <c r="L433" s="72" t="s">
        <v>145</v>
      </c>
      <c r="M433" s="105">
        <v>987</v>
      </c>
      <c r="N433" s="105">
        <v>305</v>
      </c>
      <c r="O433" s="74">
        <v>0.30901722391084091</v>
      </c>
      <c r="P433" s="86"/>
    </row>
    <row r="434" spans="3:16" s="67" customFormat="1" ht="15.75" x14ac:dyDescent="0.25">
      <c r="C434" s="71" t="s">
        <v>82</v>
      </c>
      <c r="D434" s="71" t="s">
        <v>69</v>
      </c>
      <c r="E434" s="71" t="s">
        <v>1719</v>
      </c>
      <c r="F434" s="71" t="s">
        <v>1702</v>
      </c>
      <c r="G434" s="71" t="s">
        <v>82</v>
      </c>
      <c r="H434" s="71" t="s">
        <v>66</v>
      </c>
      <c r="I434" s="72" t="s">
        <v>1572</v>
      </c>
      <c r="J434" s="71" t="s">
        <v>69</v>
      </c>
      <c r="K434" s="72" t="s">
        <v>121</v>
      </c>
      <c r="L434" s="72" t="s">
        <v>146</v>
      </c>
      <c r="M434" s="105">
        <v>101</v>
      </c>
      <c r="N434" s="105">
        <v>39</v>
      </c>
      <c r="O434" s="74">
        <v>0.38613861386138615</v>
      </c>
      <c r="P434" s="86"/>
    </row>
    <row r="435" spans="3:16" s="67" customFormat="1" ht="15.75" x14ac:dyDescent="0.25">
      <c r="C435" s="71" t="s">
        <v>82</v>
      </c>
      <c r="D435" s="71" t="s">
        <v>66</v>
      </c>
      <c r="E435" s="71" t="s">
        <v>1682</v>
      </c>
      <c r="F435" s="71" t="s">
        <v>1702</v>
      </c>
      <c r="G435" s="71" t="s">
        <v>82</v>
      </c>
      <c r="H435" s="71" t="s">
        <v>66</v>
      </c>
      <c r="I435" s="72" t="s">
        <v>1604</v>
      </c>
      <c r="J435" s="71" t="s">
        <v>66</v>
      </c>
      <c r="K435" s="72" t="s">
        <v>122</v>
      </c>
      <c r="L435" s="72" t="s">
        <v>145</v>
      </c>
      <c r="M435" s="105">
        <v>176</v>
      </c>
      <c r="N435" s="105">
        <v>74</v>
      </c>
      <c r="O435" s="74">
        <v>0.42045454545454547</v>
      </c>
      <c r="P435" s="86"/>
    </row>
    <row r="436" spans="3:16" s="67" customFormat="1" ht="31.5" x14ac:dyDescent="0.25">
      <c r="C436" s="71" t="s">
        <v>85</v>
      </c>
      <c r="D436" s="71" t="s">
        <v>86</v>
      </c>
      <c r="E436" s="71" t="s">
        <v>1719</v>
      </c>
      <c r="F436" s="71" t="s">
        <v>1702</v>
      </c>
      <c r="G436" s="71" t="s">
        <v>1770</v>
      </c>
      <c r="H436" s="71" t="s">
        <v>1771</v>
      </c>
      <c r="I436" s="72" t="s">
        <v>927</v>
      </c>
      <c r="J436" s="71" t="s">
        <v>928</v>
      </c>
      <c r="K436" s="72" t="s">
        <v>119</v>
      </c>
      <c r="L436" s="72" t="s">
        <v>146</v>
      </c>
      <c r="M436" s="105">
        <v>3884</v>
      </c>
      <c r="N436" s="105">
        <v>797</v>
      </c>
      <c r="O436" s="74">
        <v>0.20520082389289393</v>
      </c>
      <c r="P436" s="86"/>
    </row>
    <row r="437" spans="3:16" s="67" customFormat="1" ht="15.75" x14ac:dyDescent="0.25">
      <c r="C437" s="71" t="s">
        <v>85</v>
      </c>
      <c r="D437" s="71" t="s">
        <v>86</v>
      </c>
      <c r="E437" s="71" t="s">
        <v>1719</v>
      </c>
      <c r="F437" s="71" t="s">
        <v>1702</v>
      </c>
      <c r="G437" s="71" t="s">
        <v>86</v>
      </c>
      <c r="H437" s="71" t="s">
        <v>231</v>
      </c>
      <c r="I437" s="72" t="s">
        <v>978</v>
      </c>
      <c r="J437" s="71" t="s">
        <v>979</v>
      </c>
      <c r="K437" s="72" t="s">
        <v>122</v>
      </c>
      <c r="L437" s="72" t="s">
        <v>146</v>
      </c>
      <c r="M437" s="105">
        <v>813</v>
      </c>
      <c r="N437" s="105">
        <v>386</v>
      </c>
      <c r="O437" s="74">
        <v>0.47478474784747848</v>
      </c>
      <c r="P437" s="86"/>
    </row>
    <row r="438" spans="3:16" s="67" customFormat="1" ht="15.75" x14ac:dyDescent="0.25">
      <c r="C438" s="71" t="s">
        <v>85</v>
      </c>
      <c r="D438" s="71" t="s">
        <v>86</v>
      </c>
      <c r="E438" s="71" t="s">
        <v>1719</v>
      </c>
      <c r="F438" s="71" t="s">
        <v>1702</v>
      </c>
      <c r="G438" s="71" t="s">
        <v>86</v>
      </c>
      <c r="H438" s="71" t="s">
        <v>504</v>
      </c>
      <c r="I438" s="72" t="s">
        <v>929</v>
      </c>
      <c r="J438" s="71" t="s">
        <v>504</v>
      </c>
      <c r="K438" s="72" t="s">
        <v>122</v>
      </c>
      <c r="L438" s="72" t="s">
        <v>146</v>
      </c>
      <c r="M438" s="105">
        <v>1531</v>
      </c>
      <c r="N438" s="105">
        <v>535</v>
      </c>
      <c r="O438" s="74">
        <v>0.34944480731548005</v>
      </c>
      <c r="P438" s="86"/>
    </row>
    <row r="439" spans="3:16" s="67" customFormat="1" ht="15.75" x14ac:dyDescent="0.25">
      <c r="C439" s="71" t="s">
        <v>85</v>
      </c>
      <c r="D439" s="71" t="s">
        <v>86</v>
      </c>
      <c r="E439" s="71" t="s">
        <v>1719</v>
      </c>
      <c r="F439" s="71" t="s">
        <v>1702</v>
      </c>
      <c r="G439" s="71" t="s">
        <v>86</v>
      </c>
      <c r="H439" s="71" t="s">
        <v>1603</v>
      </c>
      <c r="I439" s="72" t="s">
        <v>1348</v>
      </c>
      <c r="J439" s="71" t="s">
        <v>1349</v>
      </c>
      <c r="K439" s="72" t="s">
        <v>121</v>
      </c>
      <c r="L439" s="72" t="s">
        <v>146</v>
      </c>
      <c r="M439" s="105">
        <v>513</v>
      </c>
      <c r="N439" s="105">
        <v>196</v>
      </c>
      <c r="O439" s="74">
        <v>0.38206627680311889</v>
      </c>
      <c r="P439" s="86"/>
    </row>
    <row r="440" spans="3:16" s="67" customFormat="1" ht="15.75" x14ac:dyDescent="0.25">
      <c r="C440" s="71" t="s">
        <v>85</v>
      </c>
      <c r="D440" s="71" t="s">
        <v>86</v>
      </c>
      <c r="E440" s="71" t="s">
        <v>1719</v>
      </c>
      <c r="F440" s="71" t="s">
        <v>1702</v>
      </c>
      <c r="G440" s="71" t="s">
        <v>86</v>
      </c>
      <c r="H440" s="71" t="s">
        <v>1603</v>
      </c>
      <c r="I440" s="72" t="s">
        <v>1470</v>
      </c>
      <c r="J440" s="71" t="s">
        <v>1471</v>
      </c>
      <c r="K440" s="72" t="s">
        <v>120</v>
      </c>
      <c r="L440" s="72" t="s">
        <v>146</v>
      </c>
      <c r="M440" s="105">
        <v>193</v>
      </c>
      <c r="N440" s="105">
        <v>59</v>
      </c>
      <c r="O440" s="74">
        <v>0.30569948186528495</v>
      </c>
      <c r="P440" s="86"/>
    </row>
    <row r="441" spans="3:16" s="67" customFormat="1" ht="15.75" x14ac:dyDescent="0.25">
      <c r="C441" s="71" t="s">
        <v>85</v>
      </c>
      <c r="D441" s="71" t="s">
        <v>86</v>
      </c>
      <c r="E441" s="71" t="s">
        <v>1719</v>
      </c>
      <c r="F441" s="71" t="s">
        <v>1702</v>
      </c>
      <c r="G441" s="71" t="s">
        <v>86</v>
      </c>
      <c r="H441" s="71" t="s">
        <v>1603</v>
      </c>
      <c r="I441" s="72" t="s">
        <v>1492</v>
      </c>
      <c r="J441" s="71" t="s">
        <v>1493</v>
      </c>
      <c r="K441" s="72" t="s">
        <v>120</v>
      </c>
      <c r="L441" s="72" t="s">
        <v>146</v>
      </c>
      <c r="M441" s="105">
        <v>208</v>
      </c>
      <c r="N441" s="105">
        <v>146</v>
      </c>
      <c r="O441" s="74">
        <v>0.70192307692307687</v>
      </c>
      <c r="P441" s="86"/>
    </row>
    <row r="442" spans="3:16" s="67" customFormat="1" ht="15.75" x14ac:dyDescent="0.25">
      <c r="C442" s="71" t="s">
        <v>85</v>
      </c>
      <c r="D442" s="71" t="s">
        <v>86</v>
      </c>
      <c r="E442" s="71" t="s">
        <v>1719</v>
      </c>
      <c r="F442" s="71" t="s">
        <v>1702</v>
      </c>
      <c r="G442" s="71" t="s">
        <v>86</v>
      </c>
      <c r="H442" s="71" t="s">
        <v>1603</v>
      </c>
      <c r="I442" s="72" t="s">
        <v>1524</v>
      </c>
      <c r="J442" s="71" t="s">
        <v>1525</v>
      </c>
      <c r="K442" s="72" t="s">
        <v>121</v>
      </c>
      <c r="L442" s="72" t="s">
        <v>146</v>
      </c>
      <c r="M442" s="105">
        <v>512</v>
      </c>
      <c r="N442" s="105">
        <v>268</v>
      </c>
      <c r="O442" s="74">
        <v>0.5234375</v>
      </c>
      <c r="P442" s="86"/>
    </row>
    <row r="443" spans="3:16" s="67" customFormat="1" ht="15.75" x14ac:dyDescent="0.25">
      <c r="C443" s="71" t="s">
        <v>85</v>
      </c>
      <c r="D443" s="71" t="s">
        <v>86</v>
      </c>
      <c r="E443" s="71" t="s">
        <v>1719</v>
      </c>
      <c r="F443" s="71" t="s">
        <v>1702</v>
      </c>
      <c r="G443" s="71" t="s">
        <v>86</v>
      </c>
      <c r="H443" s="71" t="s">
        <v>971</v>
      </c>
      <c r="I443" s="72" t="s">
        <v>966</v>
      </c>
      <c r="J443" s="71" t="s">
        <v>967</v>
      </c>
      <c r="K443" s="72" t="s">
        <v>121</v>
      </c>
      <c r="L443" s="72" t="s">
        <v>146</v>
      </c>
      <c r="M443" s="105">
        <v>369</v>
      </c>
      <c r="N443" s="105">
        <v>232</v>
      </c>
      <c r="O443" s="74">
        <v>0.62872628726287261</v>
      </c>
      <c r="P443" s="86"/>
    </row>
    <row r="444" spans="3:16" s="67" customFormat="1" ht="15.75" x14ac:dyDescent="0.25">
      <c r="C444" s="71" t="s">
        <v>85</v>
      </c>
      <c r="D444" s="71" t="s">
        <v>86</v>
      </c>
      <c r="E444" s="71" t="s">
        <v>1719</v>
      </c>
      <c r="F444" s="71" t="s">
        <v>1702</v>
      </c>
      <c r="G444" s="71" t="s">
        <v>86</v>
      </c>
      <c r="H444" s="71" t="s">
        <v>971</v>
      </c>
      <c r="I444" s="72" t="s">
        <v>968</v>
      </c>
      <c r="J444" s="71" t="s">
        <v>969</v>
      </c>
      <c r="K444" s="72" t="s">
        <v>120</v>
      </c>
      <c r="L444" s="72" t="s">
        <v>146</v>
      </c>
      <c r="M444" s="105">
        <v>338</v>
      </c>
      <c r="N444" s="105">
        <v>234</v>
      </c>
      <c r="O444" s="74">
        <v>0.69230769230769229</v>
      </c>
      <c r="P444" s="86"/>
    </row>
    <row r="445" spans="3:16" s="67" customFormat="1" ht="15.75" x14ac:dyDescent="0.25">
      <c r="C445" s="71" t="s">
        <v>85</v>
      </c>
      <c r="D445" s="71" t="s">
        <v>86</v>
      </c>
      <c r="E445" s="71" t="s">
        <v>1719</v>
      </c>
      <c r="F445" s="71" t="s">
        <v>1702</v>
      </c>
      <c r="G445" s="71" t="s">
        <v>86</v>
      </c>
      <c r="H445" s="71" t="s">
        <v>971</v>
      </c>
      <c r="I445" s="72" t="s">
        <v>970</v>
      </c>
      <c r="J445" s="71" t="s">
        <v>971</v>
      </c>
      <c r="K445" s="72" t="s">
        <v>122</v>
      </c>
      <c r="L445" s="72" t="s">
        <v>146</v>
      </c>
      <c r="M445" s="105">
        <v>820</v>
      </c>
      <c r="N445" s="105">
        <v>373</v>
      </c>
      <c r="O445" s="74">
        <v>0.45487804878048782</v>
      </c>
      <c r="P445" s="86"/>
    </row>
    <row r="446" spans="3:16" s="67" customFormat="1" ht="15.75" x14ac:dyDescent="0.25">
      <c r="C446" s="71" t="s">
        <v>85</v>
      </c>
      <c r="D446" s="71" t="s">
        <v>86</v>
      </c>
      <c r="E446" s="71" t="s">
        <v>1719</v>
      </c>
      <c r="F446" s="71" t="s">
        <v>1702</v>
      </c>
      <c r="G446" s="71" t="s">
        <v>86</v>
      </c>
      <c r="H446" s="71" t="s">
        <v>1603</v>
      </c>
      <c r="I446" s="72" t="s">
        <v>1526</v>
      </c>
      <c r="J446" s="71" t="s">
        <v>1527</v>
      </c>
      <c r="K446" s="72" t="s">
        <v>120</v>
      </c>
      <c r="L446" s="72" t="s">
        <v>146</v>
      </c>
      <c r="M446" s="105">
        <v>472</v>
      </c>
      <c r="N446" s="105">
        <v>244</v>
      </c>
      <c r="O446" s="74">
        <v>0.51694915254237284</v>
      </c>
      <c r="P446" s="86"/>
    </row>
    <row r="447" spans="3:16" s="67" customFormat="1" ht="15.75" x14ac:dyDescent="0.25">
      <c r="C447" s="71" t="s">
        <v>85</v>
      </c>
      <c r="D447" s="71" t="s">
        <v>86</v>
      </c>
      <c r="E447" s="71" t="s">
        <v>1719</v>
      </c>
      <c r="F447" s="71" t="s">
        <v>1702</v>
      </c>
      <c r="G447" s="71" t="s">
        <v>86</v>
      </c>
      <c r="H447" s="71" t="s">
        <v>1603</v>
      </c>
      <c r="I447" s="72" t="s">
        <v>1543</v>
      </c>
      <c r="J447" s="71" t="s">
        <v>1544</v>
      </c>
      <c r="K447" s="72" t="s">
        <v>120</v>
      </c>
      <c r="L447" s="72" t="s">
        <v>146</v>
      </c>
      <c r="M447" s="105">
        <v>214</v>
      </c>
      <c r="N447" s="105">
        <v>154</v>
      </c>
      <c r="O447" s="74">
        <v>0.71962616822429903</v>
      </c>
      <c r="P447" s="86"/>
    </row>
    <row r="448" spans="3:16" s="67" customFormat="1" ht="15.75" x14ac:dyDescent="0.25">
      <c r="C448" s="71" t="s">
        <v>85</v>
      </c>
      <c r="D448" s="71" t="s">
        <v>86</v>
      </c>
      <c r="E448" s="71" t="s">
        <v>1719</v>
      </c>
      <c r="F448" s="71" t="s">
        <v>1702</v>
      </c>
      <c r="G448" s="71" t="s">
        <v>86</v>
      </c>
      <c r="H448" s="71" t="s">
        <v>231</v>
      </c>
      <c r="I448" s="72" t="s">
        <v>980</v>
      </c>
      <c r="J448" s="71" t="s">
        <v>235</v>
      </c>
      <c r="K448" s="72" t="s">
        <v>120</v>
      </c>
      <c r="L448" s="72" t="s">
        <v>146</v>
      </c>
      <c r="M448" s="105">
        <v>315</v>
      </c>
      <c r="N448" s="105">
        <v>166</v>
      </c>
      <c r="O448" s="74">
        <v>0.526984126984127</v>
      </c>
      <c r="P448" s="86"/>
    </row>
    <row r="449" spans="3:16" s="67" customFormat="1" ht="15.75" x14ac:dyDescent="0.25">
      <c r="C449" s="71" t="s">
        <v>85</v>
      </c>
      <c r="D449" s="71" t="s">
        <v>86</v>
      </c>
      <c r="E449" s="71" t="s">
        <v>1719</v>
      </c>
      <c r="F449" s="71" t="s">
        <v>1702</v>
      </c>
      <c r="G449" s="71" t="s">
        <v>86</v>
      </c>
      <c r="H449" s="71" t="s">
        <v>231</v>
      </c>
      <c r="I449" s="72" t="s">
        <v>981</v>
      </c>
      <c r="J449" s="71" t="s">
        <v>982</v>
      </c>
      <c r="K449" s="72" t="s">
        <v>120</v>
      </c>
      <c r="L449" s="72" t="s">
        <v>146</v>
      </c>
      <c r="M449" s="105">
        <v>311</v>
      </c>
      <c r="N449" s="105">
        <v>162</v>
      </c>
      <c r="O449" s="74">
        <v>0.52090032154340837</v>
      </c>
      <c r="P449" s="86"/>
    </row>
    <row r="450" spans="3:16" s="67" customFormat="1" ht="15.75" x14ac:dyDescent="0.25">
      <c r="C450" s="71" t="s">
        <v>85</v>
      </c>
      <c r="D450" s="71" t="s">
        <v>86</v>
      </c>
      <c r="E450" s="71" t="s">
        <v>1719</v>
      </c>
      <c r="F450" s="71" t="s">
        <v>1702</v>
      </c>
      <c r="G450" s="71" t="s">
        <v>86</v>
      </c>
      <c r="H450" s="71" t="s">
        <v>231</v>
      </c>
      <c r="I450" s="72" t="s">
        <v>983</v>
      </c>
      <c r="J450" s="71" t="s">
        <v>984</v>
      </c>
      <c r="K450" s="72" t="s">
        <v>122</v>
      </c>
      <c r="L450" s="72" t="s">
        <v>146</v>
      </c>
      <c r="M450" s="105">
        <v>994</v>
      </c>
      <c r="N450" s="105">
        <v>535</v>
      </c>
      <c r="O450" s="74">
        <v>0.5382293762575453</v>
      </c>
      <c r="P450" s="86"/>
    </row>
    <row r="451" spans="3:16" s="67" customFormat="1" ht="15.75" x14ac:dyDescent="0.25">
      <c r="C451" s="71" t="s">
        <v>85</v>
      </c>
      <c r="D451" s="71" t="s">
        <v>86</v>
      </c>
      <c r="E451" s="71" t="s">
        <v>1719</v>
      </c>
      <c r="F451" s="71" t="s">
        <v>1702</v>
      </c>
      <c r="G451" s="71" t="s">
        <v>86</v>
      </c>
      <c r="H451" s="71" t="s">
        <v>1603</v>
      </c>
      <c r="I451" s="72" t="s">
        <v>1549</v>
      </c>
      <c r="J451" s="71" t="s">
        <v>1550</v>
      </c>
      <c r="K451" s="72" t="s">
        <v>120</v>
      </c>
      <c r="L451" s="72" t="s">
        <v>146</v>
      </c>
      <c r="M451" s="105">
        <v>230</v>
      </c>
      <c r="N451" s="105">
        <v>192</v>
      </c>
      <c r="O451" s="74">
        <v>0.83478260869565213</v>
      </c>
      <c r="P451" s="86"/>
    </row>
    <row r="452" spans="3:16" s="67" customFormat="1" ht="15.75" x14ac:dyDescent="0.25">
      <c r="C452" s="71" t="s">
        <v>85</v>
      </c>
      <c r="D452" s="71" t="s">
        <v>86</v>
      </c>
      <c r="E452" s="71" t="s">
        <v>1719</v>
      </c>
      <c r="F452" s="71" t="s">
        <v>1702</v>
      </c>
      <c r="G452" s="71" t="s">
        <v>86</v>
      </c>
      <c r="H452" s="71" t="s">
        <v>971</v>
      </c>
      <c r="I452" s="72" t="s">
        <v>972</v>
      </c>
      <c r="J452" s="71" t="s">
        <v>973</v>
      </c>
      <c r="K452" s="72" t="s">
        <v>120</v>
      </c>
      <c r="L452" s="72" t="s">
        <v>146</v>
      </c>
      <c r="M452" s="105">
        <v>335</v>
      </c>
      <c r="N452" s="105">
        <v>154</v>
      </c>
      <c r="O452" s="74">
        <v>0.45970149253731341</v>
      </c>
      <c r="P452" s="86"/>
    </row>
    <row r="453" spans="3:16" s="67" customFormat="1" ht="15.75" x14ac:dyDescent="0.25">
      <c r="C453" s="71" t="s">
        <v>85</v>
      </c>
      <c r="D453" s="71" t="s">
        <v>86</v>
      </c>
      <c r="E453" s="71" t="s">
        <v>1719</v>
      </c>
      <c r="F453" s="71" t="s">
        <v>1702</v>
      </c>
      <c r="G453" s="71" t="s">
        <v>86</v>
      </c>
      <c r="H453" s="71" t="s">
        <v>504</v>
      </c>
      <c r="I453" s="72" t="s">
        <v>930</v>
      </c>
      <c r="J453" s="71" t="s">
        <v>931</v>
      </c>
      <c r="K453" s="72" t="s">
        <v>120</v>
      </c>
      <c r="L453" s="72" t="s">
        <v>146</v>
      </c>
      <c r="M453" s="105">
        <v>641</v>
      </c>
      <c r="N453" s="105">
        <v>383</v>
      </c>
      <c r="O453" s="74">
        <v>0.5975039001560063</v>
      </c>
      <c r="P453" s="86"/>
    </row>
    <row r="454" spans="3:16" s="67" customFormat="1" ht="15.75" x14ac:dyDescent="0.25">
      <c r="C454" s="71" t="s">
        <v>85</v>
      </c>
      <c r="D454" s="71" t="s">
        <v>86</v>
      </c>
      <c r="E454" s="71" t="s">
        <v>1719</v>
      </c>
      <c r="F454" s="71" t="s">
        <v>1702</v>
      </c>
      <c r="G454" s="71" t="s">
        <v>86</v>
      </c>
      <c r="H454" s="71" t="s">
        <v>504</v>
      </c>
      <c r="I454" s="72" t="s">
        <v>932</v>
      </c>
      <c r="J454" s="71" t="s">
        <v>933</v>
      </c>
      <c r="K454" s="72" t="s">
        <v>121</v>
      </c>
      <c r="L454" s="72" t="s">
        <v>146</v>
      </c>
      <c r="M454" s="105">
        <v>678</v>
      </c>
      <c r="N454" s="105">
        <v>368</v>
      </c>
      <c r="O454" s="74">
        <v>0.54277286135693215</v>
      </c>
      <c r="P454" s="86"/>
    </row>
    <row r="455" spans="3:16" s="67" customFormat="1" ht="15.75" x14ac:dyDescent="0.25">
      <c r="C455" s="71" t="s">
        <v>85</v>
      </c>
      <c r="D455" s="71" t="s">
        <v>86</v>
      </c>
      <c r="E455" s="71" t="s">
        <v>1719</v>
      </c>
      <c r="F455" s="71" t="s">
        <v>1702</v>
      </c>
      <c r="G455" s="71" t="s">
        <v>86</v>
      </c>
      <c r="H455" s="71" t="s">
        <v>504</v>
      </c>
      <c r="I455" s="72" t="s">
        <v>934</v>
      </c>
      <c r="J455" s="71" t="s">
        <v>935</v>
      </c>
      <c r="K455" s="72" t="s">
        <v>120</v>
      </c>
      <c r="L455" s="72" t="s">
        <v>146</v>
      </c>
      <c r="M455" s="105">
        <v>393</v>
      </c>
      <c r="N455" s="105">
        <v>358</v>
      </c>
      <c r="O455" s="74">
        <v>0.91094147582697205</v>
      </c>
      <c r="P455" s="86"/>
    </row>
    <row r="456" spans="3:16" s="67" customFormat="1" ht="15.75" x14ac:dyDescent="0.25">
      <c r="C456" s="71" t="s">
        <v>85</v>
      </c>
      <c r="D456" s="71" t="s">
        <v>84</v>
      </c>
      <c r="E456" s="71" t="s">
        <v>1682</v>
      </c>
      <c r="F456" s="71" t="s">
        <v>1702</v>
      </c>
      <c r="G456" s="71" t="s">
        <v>86</v>
      </c>
      <c r="H456" s="71" t="s">
        <v>85</v>
      </c>
      <c r="I456" s="72" t="s">
        <v>938</v>
      </c>
      <c r="J456" s="71" t="s">
        <v>84</v>
      </c>
      <c r="K456" s="72" t="s">
        <v>122</v>
      </c>
      <c r="L456" s="72" t="s">
        <v>145</v>
      </c>
      <c r="M456" s="105">
        <v>273</v>
      </c>
      <c r="N456" s="105">
        <v>64</v>
      </c>
      <c r="O456" s="74">
        <v>0.23443223443223443</v>
      </c>
      <c r="P456" s="86"/>
    </row>
    <row r="457" spans="3:16" s="67" customFormat="1" ht="15.75" x14ac:dyDescent="0.25">
      <c r="C457" s="71" t="s">
        <v>85</v>
      </c>
      <c r="D457" s="71" t="s">
        <v>84</v>
      </c>
      <c r="E457" s="71" t="s">
        <v>1682</v>
      </c>
      <c r="F457" s="71" t="s">
        <v>1702</v>
      </c>
      <c r="G457" s="71" t="s">
        <v>86</v>
      </c>
      <c r="H457" s="71" t="s">
        <v>85</v>
      </c>
      <c r="I457" s="72" t="s">
        <v>939</v>
      </c>
      <c r="J457" s="71" t="s">
        <v>940</v>
      </c>
      <c r="K457" s="72" t="s">
        <v>120</v>
      </c>
      <c r="L457" s="72" t="s">
        <v>145</v>
      </c>
      <c r="M457" s="105">
        <v>158</v>
      </c>
      <c r="N457" s="105">
        <v>149</v>
      </c>
      <c r="O457" s="74">
        <v>0.94303797468354433</v>
      </c>
      <c r="P457" s="86"/>
    </row>
    <row r="458" spans="3:16" s="67" customFormat="1" ht="15.75" x14ac:dyDescent="0.25">
      <c r="C458" s="71" t="s">
        <v>85</v>
      </c>
      <c r="D458" s="71" t="s">
        <v>84</v>
      </c>
      <c r="E458" s="71" t="s">
        <v>1682</v>
      </c>
      <c r="F458" s="71" t="s">
        <v>1702</v>
      </c>
      <c r="G458" s="71" t="s">
        <v>86</v>
      </c>
      <c r="H458" s="71" t="s">
        <v>85</v>
      </c>
      <c r="I458" s="72" t="s">
        <v>941</v>
      </c>
      <c r="J458" s="71" t="s">
        <v>942</v>
      </c>
      <c r="K458" s="72" t="s">
        <v>120</v>
      </c>
      <c r="L458" s="72" t="s">
        <v>145</v>
      </c>
      <c r="M458" s="105">
        <v>158</v>
      </c>
      <c r="N458" s="105">
        <v>65</v>
      </c>
      <c r="O458" s="74">
        <v>0.41139240506329117</v>
      </c>
      <c r="P458" s="86"/>
    </row>
    <row r="459" spans="3:16" s="67" customFormat="1" ht="15.75" x14ac:dyDescent="0.25">
      <c r="C459" s="71" t="s">
        <v>85</v>
      </c>
      <c r="D459" s="71" t="s">
        <v>85</v>
      </c>
      <c r="E459" s="71" t="s">
        <v>1719</v>
      </c>
      <c r="F459" s="71" t="s">
        <v>1702</v>
      </c>
      <c r="G459" s="71" t="s">
        <v>86</v>
      </c>
      <c r="H459" s="71" t="s">
        <v>85</v>
      </c>
      <c r="I459" s="72" t="s">
        <v>943</v>
      </c>
      <c r="J459" s="71" t="s">
        <v>85</v>
      </c>
      <c r="K459" s="72" t="s">
        <v>122</v>
      </c>
      <c r="L459" s="72" t="s">
        <v>146</v>
      </c>
      <c r="M459" s="105">
        <v>792</v>
      </c>
      <c r="N459" s="105">
        <v>270</v>
      </c>
      <c r="O459" s="74">
        <v>0.34090909090909088</v>
      </c>
      <c r="P459" s="86"/>
    </row>
    <row r="460" spans="3:16" s="67" customFormat="1" ht="15.75" x14ac:dyDescent="0.25">
      <c r="C460" s="71" t="s">
        <v>85</v>
      </c>
      <c r="D460" s="71" t="s">
        <v>85</v>
      </c>
      <c r="E460" s="71" t="s">
        <v>1719</v>
      </c>
      <c r="F460" s="71" t="s">
        <v>1702</v>
      </c>
      <c r="G460" s="71" t="s">
        <v>86</v>
      </c>
      <c r="H460" s="71" t="s">
        <v>85</v>
      </c>
      <c r="I460" s="72" t="s">
        <v>944</v>
      </c>
      <c r="J460" s="71" t="s">
        <v>945</v>
      </c>
      <c r="K460" s="72" t="s">
        <v>121</v>
      </c>
      <c r="L460" s="72" t="s">
        <v>146</v>
      </c>
      <c r="M460" s="105">
        <v>379</v>
      </c>
      <c r="N460" s="105">
        <v>154</v>
      </c>
      <c r="O460" s="74">
        <v>0.40633245382585753</v>
      </c>
      <c r="P460" s="86"/>
    </row>
    <row r="461" spans="3:16" s="67" customFormat="1" ht="15.75" x14ac:dyDescent="0.25">
      <c r="C461" s="71" t="s">
        <v>85</v>
      </c>
      <c r="D461" s="71" t="s">
        <v>85</v>
      </c>
      <c r="E461" s="71" t="s">
        <v>1719</v>
      </c>
      <c r="F461" s="71" t="s">
        <v>1702</v>
      </c>
      <c r="G461" s="71" t="s">
        <v>86</v>
      </c>
      <c r="H461" s="71" t="s">
        <v>85</v>
      </c>
      <c r="I461" s="72" t="s">
        <v>946</v>
      </c>
      <c r="J461" s="71" t="s">
        <v>947</v>
      </c>
      <c r="K461" s="72" t="s">
        <v>120</v>
      </c>
      <c r="L461" s="72" t="s">
        <v>146</v>
      </c>
      <c r="M461" s="105">
        <v>140</v>
      </c>
      <c r="N461" s="105">
        <v>29</v>
      </c>
      <c r="O461" s="74">
        <v>0.20714285714285716</v>
      </c>
      <c r="P461" s="86"/>
    </row>
    <row r="462" spans="3:16" s="67" customFormat="1" ht="15.75" x14ac:dyDescent="0.25">
      <c r="C462" s="71" t="s">
        <v>85</v>
      </c>
      <c r="D462" s="71" t="s">
        <v>85</v>
      </c>
      <c r="E462" s="71" t="s">
        <v>1719</v>
      </c>
      <c r="F462" s="71" t="s">
        <v>1702</v>
      </c>
      <c r="G462" s="71" t="s">
        <v>86</v>
      </c>
      <c r="H462" s="71" t="s">
        <v>85</v>
      </c>
      <c r="I462" s="72" t="s">
        <v>948</v>
      </c>
      <c r="J462" s="71" t="s">
        <v>949</v>
      </c>
      <c r="K462" s="72" t="s">
        <v>122</v>
      </c>
      <c r="L462" s="72" t="s">
        <v>146</v>
      </c>
      <c r="M462" s="105">
        <v>577</v>
      </c>
      <c r="N462" s="105">
        <v>237</v>
      </c>
      <c r="O462" s="74">
        <v>0.41074523396880414</v>
      </c>
      <c r="P462" s="86"/>
    </row>
    <row r="463" spans="3:16" s="67" customFormat="1" ht="15.75" x14ac:dyDescent="0.25">
      <c r="C463" s="71" t="s">
        <v>85</v>
      </c>
      <c r="D463" s="71" t="s">
        <v>85</v>
      </c>
      <c r="E463" s="71" t="s">
        <v>1719</v>
      </c>
      <c r="F463" s="71" t="s">
        <v>1702</v>
      </c>
      <c r="G463" s="71" t="s">
        <v>86</v>
      </c>
      <c r="H463" s="71" t="s">
        <v>85</v>
      </c>
      <c r="I463" s="72" t="s">
        <v>950</v>
      </c>
      <c r="J463" s="71" t="s">
        <v>951</v>
      </c>
      <c r="K463" s="72" t="s">
        <v>120</v>
      </c>
      <c r="L463" s="72" t="s">
        <v>146</v>
      </c>
      <c r="M463" s="105">
        <v>306</v>
      </c>
      <c r="N463" s="105">
        <v>140</v>
      </c>
      <c r="O463" s="74">
        <v>0.45751633986928103</v>
      </c>
      <c r="P463" s="86"/>
    </row>
    <row r="464" spans="3:16" s="67" customFormat="1" ht="15.75" x14ac:dyDescent="0.25">
      <c r="C464" s="71" t="s">
        <v>85</v>
      </c>
      <c r="D464" s="71" t="s">
        <v>85</v>
      </c>
      <c r="E464" s="71" t="s">
        <v>1719</v>
      </c>
      <c r="F464" s="71" t="s">
        <v>1702</v>
      </c>
      <c r="G464" s="71" t="s">
        <v>86</v>
      </c>
      <c r="H464" s="71" t="s">
        <v>85</v>
      </c>
      <c r="I464" s="72" t="s">
        <v>952</v>
      </c>
      <c r="J464" s="71" t="s">
        <v>953</v>
      </c>
      <c r="K464" s="72" t="s">
        <v>120</v>
      </c>
      <c r="L464" s="72" t="s">
        <v>146</v>
      </c>
      <c r="M464" s="105">
        <v>169</v>
      </c>
      <c r="N464" s="105">
        <v>56</v>
      </c>
      <c r="O464" s="74">
        <v>0.33136094674556216</v>
      </c>
      <c r="P464" s="86"/>
    </row>
    <row r="465" spans="3:16" s="67" customFormat="1" ht="15.75" x14ac:dyDescent="0.25">
      <c r="C465" s="71" t="s">
        <v>85</v>
      </c>
      <c r="D465" s="71" t="s">
        <v>85</v>
      </c>
      <c r="E465" s="71" t="s">
        <v>1719</v>
      </c>
      <c r="F465" s="71" t="s">
        <v>1702</v>
      </c>
      <c r="G465" s="71" t="s">
        <v>86</v>
      </c>
      <c r="H465" s="71" t="s">
        <v>85</v>
      </c>
      <c r="I465" s="72" t="s">
        <v>954</v>
      </c>
      <c r="J465" s="71" t="s">
        <v>955</v>
      </c>
      <c r="K465" s="72" t="s">
        <v>120</v>
      </c>
      <c r="L465" s="72" t="s">
        <v>146</v>
      </c>
      <c r="M465" s="105">
        <v>203</v>
      </c>
      <c r="N465" s="105">
        <v>72</v>
      </c>
      <c r="O465" s="74">
        <v>0.35467980295566504</v>
      </c>
      <c r="P465" s="86"/>
    </row>
    <row r="466" spans="3:16" s="67" customFormat="1" ht="15.75" x14ac:dyDescent="0.25">
      <c r="C466" s="71" t="s">
        <v>85</v>
      </c>
      <c r="D466" s="71" t="s">
        <v>85</v>
      </c>
      <c r="E466" s="71" t="s">
        <v>1719</v>
      </c>
      <c r="F466" s="71" t="s">
        <v>1702</v>
      </c>
      <c r="G466" s="71" t="s">
        <v>86</v>
      </c>
      <c r="H466" s="71" t="s">
        <v>85</v>
      </c>
      <c r="I466" s="72" t="s">
        <v>956</v>
      </c>
      <c r="J466" s="71" t="s">
        <v>957</v>
      </c>
      <c r="K466" s="72" t="s">
        <v>120</v>
      </c>
      <c r="L466" s="72" t="s">
        <v>146</v>
      </c>
      <c r="M466" s="105">
        <v>176</v>
      </c>
      <c r="N466" s="105">
        <v>115</v>
      </c>
      <c r="O466" s="74">
        <v>0.65340909090909094</v>
      </c>
      <c r="P466" s="86"/>
    </row>
    <row r="467" spans="3:16" s="67" customFormat="1" ht="15.75" x14ac:dyDescent="0.25">
      <c r="C467" s="71" t="s">
        <v>15</v>
      </c>
      <c r="D467" s="71" t="s">
        <v>15</v>
      </c>
      <c r="E467" s="71" t="s">
        <v>1682</v>
      </c>
      <c r="F467" s="71" t="s">
        <v>1702</v>
      </c>
      <c r="G467" s="71" t="s">
        <v>15</v>
      </c>
      <c r="H467" s="71" t="s">
        <v>15</v>
      </c>
      <c r="I467" s="72" t="s">
        <v>1015</v>
      </c>
      <c r="J467" s="71" t="s">
        <v>15</v>
      </c>
      <c r="K467" s="72" t="s">
        <v>123</v>
      </c>
      <c r="L467" s="72" t="s">
        <v>146</v>
      </c>
      <c r="M467" s="105">
        <v>1503</v>
      </c>
      <c r="N467" s="105">
        <v>307</v>
      </c>
      <c r="O467" s="74">
        <v>0.20425815036593481</v>
      </c>
      <c r="P467" s="86"/>
    </row>
    <row r="468" spans="3:16" s="67" customFormat="1" ht="15.75" x14ac:dyDescent="0.25">
      <c r="C468" s="71" t="s">
        <v>15</v>
      </c>
      <c r="D468" s="71" t="s">
        <v>15</v>
      </c>
      <c r="E468" s="71" t="s">
        <v>1682</v>
      </c>
      <c r="F468" s="71" t="s">
        <v>1702</v>
      </c>
      <c r="G468" s="71" t="s">
        <v>15</v>
      </c>
      <c r="H468" s="71" t="s">
        <v>15</v>
      </c>
      <c r="I468" s="72" t="s">
        <v>1016</v>
      </c>
      <c r="J468" s="71" t="s">
        <v>1017</v>
      </c>
      <c r="K468" s="72" t="s">
        <v>120</v>
      </c>
      <c r="L468" s="72" t="s">
        <v>145</v>
      </c>
      <c r="M468" s="105">
        <v>116</v>
      </c>
      <c r="N468" s="105">
        <v>32</v>
      </c>
      <c r="O468" s="74">
        <v>0.27586206896551724</v>
      </c>
      <c r="P468" s="86"/>
    </row>
    <row r="469" spans="3:16" s="67" customFormat="1" ht="15.75" x14ac:dyDescent="0.25">
      <c r="C469" s="71" t="s">
        <v>15</v>
      </c>
      <c r="D469" s="71" t="s">
        <v>15</v>
      </c>
      <c r="E469" s="71" t="s">
        <v>1682</v>
      </c>
      <c r="F469" s="71" t="s">
        <v>1702</v>
      </c>
      <c r="G469" s="71" t="s">
        <v>15</v>
      </c>
      <c r="H469" s="71" t="s">
        <v>15</v>
      </c>
      <c r="I469" s="72" t="s">
        <v>1018</v>
      </c>
      <c r="J469" s="71" t="s">
        <v>1019</v>
      </c>
      <c r="K469" s="72" t="s">
        <v>120</v>
      </c>
      <c r="L469" s="72" t="s">
        <v>145</v>
      </c>
      <c r="M469" s="105">
        <v>160</v>
      </c>
      <c r="N469" s="105">
        <v>26</v>
      </c>
      <c r="O469" s="74">
        <v>0.16250000000000001</v>
      </c>
      <c r="P469" s="86"/>
    </row>
    <row r="470" spans="3:16" s="67" customFormat="1" ht="15.75" x14ac:dyDescent="0.25">
      <c r="C470" s="71" t="s">
        <v>15</v>
      </c>
      <c r="D470" s="71" t="s">
        <v>15</v>
      </c>
      <c r="E470" s="71" t="s">
        <v>1682</v>
      </c>
      <c r="F470" s="71" t="s">
        <v>1702</v>
      </c>
      <c r="G470" s="71" t="s">
        <v>15</v>
      </c>
      <c r="H470" s="71" t="s">
        <v>15</v>
      </c>
      <c r="I470" s="72" t="s">
        <v>1020</v>
      </c>
      <c r="J470" s="71" t="s">
        <v>1021</v>
      </c>
      <c r="K470" s="72" t="s">
        <v>120</v>
      </c>
      <c r="L470" s="72" t="s">
        <v>145</v>
      </c>
      <c r="M470" s="105">
        <v>314</v>
      </c>
      <c r="N470" s="105">
        <v>122</v>
      </c>
      <c r="O470" s="74">
        <v>0.38853503184713378</v>
      </c>
      <c r="P470" s="86"/>
    </row>
    <row r="471" spans="3:16" s="67" customFormat="1" ht="15.75" x14ac:dyDescent="0.25">
      <c r="C471" s="71" t="s">
        <v>15</v>
      </c>
      <c r="D471" s="71" t="s">
        <v>15</v>
      </c>
      <c r="E471" s="71" t="s">
        <v>1682</v>
      </c>
      <c r="F471" s="71" t="s">
        <v>1702</v>
      </c>
      <c r="G471" s="71" t="s">
        <v>15</v>
      </c>
      <c r="H471" s="71" t="s">
        <v>15</v>
      </c>
      <c r="I471" s="72" t="s">
        <v>1022</v>
      </c>
      <c r="J471" s="71" t="s">
        <v>1023</v>
      </c>
      <c r="K471" s="72" t="s">
        <v>120</v>
      </c>
      <c r="L471" s="72" t="s">
        <v>145</v>
      </c>
      <c r="M471" s="105">
        <v>81</v>
      </c>
      <c r="N471" s="105">
        <v>32</v>
      </c>
      <c r="O471" s="74">
        <v>0.39506172839506171</v>
      </c>
      <c r="P471" s="86"/>
    </row>
    <row r="472" spans="3:16" s="67" customFormat="1" ht="15.75" x14ac:dyDescent="0.25">
      <c r="C472" s="71" t="s">
        <v>15</v>
      </c>
      <c r="D472" s="71" t="s">
        <v>50</v>
      </c>
      <c r="E472" s="71" t="s">
        <v>1682</v>
      </c>
      <c r="F472" s="71" t="s">
        <v>1702</v>
      </c>
      <c r="G472" s="71" t="s">
        <v>15</v>
      </c>
      <c r="H472" s="71" t="s">
        <v>15</v>
      </c>
      <c r="I472" s="72" t="s">
        <v>1024</v>
      </c>
      <c r="J472" s="71" t="s">
        <v>50</v>
      </c>
      <c r="K472" s="72" t="s">
        <v>121</v>
      </c>
      <c r="L472" s="72" t="s">
        <v>145</v>
      </c>
      <c r="M472" s="105">
        <v>327</v>
      </c>
      <c r="N472" s="105">
        <v>132</v>
      </c>
      <c r="O472" s="74">
        <v>0.40366972477064222</v>
      </c>
      <c r="P472" s="86"/>
    </row>
    <row r="473" spans="3:16" s="67" customFormat="1" ht="15.75" x14ac:dyDescent="0.25">
      <c r="C473" s="71" t="s">
        <v>15</v>
      </c>
      <c r="D473" s="71" t="s">
        <v>49</v>
      </c>
      <c r="E473" s="71" t="s">
        <v>1682</v>
      </c>
      <c r="F473" s="71" t="s">
        <v>1702</v>
      </c>
      <c r="G473" s="71" t="s">
        <v>15</v>
      </c>
      <c r="H473" s="71" t="s">
        <v>49</v>
      </c>
      <c r="I473" s="72" t="s">
        <v>801</v>
      </c>
      <c r="J473" s="71" t="s">
        <v>49</v>
      </c>
      <c r="K473" s="72" t="s">
        <v>122</v>
      </c>
      <c r="L473" s="72" t="s">
        <v>146</v>
      </c>
      <c r="M473" s="105">
        <v>470</v>
      </c>
      <c r="N473" s="105">
        <v>95</v>
      </c>
      <c r="O473" s="74">
        <v>0.20212765957446807</v>
      </c>
      <c r="P473" s="86"/>
    </row>
    <row r="474" spans="3:16" s="67" customFormat="1" ht="15.75" x14ac:dyDescent="0.25">
      <c r="C474" s="71" t="s">
        <v>15</v>
      </c>
      <c r="D474" s="71" t="s">
        <v>49</v>
      </c>
      <c r="E474" s="71" t="s">
        <v>1682</v>
      </c>
      <c r="F474" s="71" t="s">
        <v>1702</v>
      </c>
      <c r="G474" s="71" t="s">
        <v>15</v>
      </c>
      <c r="H474" s="71" t="s">
        <v>49</v>
      </c>
      <c r="I474" s="72" t="s">
        <v>985</v>
      </c>
      <c r="J474" s="71" t="s">
        <v>986</v>
      </c>
      <c r="K474" s="72" t="s">
        <v>120</v>
      </c>
      <c r="L474" s="72" t="s">
        <v>145</v>
      </c>
      <c r="M474" s="105">
        <v>182</v>
      </c>
      <c r="N474" s="105">
        <v>42</v>
      </c>
      <c r="O474" s="74">
        <v>0.23076923076923078</v>
      </c>
      <c r="P474" s="86"/>
    </row>
    <row r="475" spans="3:16" s="67" customFormat="1" ht="15.75" x14ac:dyDescent="0.25">
      <c r="C475" s="71" t="s">
        <v>15</v>
      </c>
      <c r="D475" s="71" t="s">
        <v>49</v>
      </c>
      <c r="E475" s="71" t="s">
        <v>1682</v>
      </c>
      <c r="F475" s="71" t="s">
        <v>1702</v>
      </c>
      <c r="G475" s="71" t="s">
        <v>15</v>
      </c>
      <c r="H475" s="71" t="s">
        <v>49</v>
      </c>
      <c r="I475" s="72" t="s">
        <v>987</v>
      </c>
      <c r="J475" s="71" t="s">
        <v>988</v>
      </c>
      <c r="K475" s="72" t="s">
        <v>120</v>
      </c>
      <c r="L475" s="72" t="s">
        <v>145</v>
      </c>
      <c r="M475" s="105">
        <v>217</v>
      </c>
      <c r="N475" s="105">
        <v>66</v>
      </c>
      <c r="O475" s="74">
        <v>0.30414746543778803</v>
      </c>
      <c r="P475" s="86"/>
    </row>
    <row r="476" spans="3:16" s="67" customFormat="1" ht="15.75" x14ac:dyDescent="0.25">
      <c r="C476" s="71" t="s">
        <v>15</v>
      </c>
      <c r="D476" s="71" t="s">
        <v>49</v>
      </c>
      <c r="E476" s="71" t="s">
        <v>1682</v>
      </c>
      <c r="F476" s="71" t="s">
        <v>1702</v>
      </c>
      <c r="G476" s="71" t="s">
        <v>15</v>
      </c>
      <c r="H476" s="71" t="s">
        <v>49</v>
      </c>
      <c r="I476" s="72" t="s">
        <v>989</v>
      </c>
      <c r="J476" s="71" t="s">
        <v>990</v>
      </c>
      <c r="K476" s="72" t="s">
        <v>120</v>
      </c>
      <c r="L476" s="72" t="s">
        <v>145</v>
      </c>
      <c r="M476" s="105">
        <v>144</v>
      </c>
      <c r="N476" s="105">
        <v>50</v>
      </c>
      <c r="O476" s="74">
        <v>0.34722222222222221</v>
      </c>
      <c r="P476" s="86"/>
    </row>
    <row r="477" spans="3:16" s="67" customFormat="1" ht="15.75" x14ac:dyDescent="0.25">
      <c r="C477" s="71" t="s">
        <v>15</v>
      </c>
      <c r="D477" s="71" t="s">
        <v>53</v>
      </c>
      <c r="E477" s="71" t="s">
        <v>1682</v>
      </c>
      <c r="F477" s="71" t="s">
        <v>1702</v>
      </c>
      <c r="G477" s="71" t="s">
        <v>15</v>
      </c>
      <c r="H477" s="71" t="s">
        <v>992</v>
      </c>
      <c r="I477" s="72" t="s">
        <v>991</v>
      </c>
      <c r="J477" s="71" t="s">
        <v>992</v>
      </c>
      <c r="K477" s="72" t="s">
        <v>122</v>
      </c>
      <c r="L477" s="72" t="s">
        <v>145</v>
      </c>
      <c r="M477" s="105">
        <v>294</v>
      </c>
      <c r="N477" s="105">
        <v>124</v>
      </c>
      <c r="O477" s="74">
        <v>0.42176870748299322</v>
      </c>
      <c r="P477" s="86"/>
    </row>
    <row r="478" spans="3:16" s="67" customFormat="1" ht="15.75" x14ac:dyDescent="0.25">
      <c r="C478" s="71" t="s">
        <v>15</v>
      </c>
      <c r="D478" s="71" t="s">
        <v>53</v>
      </c>
      <c r="E478" s="71" t="s">
        <v>1682</v>
      </c>
      <c r="F478" s="71" t="s">
        <v>1702</v>
      </c>
      <c r="G478" s="71" t="s">
        <v>15</v>
      </c>
      <c r="H478" s="71" t="s">
        <v>992</v>
      </c>
      <c r="I478" s="72" t="s">
        <v>993</v>
      </c>
      <c r="J478" s="71" t="s">
        <v>994</v>
      </c>
      <c r="K478" s="72" t="s">
        <v>120</v>
      </c>
      <c r="L478" s="72" t="s">
        <v>145</v>
      </c>
      <c r="M478" s="105">
        <v>158</v>
      </c>
      <c r="N478" s="105">
        <v>43</v>
      </c>
      <c r="O478" s="74">
        <v>0.27215189873417722</v>
      </c>
      <c r="P478" s="86"/>
    </row>
    <row r="479" spans="3:16" s="67" customFormat="1" ht="15.75" x14ac:dyDescent="0.25">
      <c r="C479" s="71" t="s">
        <v>15</v>
      </c>
      <c r="D479" s="71" t="s">
        <v>53</v>
      </c>
      <c r="E479" s="71" t="s">
        <v>1682</v>
      </c>
      <c r="F479" s="71" t="s">
        <v>1702</v>
      </c>
      <c r="G479" s="71" t="s">
        <v>15</v>
      </c>
      <c r="H479" s="71" t="s">
        <v>992</v>
      </c>
      <c r="I479" s="72" t="s">
        <v>995</v>
      </c>
      <c r="J479" s="71" t="s">
        <v>996</v>
      </c>
      <c r="K479" s="72" t="s">
        <v>120</v>
      </c>
      <c r="L479" s="72" t="s">
        <v>145</v>
      </c>
      <c r="M479" s="105">
        <v>163</v>
      </c>
      <c r="N479" s="105">
        <v>56</v>
      </c>
      <c r="O479" s="74">
        <v>0.34355828220858897</v>
      </c>
      <c r="P479" s="86"/>
    </row>
    <row r="480" spans="3:16" s="67" customFormat="1" ht="15.75" x14ac:dyDescent="0.25">
      <c r="C480" s="71" t="s">
        <v>15</v>
      </c>
      <c r="D480" s="71" t="s">
        <v>48</v>
      </c>
      <c r="E480" s="71" t="s">
        <v>1682</v>
      </c>
      <c r="F480" s="71" t="s">
        <v>1702</v>
      </c>
      <c r="G480" s="71" t="s">
        <v>15</v>
      </c>
      <c r="H480" s="71" t="s">
        <v>992</v>
      </c>
      <c r="I480" s="72" t="s">
        <v>997</v>
      </c>
      <c r="J480" s="71" t="s">
        <v>48</v>
      </c>
      <c r="K480" s="72" t="s">
        <v>121</v>
      </c>
      <c r="L480" s="72" t="s">
        <v>145</v>
      </c>
      <c r="M480" s="105">
        <v>134</v>
      </c>
      <c r="N480" s="105">
        <v>39</v>
      </c>
      <c r="O480" s="74">
        <v>0.29104477611940299</v>
      </c>
      <c r="P480" s="86"/>
    </row>
    <row r="481" spans="3:16" s="67" customFormat="1" ht="15.75" x14ac:dyDescent="0.25">
      <c r="C481" s="71" t="s">
        <v>15</v>
      </c>
      <c r="D481" s="71" t="s">
        <v>48</v>
      </c>
      <c r="E481" s="71" t="s">
        <v>1682</v>
      </c>
      <c r="F481" s="71" t="s">
        <v>1702</v>
      </c>
      <c r="G481" s="71" t="s">
        <v>15</v>
      </c>
      <c r="H481" s="71" t="s">
        <v>992</v>
      </c>
      <c r="I481" s="72" t="s">
        <v>998</v>
      </c>
      <c r="J481" s="71" t="s">
        <v>289</v>
      </c>
      <c r="K481" s="72" t="s">
        <v>120</v>
      </c>
      <c r="L481" s="72" t="s">
        <v>145</v>
      </c>
      <c r="M481" s="105">
        <v>147</v>
      </c>
      <c r="N481" s="105">
        <v>55</v>
      </c>
      <c r="O481" s="74">
        <v>0.37414965986394561</v>
      </c>
      <c r="P481" s="86"/>
    </row>
    <row r="482" spans="3:16" s="67" customFormat="1" ht="15.75" x14ac:dyDescent="0.25">
      <c r="C482" s="71" t="s">
        <v>15</v>
      </c>
      <c r="D482" s="71" t="s">
        <v>48</v>
      </c>
      <c r="E482" s="71" t="s">
        <v>1682</v>
      </c>
      <c r="F482" s="71" t="s">
        <v>1702</v>
      </c>
      <c r="G482" s="71" t="s">
        <v>15</v>
      </c>
      <c r="H482" s="71" t="s">
        <v>992</v>
      </c>
      <c r="I482" s="72" t="s">
        <v>999</v>
      </c>
      <c r="J482" s="71" t="s">
        <v>1000</v>
      </c>
      <c r="K482" s="72" t="s">
        <v>120</v>
      </c>
      <c r="L482" s="72" t="s">
        <v>145</v>
      </c>
      <c r="M482" s="105">
        <v>212</v>
      </c>
      <c r="N482" s="105">
        <v>113</v>
      </c>
      <c r="O482" s="74">
        <v>0.53301886792452835</v>
      </c>
      <c r="P482" s="86"/>
    </row>
    <row r="483" spans="3:16" s="67" customFormat="1" ht="15.75" x14ac:dyDescent="0.25">
      <c r="C483" s="71" t="s">
        <v>15</v>
      </c>
      <c r="D483" s="71" t="s">
        <v>51</v>
      </c>
      <c r="E483" s="71" t="s">
        <v>1682</v>
      </c>
      <c r="F483" s="71" t="s">
        <v>1702</v>
      </c>
      <c r="G483" s="71" t="s">
        <v>15</v>
      </c>
      <c r="H483" s="71" t="s">
        <v>15</v>
      </c>
      <c r="I483" s="72" t="s">
        <v>1025</v>
      </c>
      <c r="J483" s="71" t="s">
        <v>51</v>
      </c>
      <c r="K483" s="72" t="s">
        <v>122</v>
      </c>
      <c r="L483" s="72" t="s">
        <v>145</v>
      </c>
      <c r="M483" s="105">
        <v>193</v>
      </c>
      <c r="N483" s="105">
        <v>114</v>
      </c>
      <c r="O483" s="74">
        <v>0.59067357512953367</v>
      </c>
      <c r="P483" s="86"/>
    </row>
    <row r="484" spans="3:16" s="67" customFormat="1" ht="15.75" x14ac:dyDescent="0.25">
      <c r="C484" s="71" t="s">
        <v>15</v>
      </c>
      <c r="D484" s="71" t="s">
        <v>54</v>
      </c>
      <c r="E484" s="71" t="s">
        <v>1682</v>
      </c>
      <c r="F484" s="71" t="s">
        <v>1702</v>
      </c>
      <c r="G484" s="71" t="s">
        <v>15</v>
      </c>
      <c r="H484" s="71" t="s">
        <v>15</v>
      </c>
      <c r="I484" s="72" t="s">
        <v>1026</v>
      </c>
      <c r="J484" s="71" t="s">
        <v>54</v>
      </c>
      <c r="K484" s="72" t="s">
        <v>122</v>
      </c>
      <c r="L484" s="72" t="s">
        <v>145</v>
      </c>
      <c r="M484" s="105">
        <v>533</v>
      </c>
      <c r="N484" s="105">
        <v>153</v>
      </c>
      <c r="O484" s="74">
        <v>0.28705440900562851</v>
      </c>
      <c r="P484" s="86"/>
    </row>
    <row r="485" spans="3:16" s="67" customFormat="1" ht="15.75" x14ac:dyDescent="0.25">
      <c r="C485" s="71" t="s">
        <v>15</v>
      </c>
      <c r="D485" s="71" t="s">
        <v>54</v>
      </c>
      <c r="E485" s="71" t="s">
        <v>1682</v>
      </c>
      <c r="F485" s="71" t="s">
        <v>1702</v>
      </c>
      <c r="G485" s="71" t="s">
        <v>15</v>
      </c>
      <c r="H485" s="71" t="s">
        <v>15</v>
      </c>
      <c r="I485" s="72" t="s">
        <v>1199</v>
      </c>
      <c r="J485" s="71" t="s">
        <v>1200</v>
      </c>
      <c r="K485" s="72" t="s">
        <v>120</v>
      </c>
      <c r="L485" s="72" t="s">
        <v>145</v>
      </c>
      <c r="M485" s="105">
        <v>126</v>
      </c>
      <c r="N485" s="105">
        <v>31</v>
      </c>
      <c r="O485" s="74">
        <v>0.24603174603174602</v>
      </c>
      <c r="P485" s="86"/>
    </row>
    <row r="486" spans="3:16" s="67" customFormat="1" ht="15.75" x14ac:dyDescent="0.25">
      <c r="C486" s="71" t="s">
        <v>15</v>
      </c>
      <c r="D486" s="71" t="s">
        <v>54</v>
      </c>
      <c r="E486" s="71" t="s">
        <v>1682</v>
      </c>
      <c r="F486" s="71" t="s">
        <v>1702</v>
      </c>
      <c r="G486" s="71" t="s">
        <v>15</v>
      </c>
      <c r="H486" s="71" t="s">
        <v>15</v>
      </c>
      <c r="I486" s="72" t="s">
        <v>1235</v>
      </c>
      <c r="J486" s="71" t="s">
        <v>1236</v>
      </c>
      <c r="K486" s="72" t="s">
        <v>120</v>
      </c>
      <c r="L486" s="72" t="s">
        <v>145</v>
      </c>
      <c r="M486" s="105">
        <v>202</v>
      </c>
      <c r="N486" s="105">
        <v>80</v>
      </c>
      <c r="O486" s="74">
        <v>0.39603960396039606</v>
      </c>
      <c r="P486" s="86"/>
    </row>
    <row r="487" spans="3:16" s="67" customFormat="1" ht="15.75" x14ac:dyDescent="0.25">
      <c r="C487" s="71" t="s">
        <v>15</v>
      </c>
      <c r="D487" s="71" t="s">
        <v>47</v>
      </c>
      <c r="E487" s="71" t="s">
        <v>1719</v>
      </c>
      <c r="F487" s="71" t="s">
        <v>1702</v>
      </c>
      <c r="G487" s="71" t="s">
        <v>15</v>
      </c>
      <c r="H487" s="71" t="s">
        <v>15</v>
      </c>
      <c r="I487" s="72" t="s">
        <v>1288</v>
      </c>
      <c r="J487" s="71" t="s">
        <v>47</v>
      </c>
      <c r="K487" s="72" t="s">
        <v>121</v>
      </c>
      <c r="L487" s="72" t="s">
        <v>146</v>
      </c>
      <c r="M487" s="105">
        <v>259</v>
      </c>
      <c r="N487" s="105">
        <v>75</v>
      </c>
      <c r="O487" s="74">
        <v>0.28957528957528955</v>
      </c>
      <c r="P487" s="86"/>
    </row>
    <row r="488" spans="3:16" s="67" customFormat="1" ht="15.75" x14ac:dyDescent="0.25">
      <c r="C488" s="71" t="s">
        <v>15</v>
      </c>
      <c r="D488" s="71" t="s">
        <v>45</v>
      </c>
      <c r="E488" s="71" t="s">
        <v>1682</v>
      </c>
      <c r="F488" s="71" t="s">
        <v>1702</v>
      </c>
      <c r="G488" s="71" t="s">
        <v>15</v>
      </c>
      <c r="H488" s="71" t="s">
        <v>992</v>
      </c>
      <c r="I488" s="72" t="s">
        <v>1001</v>
      </c>
      <c r="J488" s="71" t="s">
        <v>45</v>
      </c>
      <c r="K488" s="72" t="s">
        <v>121</v>
      </c>
      <c r="L488" s="72" t="s">
        <v>145</v>
      </c>
      <c r="M488" s="105">
        <v>117</v>
      </c>
      <c r="N488" s="105">
        <v>115</v>
      </c>
      <c r="O488" s="74">
        <v>0.98290598290598286</v>
      </c>
      <c r="P488" s="86"/>
    </row>
    <row r="489" spans="3:16" s="67" customFormat="1" ht="15.75" x14ac:dyDescent="0.25">
      <c r="C489" s="71" t="s">
        <v>15</v>
      </c>
      <c r="D489" s="71" t="s">
        <v>52</v>
      </c>
      <c r="E489" s="71" t="s">
        <v>1719</v>
      </c>
      <c r="F489" s="71" t="s">
        <v>1702</v>
      </c>
      <c r="G489" s="71" t="s">
        <v>15</v>
      </c>
      <c r="H489" s="71" t="s">
        <v>15</v>
      </c>
      <c r="I489" s="72" t="s">
        <v>1291</v>
      </c>
      <c r="J489" s="71" t="s">
        <v>52</v>
      </c>
      <c r="K489" s="72" t="s">
        <v>122</v>
      </c>
      <c r="L489" s="72" t="s">
        <v>146</v>
      </c>
      <c r="M489" s="105">
        <v>426</v>
      </c>
      <c r="N489" s="105">
        <v>148</v>
      </c>
      <c r="O489" s="74">
        <v>0.34741784037558687</v>
      </c>
      <c r="P489" s="86"/>
    </row>
    <row r="490" spans="3:16" s="67" customFormat="1" ht="15.75" x14ac:dyDescent="0.25">
      <c r="C490" s="71" t="s">
        <v>15</v>
      </c>
      <c r="D490" s="71" t="s">
        <v>52</v>
      </c>
      <c r="E490" s="71" t="s">
        <v>1719</v>
      </c>
      <c r="F490" s="71" t="s">
        <v>1702</v>
      </c>
      <c r="G490" s="71" t="s">
        <v>15</v>
      </c>
      <c r="H490" s="71" t="s">
        <v>15</v>
      </c>
      <c r="I490" s="72" t="s">
        <v>1344</v>
      </c>
      <c r="J490" s="71" t="s">
        <v>1345</v>
      </c>
      <c r="K490" s="72" t="s">
        <v>120</v>
      </c>
      <c r="L490" s="72" t="s">
        <v>146</v>
      </c>
      <c r="M490" s="105">
        <v>198</v>
      </c>
      <c r="N490" s="105">
        <v>62</v>
      </c>
      <c r="O490" s="74">
        <v>0.31313131313131315</v>
      </c>
      <c r="P490" s="86"/>
    </row>
    <row r="491" spans="3:16" s="67" customFormat="1" ht="15.75" x14ac:dyDescent="0.25">
      <c r="C491" s="71" t="s">
        <v>15</v>
      </c>
      <c r="D491" s="71" t="s">
        <v>52</v>
      </c>
      <c r="E491" s="71" t="s">
        <v>1719</v>
      </c>
      <c r="F491" s="71" t="s">
        <v>1702</v>
      </c>
      <c r="G491" s="71" t="s">
        <v>15</v>
      </c>
      <c r="H491" s="71" t="s">
        <v>15</v>
      </c>
      <c r="I491" s="72" t="s">
        <v>1346</v>
      </c>
      <c r="J491" s="71" t="s">
        <v>1347</v>
      </c>
      <c r="K491" s="72" t="s">
        <v>120</v>
      </c>
      <c r="L491" s="72" t="s">
        <v>146</v>
      </c>
      <c r="M491" s="105">
        <v>135</v>
      </c>
      <c r="N491" s="105">
        <v>49</v>
      </c>
      <c r="O491" s="74">
        <v>0.36296296296296299</v>
      </c>
      <c r="P491" s="86"/>
    </row>
    <row r="492" spans="3:16" s="67" customFormat="1" ht="15.75" x14ac:dyDescent="0.25">
      <c r="C492" s="71" t="s">
        <v>22</v>
      </c>
      <c r="D492" s="71" t="s">
        <v>20</v>
      </c>
      <c r="E492" s="71" t="s">
        <v>1719</v>
      </c>
      <c r="F492" s="71" t="s">
        <v>1700</v>
      </c>
      <c r="G492" s="71" t="s">
        <v>22</v>
      </c>
      <c r="H492" s="71" t="s">
        <v>1032</v>
      </c>
      <c r="I492" s="72" t="s">
        <v>1027</v>
      </c>
      <c r="J492" s="71" t="s">
        <v>20</v>
      </c>
      <c r="K492" s="72" t="s">
        <v>122</v>
      </c>
      <c r="L492" s="72" t="s">
        <v>146</v>
      </c>
      <c r="M492" s="105">
        <v>443</v>
      </c>
      <c r="N492" s="105">
        <v>159</v>
      </c>
      <c r="O492" s="74">
        <v>0.35891647855530473</v>
      </c>
      <c r="P492" s="86"/>
    </row>
    <row r="493" spans="3:16" s="67" customFormat="1" ht="31.5" x14ac:dyDescent="0.25">
      <c r="C493" s="71" t="s">
        <v>22</v>
      </c>
      <c r="D493" s="71" t="s">
        <v>20</v>
      </c>
      <c r="E493" s="71" t="s">
        <v>1719</v>
      </c>
      <c r="F493" s="71" t="s">
        <v>1700</v>
      </c>
      <c r="G493" s="71" t="s">
        <v>22</v>
      </c>
      <c r="H493" s="71" t="s">
        <v>12</v>
      </c>
      <c r="I493" s="72" t="s">
        <v>1360</v>
      </c>
      <c r="J493" s="71" t="s">
        <v>1361</v>
      </c>
      <c r="K493" s="72" t="s">
        <v>121</v>
      </c>
      <c r="L493" s="72" t="s">
        <v>146</v>
      </c>
      <c r="M493" s="105">
        <v>273</v>
      </c>
      <c r="N493" s="105">
        <v>140</v>
      </c>
      <c r="O493" s="74">
        <v>0.51282051282051277</v>
      </c>
      <c r="P493" s="86"/>
    </row>
    <row r="494" spans="3:16" s="67" customFormat="1" ht="15.75" x14ac:dyDescent="0.25">
      <c r="C494" s="71" t="s">
        <v>22</v>
      </c>
      <c r="D494" s="71" t="s">
        <v>20</v>
      </c>
      <c r="E494" s="71" t="s">
        <v>1719</v>
      </c>
      <c r="F494" s="71" t="s">
        <v>1700</v>
      </c>
      <c r="G494" s="71" t="s">
        <v>22</v>
      </c>
      <c r="H494" s="71" t="s">
        <v>1032</v>
      </c>
      <c r="I494" s="72" t="s">
        <v>1028</v>
      </c>
      <c r="J494" s="71" t="s">
        <v>1029</v>
      </c>
      <c r="K494" s="72" t="s">
        <v>120</v>
      </c>
      <c r="L494" s="72" t="s">
        <v>146</v>
      </c>
      <c r="M494" s="105">
        <v>184</v>
      </c>
      <c r="N494" s="105">
        <v>99</v>
      </c>
      <c r="O494" s="74">
        <v>0.53804347826086951</v>
      </c>
      <c r="P494" s="86"/>
    </row>
    <row r="495" spans="3:16" s="67" customFormat="1" ht="15.75" x14ac:dyDescent="0.25">
      <c r="C495" s="71" t="s">
        <v>22</v>
      </c>
      <c r="D495" s="71" t="s">
        <v>20</v>
      </c>
      <c r="E495" s="71" t="s">
        <v>1719</v>
      </c>
      <c r="F495" s="71" t="s">
        <v>1700</v>
      </c>
      <c r="G495" s="71" t="s">
        <v>22</v>
      </c>
      <c r="H495" s="71" t="s">
        <v>1032</v>
      </c>
      <c r="I495" s="72" t="s">
        <v>1030</v>
      </c>
      <c r="J495" s="71" t="s">
        <v>43</v>
      </c>
      <c r="K495" s="72" t="s">
        <v>120</v>
      </c>
      <c r="L495" s="72" t="s">
        <v>146</v>
      </c>
      <c r="M495" s="105">
        <v>82</v>
      </c>
      <c r="N495" s="105">
        <v>55</v>
      </c>
      <c r="O495" s="74">
        <v>0.67073170731707321</v>
      </c>
      <c r="P495" s="86"/>
    </row>
    <row r="496" spans="3:16" s="67" customFormat="1" ht="31.5" x14ac:dyDescent="0.25">
      <c r="C496" s="71" t="s">
        <v>22</v>
      </c>
      <c r="D496" s="71" t="s">
        <v>20</v>
      </c>
      <c r="E496" s="71" t="s">
        <v>1719</v>
      </c>
      <c r="F496" s="71" t="s">
        <v>1700</v>
      </c>
      <c r="G496" s="71" t="s">
        <v>22</v>
      </c>
      <c r="H496" s="71" t="s">
        <v>12</v>
      </c>
      <c r="I496" s="72" t="s">
        <v>1362</v>
      </c>
      <c r="J496" s="71" t="s">
        <v>1363</v>
      </c>
      <c r="K496" s="72" t="s">
        <v>120</v>
      </c>
      <c r="L496" s="72" t="s">
        <v>146</v>
      </c>
      <c r="M496" s="105">
        <v>176</v>
      </c>
      <c r="N496" s="105">
        <v>101</v>
      </c>
      <c r="O496" s="74">
        <v>0.57386363636363635</v>
      </c>
      <c r="P496" s="86"/>
    </row>
    <row r="497" spans="3:16" s="67" customFormat="1" ht="15.75" x14ac:dyDescent="0.25">
      <c r="C497" s="71" t="s">
        <v>22</v>
      </c>
      <c r="D497" s="71" t="s">
        <v>20</v>
      </c>
      <c r="E497" s="71" t="s">
        <v>1719</v>
      </c>
      <c r="F497" s="71" t="s">
        <v>1700</v>
      </c>
      <c r="G497" s="71" t="s">
        <v>22</v>
      </c>
      <c r="H497" s="71" t="s">
        <v>1032</v>
      </c>
      <c r="I497" s="72" t="s">
        <v>1031</v>
      </c>
      <c r="J497" s="71" t="s">
        <v>1032</v>
      </c>
      <c r="K497" s="72" t="s">
        <v>122</v>
      </c>
      <c r="L497" s="72" t="s">
        <v>146</v>
      </c>
      <c r="M497" s="105">
        <v>351</v>
      </c>
      <c r="N497" s="105">
        <v>85</v>
      </c>
      <c r="O497" s="74">
        <v>0.24216524216524216</v>
      </c>
      <c r="P497" s="86"/>
    </row>
    <row r="498" spans="3:16" s="67" customFormat="1" ht="15.75" x14ac:dyDescent="0.25">
      <c r="C498" s="71" t="s">
        <v>22</v>
      </c>
      <c r="D498" s="71" t="s">
        <v>20</v>
      </c>
      <c r="E498" s="71" t="s">
        <v>1719</v>
      </c>
      <c r="F498" s="71" t="s">
        <v>1700</v>
      </c>
      <c r="G498" s="71" t="s">
        <v>22</v>
      </c>
      <c r="H498" s="71" t="s">
        <v>1032</v>
      </c>
      <c r="I498" s="72" t="s">
        <v>1033</v>
      </c>
      <c r="J498" s="71" t="s">
        <v>1034</v>
      </c>
      <c r="K498" s="72" t="s">
        <v>120</v>
      </c>
      <c r="L498" s="72" t="s">
        <v>146</v>
      </c>
      <c r="M498" s="105">
        <v>97</v>
      </c>
      <c r="N498" s="105">
        <v>94</v>
      </c>
      <c r="O498" s="74">
        <v>0.96907216494845361</v>
      </c>
      <c r="P498" s="86"/>
    </row>
    <row r="499" spans="3:16" s="67" customFormat="1" ht="15.75" x14ac:dyDescent="0.25">
      <c r="C499" s="71" t="s">
        <v>22</v>
      </c>
      <c r="D499" s="71" t="s">
        <v>20</v>
      </c>
      <c r="E499" s="71" t="s">
        <v>1719</v>
      </c>
      <c r="F499" s="71" t="s">
        <v>1700</v>
      </c>
      <c r="G499" s="71" t="s">
        <v>22</v>
      </c>
      <c r="H499" s="71" t="s">
        <v>1032</v>
      </c>
      <c r="I499" s="72" t="s">
        <v>1035</v>
      </c>
      <c r="J499" s="71" t="s">
        <v>1036</v>
      </c>
      <c r="K499" s="72" t="s">
        <v>121</v>
      </c>
      <c r="L499" s="72" t="s">
        <v>146</v>
      </c>
      <c r="M499" s="105">
        <v>246</v>
      </c>
      <c r="N499" s="105">
        <v>182</v>
      </c>
      <c r="O499" s="74">
        <v>0.73983739837398377</v>
      </c>
      <c r="P499" s="86"/>
    </row>
    <row r="500" spans="3:16" s="67" customFormat="1" ht="15.75" x14ac:dyDescent="0.25">
      <c r="C500" s="71" t="s">
        <v>22</v>
      </c>
      <c r="D500" s="71" t="s">
        <v>20</v>
      </c>
      <c r="E500" s="71" t="s">
        <v>1719</v>
      </c>
      <c r="F500" s="71" t="s">
        <v>1700</v>
      </c>
      <c r="G500" s="71" t="s">
        <v>22</v>
      </c>
      <c r="H500" s="71" t="s">
        <v>1032</v>
      </c>
      <c r="I500" s="72" t="s">
        <v>1037</v>
      </c>
      <c r="J500" s="71" t="s">
        <v>1038</v>
      </c>
      <c r="K500" s="72" t="s">
        <v>121</v>
      </c>
      <c r="L500" s="72" t="s">
        <v>146</v>
      </c>
      <c r="M500" s="105">
        <v>141</v>
      </c>
      <c r="N500" s="105">
        <v>81</v>
      </c>
      <c r="O500" s="74">
        <v>0.57446808510638303</v>
      </c>
      <c r="P500" s="86"/>
    </row>
    <row r="501" spans="3:16" s="67" customFormat="1" ht="15.75" x14ac:dyDescent="0.25">
      <c r="C501" s="71" t="s">
        <v>22</v>
      </c>
      <c r="D501" s="71" t="s">
        <v>21</v>
      </c>
      <c r="E501" s="71" t="s">
        <v>1719</v>
      </c>
      <c r="F501" s="71" t="s">
        <v>1700</v>
      </c>
      <c r="G501" s="71" t="s">
        <v>22</v>
      </c>
      <c r="H501" s="71" t="s">
        <v>21</v>
      </c>
      <c r="I501" s="72" t="s">
        <v>1272</v>
      </c>
      <c r="J501" s="71" t="s">
        <v>1273</v>
      </c>
      <c r="K501" s="72" t="s">
        <v>122</v>
      </c>
      <c r="L501" s="72" t="s">
        <v>146</v>
      </c>
      <c r="M501" s="105">
        <v>330</v>
      </c>
      <c r="N501" s="105">
        <v>122</v>
      </c>
      <c r="O501" s="74">
        <v>0.36969696969696969</v>
      </c>
      <c r="P501" s="86"/>
    </row>
    <row r="502" spans="3:16" s="67" customFormat="1" ht="15.75" x14ac:dyDescent="0.25">
      <c r="C502" s="71" t="s">
        <v>22</v>
      </c>
      <c r="D502" s="71" t="s">
        <v>21</v>
      </c>
      <c r="E502" s="71" t="s">
        <v>1719</v>
      </c>
      <c r="F502" s="71" t="s">
        <v>1700</v>
      </c>
      <c r="G502" s="71" t="s">
        <v>22</v>
      </c>
      <c r="H502" s="71" t="s">
        <v>1032</v>
      </c>
      <c r="I502" s="72" t="s">
        <v>1039</v>
      </c>
      <c r="J502" s="71" t="s">
        <v>1040</v>
      </c>
      <c r="K502" s="72" t="s">
        <v>120</v>
      </c>
      <c r="L502" s="72" t="s">
        <v>146</v>
      </c>
      <c r="M502" s="105">
        <v>169</v>
      </c>
      <c r="N502" s="105">
        <v>66</v>
      </c>
      <c r="O502" s="74">
        <v>0.39053254437869822</v>
      </c>
      <c r="P502" s="86"/>
    </row>
    <row r="503" spans="3:16" s="67" customFormat="1" ht="15.75" x14ac:dyDescent="0.25">
      <c r="C503" s="71" t="s">
        <v>22</v>
      </c>
      <c r="D503" s="71" t="s">
        <v>21</v>
      </c>
      <c r="E503" s="71" t="s">
        <v>1719</v>
      </c>
      <c r="F503" s="71" t="s">
        <v>1700</v>
      </c>
      <c r="G503" s="71" t="s">
        <v>22</v>
      </c>
      <c r="H503" s="71" t="s">
        <v>1032</v>
      </c>
      <c r="I503" s="72" t="s">
        <v>1041</v>
      </c>
      <c r="J503" s="71" t="s">
        <v>1042</v>
      </c>
      <c r="K503" s="72" t="s">
        <v>120</v>
      </c>
      <c r="L503" s="72" t="s">
        <v>146</v>
      </c>
      <c r="M503" s="105">
        <v>96</v>
      </c>
      <c r="N503" s="105">
        <v>82</v>
      </c>
      <c r="O503" s="74">
        <v>0.85416666666666663</v>
      </c>
      <c r="P503" s="86"/>
    </row>
    <row r="504" spans="3:16" s="67" customFormat="1" ht="15.75" x14ac:dyDescent="0.25">
      <c r="C504" s="71" t="s">
        <v>22</v>
      </c>
      <c r="D504" s="71" t="s">
        <v>19</v>
      </c>
      <c r="E504" s="71" t="s">
        <v>1682</v>
      </c>
      <c r="F504" s="71" t="s">
        <v>1700</v>
      </c>
      <c r="G504" s="71" t="s">
        <v>10</v>
      </c>
      <c r="H504" s="71" t="s">
        <v>19</v>
      </c>
      <c r="I504" s="72" t="s">
        <v>1082</v>
      </c>
      <c r="J504" s="71" t="s">
        <v>19</v>
      </c>
      <c r="K504" s="72" t="s">
        <v>122</v>
      </c>
      <c r="L504" s="72" t="s">
        <v>145</v>
      </c>
      <c r="M504" s="105">
        <v>201</v>
      </c>
      <c r="N504" s="105">
        <v>181</v>
      </c>
      <c r="O504" s="74">
        <v>0.90049751243781095</v>
      </c>
      <c r="P504" s="86"/>
    </row>
    <row r="505" spans="3:16" s="67" customFormat="1" ht="15.75" x14ac:dyDescent="0.25">
      <c r="C505" s="71" t="s">
        <v>22</v>
      </c>
      <c r="D505" s="71" t="s">
        <v>19</v>
      </c>
      <c r="E505" s="71" t="s">
        <v>1682</v>
      </c>
      <c r="F505" s="71" t="s">
        <v>1700</v>
      </c>
      <c r="G505" s="71" t="s">
        <v>10</v>
      </c>
      <c r="H505" s="71" t="s">
        <v>19</v>
      </c>
      <c r="I505" s="72" t="s">
        <v>1083</v>
      </c>
      <c r="J505" s="71" t="s">
        <v>1084</v>
      </c>
      <c r="K505" s="72" t="s">
        <v>120</v>
      </c>
      <c r="L505" s="72" t="s">
        <v>145</v>
      </c>
      <c r="M505" s="105">
        <v>221</v>
      </c>
      <c r="N505" s="105">
        <v>234</v>
      </c>
      <c r="O505" s="74">
        <v>1.0588235294117647</v>
      </c>
      <c r="P505" s="86"/>
    </row>
    <row r="506" spans="3:16" s="67" customFormat="1" ht="15.75" x14ac:dyDescent="0.25">
      <c r="C506" s="71" t="s">
        <v>22</v>
      </c>
      <c r="D506" s="71" t="s">
        <v>19</v>
      </c>
      <c r="E506" s="71" t="s">
        <v>1682</v>
      </c>
      <c r="F506" s="71" t="s">
        <v>1700</v>
      </c>
      <c r="G506" s="71" t="s">
        <v>22</v>
      </c>
      <c r="H506" s="71" t="s">
        <v>1032</v>
      </c>
      <c r="I506" s="72" t="s">
        <v>1043</v>
      </c>
      <c r="J506" s="71" t="s">
        <v>1044</v>
      </c>
      <c r="K506" s="72" t="s">
        <v>120</v>
      </c>
      <c r="L506" s="72" t="s">
        <v>145</v>
      </c>
      <c r="M506" s="105">
        <v>174</v>
      </c>
      <c r="N506" s="105">
        <v>35</v>
      </c>
      <c r="O506" s="74">
        <v>0.20114942528735633</v>
      </c>
      <c r="P506" s="86"/>
    </row>
    <row r="507" spans="3:16" s="67" customFormat="1" ht="15.75" x14ac:dyDescent="0.25">
      <c r="C507" s="71" t="s">
        <v>22</v>
      </c>
      <c r="D507" s="71" t="s">
        <v>18</v>
      </c>
      <c r="E507" s="71" t="s">
        <v>1719</v>
      </c>
      <c r="F507" s="71" t="s">
        <v>1700</v>
      </c>
      <c r="G507" s="71" t="s">
        <v>10</v>
      </c>
      <c r="H507" s="71" t="s">
        <v>19</v>
      </c>
      <c r="I507" s="72" t="s">
        <v>1085</v>
      </c>
      <c r="J507" s="71" t="s">
        <v>18</v>
      </c>
      <c r="K507" s="72" t="s">
        <v>122</v>
      </c>
      <c r="L507" s="72" t="s">
        <v>146</v>
      </c>
      <c r="M507" s="105">
        <v>172</v>
      </c>
      <c r="N507" s="105">
        <v>105</v>
      </c>
      <c r="O507" s="74">
        <v>0.61046511627906974</v>
      </c>
      <c r="P507" s="86"/>
    </row>
    <row r="508" spans="3:16" s="67" customFormat="1" ht="15.75" x14ac:dyDescent="0.25">
      <c r="C508" s="71" t="s">
        <v>22</v>
      </c>
      <c r="D508" s="71" t="s">
        <v>18</v>
      </c>
      <c r="E508" s="71" t="s">
        <v>1719</v>
      </c>
      <c r="F508" s="71" t="s">
        <v>1700</v>
      </c>
      <c r="G508" s="71" t="s">
        <v>10</v>
      </c>
      <c r="H508" s="71" t="s">
        <v>19</v>
      </c>
      <c r="I508" s="72" t="s">
        <v>1086</v>
      </c>
      <c r="J508" s="71" t="s">
        <v>1087</v>
      </c>
      <c r="K508" s="72" t="s">
        <v>120</v>
      </c>
      <c r="L508" s="72" t="s">
        <v>146</v>
      </c>
      <c r="M508" s="105">
        <v>164</v>
      </c>
      <c r="N508" s="105">
        <v>107</v>
      </c>
      <c r="O508" s="74">
        <v>0.65243902439024393</v>
      </c>
      <c r="P508" s="86"/>
    </row>
    <row r="509" spans="3:16" s="67" customFormat="1" ht="15.75" x14ac:dyDescent="0.25">
      <c r="C509" s="71" t="s">
        <v>22</v>
      </c>
      <c r="D509" s="71" t="s">
        <v>11</v>
      </c>
      <c r="E509" s="71" t="s">
        <v>1719</v>
      </c>
      <c r="F509" s="71" t="s">
        <v>1700</v>
      </c>
      <c r="G509" s="71" t="s">
        <v>10</v>
      </c>
      <c r="H509" s="71" t="s">
        <v>19</v>
      </c>
      <c r="I509" s="72" t="s">
        <v>1088</v>
      </c>
      <c r="J509" s="71" t="s">
        <v>1089</v>
      </c>
      <c r="K509" s="72" t="s">
        <v>120</v>
      </c>
      <c r="L509" s="72" t="s">
        <v>146</v>
      </c>
      <c r="M509" s="105">
        <v>58</v>
      </c>
      <c r="N509" s="105">
        <v>52</v>
      </c>
      <c r="O509" s="74">
        <v>0.89655172413793105</v>
      </c>
      <c r="P509" s="86"/>
    </row>
    <row r="510" spans="3:16" s="67" customFormat="1" ht="15.75" x14ac:dyDescent="0.25">
      <c r="C510" s="71" t="s">
        <v>22</v>
      </c>
      <c r="D510" s="71" t="s">
        <v>15</v>
      </c>
      <c r="E510" s="71" t="s">
        <v>1719</v>
      </c>
      <c r="F510" s="71" t="s">
        <v>1700</v>
      </c>
      <c r="G510" s="71" t="s">
        <v>22</v>
      </c>
      <c r="H510" s="71" t="s">
        <v>1032</v>
      </c>
      <c r="I510" s="72" t="s">
        <v>1045</v>
      </c>
      <c r="J510" s="71" t="s">
        <v>1046</v>
      </c>
      <c r="K510" s="72" t="s">
        <v>122</v>
      </c>
      <c r="L510" s="72" t="s">
        <v>146</v>
      </c>
      <c r="M510" s="105">
        <v>211</v>
      </c>
      <c r="N510" s="105">
        <v>52</v>
      </c>
      <c r="O510" s="74">
        <v>0.24644549763033174</v>
      </c>
      <c r="P510" s="86"/>
    </row>
    <row r="511" spans="3:16" s="67" customFormat="1" ht="15.75" x14ac:dyDescent="0.25">
      <c r="C511" s="71" t="s">
        <v>22</v>
      </c>
      <c r="D511" s="71" t="s">
        <v>15</v>
      </c>
      <c r="E511" s="71" t="s">
        <v>1719</v>
      </c>
      <c r="F511" s="71" t="s">
        <v>1700</v>
      </c>
      <c r="G511" s="71" t="s">
        <v>22</v>
      </c>
      <c r="H511" s="71" t="s">
        <v>1032</v>
      </c>
      <c r="I511" s="72" t="s">
        <v>1047</v>
      </c>
      <c r="J511" s="71" t="s">
        <v>1048</v>
      </c>
      <c r="K511" s="72" t="s">
        <v>120</v>
      </c>
      <c r="L511" s="72" t="s">
        <v>146</v>
      </c>
      <c r="M511" s="105">
        <v>43</v>
      </c>
      <c r="N511" s="105">
        <v>44</v>
      </c>
      <c r="O511" s="74">
        <v>1.0232558139534884</v>
      </c>
      <c r="P511" s="86"/>
    </row>
    <row r="512" spans="3:16" s="67" customFormat="1" ht="15.75" x14ac:dyDescent="0.25">
      <c r="C512" s="71" t="s">
        <v>22</v>
      </c>
      <c r="D512" s="71" t="s">
        <v>15</v>
      </c>
      <c r="E512" s="71" t="s">
        <v>1719</v>
      </c>
      <c r="F512" s="71" t="s">
        <v>1700</v>
      </c>
      <c r="G512" s="71" t="s">
        <v>22</v>
      </c>
      <c r="H512" s="71" t="s">
        <v>1032</v>
      </c>
      <c r="I512" s="72" t="s">
        <v>1049</v>
      </c>
      <c r="J512" s="71" t="s">
        <v>1050</v>
      </c>
      <c r="K512" s="72" t="s">
        <v>120</v>
      </c>
      <c r="L512" s="72" t="s">
        <v>146</v>
      </c>
      <c r="M512" s="105">
        <v>127</v>
      </c>
      <c r="N512" s="105">
        <v>98</v>
      </c>
      <c r="O512" s="74">
        <v>0.77165354330708658</v>
      </c>
      <c r="P512" s="86"/>
    </row>
    <row r="513" spans="3:16" s="67" customFormat="1" ht="15.75" x14ac:dyDescent="0.25">
      <c r="C513" s="71" t="s">
        <v>22</v>
      </c>
      <c r="D513" s="71" t="s">
        <v>15</v>
      </c>
      <c r="E513" s="71" t="s">
        <v>1719</v>
      </c>
      <c r="F513" s="71" t="s">
        <v>1700</v>
      </c>
      <c r="G513" s="71" t="s">
        <v>22</v>
      </c>
      <c r="H513" s="71" t="s">
        <v>1032</v>
      </c>
      <c r="I513" s="72" t="s">
        <v>1051</v>
      </c>
      <c r="J513" s="71" t="s">
        <v>1052</v>
      </c>
      <c r="K513" s="72" t="s">
        <v>120</v>
      </c>
      <c r="L513" s="72" t="s">
        <v>146</v>
      </c>
      <c r="M513" s="105">
        <v>75</v>
      </c>
      <c r="N513" s="105">
        <v>46</v>
      </c>
      <c r="O513" s="74">
        <v>0.61333333333333329</v>
      </c>
      <c r="P513" s="86"/>
    </row>
    <row r="514" spans="3:16" s="67" customFormat="1" ht="15.75" x14ac:dyDescent="0.25">
      <c r="C514" s="71" t="s">
        <v>22</v>
      </c>
      <c r="D514" s="71" t="s">
        <v>22</v>
      </c>
      <c r="E514" s="71" t="s">
        <v>1682</v>
      </c>
      <c r="F514" s="71" t="s">
        <v>1700</v>
      </c>
      <c r="G514" s="71" t="s">
        <v>22</v>
      </c>
      <c r="H514" s="71" t="s">
        <v>22</v>
      </c>
      <c r="I514" s="72" t="s">
        <v>1097</v>
      </c>
      <c r="J514" s="71" t="s">
        <v>1098</v>
      </c>
      <c r="K514" s="72" t="s">
        <v>119</v>
      </c>
      <c r="L514" s="72" t="s">
        <v>146</v>
      </c>
      <c r="M514" s="105">
        <v>4707</v>
      </c>
      <c r="N514" s="105">
        <v>857</v>
      </c>
      <c r="O514" s="74">
        <v>0.18206925855109413</v>
      </c>
      <c r="P514" s="86"/>
    </row>
    <row r="515" spans="3:16" s="67" customFormat="1" ht="15.75" x14ac:dyDescent="0.25">
      <c r="C515" s="71" t="s">
        <v>22</v>
      </c>
      <c r="D515" s="71" t="s">
        <v>22</v>
      </c>
      <c r="E515" s="71" t="s">
        <v>1682</v>
      </c>
      <c r="F515" s="71" t="s">
        <v>1700</v>
      </c>
      <c r="G515" s="71" t="s">
        <v>22</v>
      </c>
      <c r="H515" s="71" t="s">
        <v>22</v>
      </c>
      <c r="I515" s="72" t="s">
        <v>1099</v>
      </c>
      <c r="J515" s="71" t="s">
        <v>1100</v>
      </c>
      <c r="K515" s="72" t="s">
        <v>121</v>
      </c>
      <c r="L515" s="72" t="s">
        <v>145</v>
      </c>
      <c r="M515" s="105">
        <v>283</v>
      </c>
      <c r="N515" s="105">
        <v>142</v>
      </c>
      <c r="O515" s="74">
        <v>0.50176678445229683</v>
      </c>
      <c r="P515" s="86"/>
    </row>
    <row r="516" spans="3:16" s="67" customFormat="1" ht="15.75" x14ac:dyDescent="0.25">
      <c r="C516" s="71" t="s">
        <v>22</v>
      </c>
      <c r="D516" s="71" t="s">
        <v>22</v>
      </c>
      <c r="E516" s="71" t="s">
        <v>1682</v>
      </c>
      <c r="F516" s="71" t="s">
        <v>1700</v>
      </c>
      <c r="G516" s="71" t="s">
        <v>22</v>
      </c>
      <c r="H516" s="71" t="s">
        <v>22</v>
      </c>
      <c r="I516" s="72" t="s">
        <v>1101</v>
      </c>
      <c r="J516" s="71" t="s">
        <v>1102</v>
      </c>
      <c r="K516" s="72" t="s">
        <v>121</v>
      </c>
      <c r="L516" s="72" t="s">
        <v>145</v>
      </c>
      <c r="M516" s="105">
        <v>196</v>
      </c>
      <c r="N516" s="105">
        <v>155</v>
      </c>
      <c r="O516" s="74">
        <v>0.79081632653061229</v>
      </c>
      <c r="P516" s="86"/>
    </row>
    <row r="517" spans="3:16" s="67" customFormat="1" ht="15.75" x14ac:dyDescent="0.25">
      <c r="C517" s="71" t="s">
        <v>22</v>
      </c>
      <c r="D517" s="71" t="s">
        <v>22</v>
      </c>
      <c r="E517" s="71" t="s">
        <v>1682</v>
      </c>
      <c r="F517" s="71" t="s">
        <v>1700</v>
      </c>
      <c r="G517" s="71" t="s">
        <v>22</v>
      </c>
      <c r="H517" s="71" t="s">
        <v>22</v>
      </c>
      <c r="I517" s="72" t="s">
        <v>1103</v>
      </c>
      <c r="J517" s="71" t="s">
        <v>1104</v>
      </c>
      <c r="K517" s="72" t="s">
        <v>121</v>
      </c>
      <c r="L517" s="72" t="s">
        <v>145</v>
      </c>
      <c r="M517" s="105">
        <v>293</v>
      </c>
      <c r="N517" s="105">
        <v>133</v>
      </c>
      <c r="O517" s="74">
        <v>0.4539249146757679</v>
      </c>
      <c r="P517" s="86"/>
    </row>
    <row r="518" spans="3:16" s="67" customFormat="1" ht="15.75" x14ac:dyDescent="0.25">
      <c r="C518" s="71" t="s">
        <v>22</v>
      </c>
      <c r="D518" s="71" t="s">
        <v>22</v>
      </c>
      <c r="E518" s="71" t="s">
        <v>1682</v>
      </c>
      <c r="F518" s="71" t="s">
        <v>1700</v>
      </c>
      <c r="G518" s="71" t="s">
        <v>22</v>
      </c>
      <c r="H518" s="71" t="s">
        <v>22</v>
      </c>
      <c r="I518" s="72" t="s">
        <v>1105</v>
      </c>
      <c r="J518" s="71" t="s">
        <v>365</v>
      </c>
      <c r="K518" s="72" t="s">
        <v>120</v>
      </c>
      <c r="L518" s="72" t="s">
        <v>145</v>
      </c>
      <c r="M518" s="105">
        <v>141</v>
      </c>
      <c r="N518" s="105">
        <v>61</v>
      </c>
      <c r="O518" s="74">
        <v>0.43262411347517732</v>
      </c>
      <c r="P518" s="86"/>
    </row>
    <row r="519" spans="3:16" s="67" customFormat="1" ht="15.75" x14ac:dyDescent="0.25">
      <c r="C519" s="71" t="s">
        <v>22</v>
      </c>
      <c r="D519" s="71" t="s">
        <v>22</v>
      </c>
      <c r="E519" s="71" t="s">
        <v>1682</v>
      </c>
      <c r="F519" s="71" t="s">
        <v>1700</v>
      </c>
      <c r="G519" s="71" t="s">
        <v>22</v>
      </c>
      <c r="H519" s="71" t="s">
        <v>22</v>
      </c>
      <c r="I519" s="72" t="s">
        <v>1106</v>
      </c>
      <c r="J519" s="71" t="s">
        <v>1107</v>
      </c>
      <c r="K519" s="72" t="s">
        <v>120</v>
      </c>
      <c r="L519" s="72" t="s">
        <v>145</v>
      </c>
      <c r="M519" s="105">
        <v>81</v>
      </c>
      <c r="N519" s="105">
        <v>62</v>
      </c>
      <c r="O519" s="74">
        <v>0.76543209876543206</v>
      </c>
      <c r="P519" s="86"/>
    </row>
    <row r="520" spans="3:16" s="67" customFormat="1" ht="15.75" x14ac:dyDescent="0.25">
      <c r="C520" s="71" t="s">
        <v>22</v>
      </c>
      <c r="D520" s="71" t="s">
        <v>22</v>
      </c>
      <c r="E520" s="71" t="s">
        <v>1682</v>
      </c>
      <c r="F520" s="71" t="s">
        <v>1700</v>
      </c>
      <c r="G520" s="71" t="s">
        <v>22</v>
      </c>
      <c r="H520" s="71" t="s">
        <v>22</v>
      </c>
      <c r="I520" s="72" t="s">
        <v>1108</v>
      </c>
      <c r="J520" s="71" t="s">
        <v>1109</v>
      </c>
      <c r="K520" s="72" t="s">
        <v>122</v>
      </c>
      <c r="L520" s="72" t="s">
        <v>145</v>
      </c>
      <c r="M520" s="105">
        <v>309</v>
      </c>
      <c r="N520" s="105">
        <v>134</v>
      </c>
      <c r="O520" s="74">
        <v>0.4336569579288026</v>
      </c>
      <c r="P520" s="86"/>
    </row>
    <row r="521" spans="3:16" s="67" customFormat="1" ht="15.75" x14ac:dyDescent="0.25">
      <c r="C521" s="71" t="s">
        <v>22</v>
      </c>
      <c r="D521" s="71" t="s">
        <v>22</v>
      </c>
      <c r="E521" s="71" t="s">
        <v>1682</v>
      </c>
      <c r="F521" s="71" t="s">
        <v>1700</v>
      </c>
      <c r="G521" s="71" t="s">
        <v>22</v>
      </c>
      <c r="H521" s="71" t="s">
        <v>22</v>
      </c>
      <c r="I521" s="72" t="s">
        <v>1110</v>
      </c>
      <c r="J521" s="71" t="s">
        <v>1111</v>
      </c>
      <c r="K521" s="72" t="s">
        <v>120</v>
      </c>
      <c r="L521" s="72" t="s">
        <v>145</v>
      </c>
      <c r="M521" s="105">
        <v>197</v>
      </c>
      <c r="N521" s="105">
        <v>118</v>
      </c>
      <c r="O521" s="74">
        <v>0.59898477157360408</v>
      </c>
      <c r="P521" s="86"/>
    </row>
    <row r="522" spans="3:16" s="67" customFormat="1" ht="15.75" x14ac:dyDescent="0.25">
      <c r="C522" s="71" t="s">
        <v>22</v>
      </c>
      <c r="D522" s="71" t="s">
        <v>22</v>
      </c>
      <c r="E522" s="71" t="s">
        <v>1682</v>
      </c>
      <c r="F522" s="71" t="s">
        <v>1700</v>
      </c>
      <c r="G522" s="71" t="s">
        <v>22</v>
      </c>
      <c r="H522" s="71" t="s">
        <v>22</v>
      </c>
      <c r="I522" s="72" t="s">
        <v>1112</v>
      </c>
      <c r="J522" s="71" t="s">
        <v>1113</v>
      </c>
      <c r="K522" s="72" t="s">
        <v>121</v>
      </c>
      <c r="L522" s="72" t="s">
        <v>145</v>
      </c>
      <c r="M522" s="105">
        <v>283</v>
      </c>
      <c r="N522" s="105">
        <v>96</v>
      </c>
      <c r="O522" s="74">
        <v>0.33922261484098942</v>
      </c>
      <c r="P522" s="86"/>
    </row>
    <row r="523" spans="3:16" s="67" customFormat="1" ht="15.75" x14ac:dyDescent="0.25">
      <c r="C523" s="71" t="s">
        <v>22</v>
      </c>
      <c r="D523" s="71" t="s">
        <v>22</v>
      </c>
      <c r="E523" s="71" t="s">
        <v>1682</v>
      </c>
      <c r="F523" s="71" t="s">
        <v>1700</v>
      </c>
      <c r="G523" s="71" t="s">
        <v>22</v>
      </c>
      <c r="H523" s="71" t="s">
        <v>22</v>
      </c>
      <c r="I523" s="72" t="s">
        <v>1114</v>
      </c>
      <c r="J523" s="71" t="s">
        <v>1115</v>
      </c>
      <c r="K523" s="72" t="s">
        <v>120</v>
      </c>
      <c r="L523" s="72" t="s">
        <v>145</v>
      </c>
      <c r="M523" s="105">
        <v>190</v>
      </c>
      <c r="N523" s="105">
        <v>268</v>
      </c>
      <c r="O523" s="74">
        <v>1.4105263157894736</v>
      </c>
      <c r="P523" s="86"/>
    </row>
    <row r="524" spans="3:16" s="67" customFormat="1" ht="15.75" x14ac:dyDescent="0.25">
      <c r="C524" s="71" t="s">
        <v>22</v>
      </c>
      <c r="D524" s="71" t="s">
        <v>22</v>
      </c>
      <c r="E524" s="71" t="s">
        <v>1682</v>
      </c>
      <c r="F524" s="71" t="s">
        <v>1700</v>
      </c>
      <c r="G524" s="71" t="s">
        <v>22</v>
      </c>
      <c r="H524" s="71" t="s">
        <v>22</v>
      </c>
      <c r="I524" s="72" t="s">
        <v>1116</v>
      </c>
      <c r="J524" s="71" t="s">
        <v>1117</v>
      </c>
      <c r="K524" s="72" t="s">
        <v>121</v>
      </c>
      <c r="L524" s="72" t="s">
        <v>145</v>
      </c>
      <c r="M524" s="105">
        <v>289</v>
      </c>
      <c r="N524" s="105">
        <v>139</v>
      </c>
      <c r="O524" s="74">
        <v>0.48096885813148788</v>
      </c>
      <c r="P524" s="86"/>
    </row>
    <row r="525" spans="3:16" s="67" customFormat="1" ht="15.75" x14ac:dyDescent="0.25">
      <c r="C525" s="71" t="s">
        <v>22</v>
      </c>
      <c r="D525" s="71" t="s">
        <v>22</v>
      </c>
      <c r="E525" s="71" t="s">
        <v>1682</v>
      </c>
      <c r="F525" s="71" t="s">
        <v>1700</v>
      </c>
      <c r="G525" s="71" t="s">
        <v>22</v>
      </c>
      <c r="H525" s="71" t="s">
        <v>1253</v>
      </c>
      <c r="I525" s="72" t="s">
        <v>1250</v>
      </c>
      <c r="J525" s="71" t="s">
        <v>1251</v>
      </c>
      <c r="K525" s="72" t="s">
        <v>122</v>
      </c>
      <c r="L525" s="72" t="s">
        <v>145</v>
      </c>
      <c r="M525" s="105">
        <v>378</v>
      </c>
      <c r="N525" s="105">
        <v>192</v>
      </c>
      <c r="O525" s="74">
        <v>0.50793650793650791</v>
      </c>
      <c r="P525" s="86"/>
    </row>
    <row r="526" spans="3:16" s="67" customFormat="1" ht="15.75" x14ac:dyDescent="0.25">
      <c r="C526" s="71" t="s">
        <v>22</v>
      </c>
      <c r="D526" s="71" t="s">
        <v>22</v>
      </c>
      <c r="E526" s="71" t="s">
        <v>1682</v>
      </c>
      <c r="F526" s="71" t="s">
        <v>1700</v>
      </c>
      <c r="G526" s="71" t="s">
        <v>22</v>
      </c>
      <c r="H526" s="71" t="s">
        <v>1253</v>
      </c>
      <c r="I526" s="72" t="s">
        <v>1252</v>
      </c>
      <c r="J526" s="71" t="s">
        <v>1253</v>
      </c>
      <c r="K526" s="72" t="s">
        <v>122</v>
      </c>
      <c r="L526" s="72" t="s">
        <v>145</v>
      </c>
      <c r="M526" s="105">
        <v>408</v>
      </c>
      <c r="N526" s="105">
        <v>208</v>
      </c>
      <c r="O526" s="74">
        <v>0.50980392156862742</v>
      </c>
      <c r="P526" s="86"/>
    </row>
    <row r="527" spans="3:16" s="67" customFormat="1" ht="15.75" x14ac:dyDescent="0.25">
      <c r="C527" s="71" t="s">
        <v>22</v>
      </c>
      <c r="D527" s="71" t="s">
        <v>22</v>
      </c>
      <c r="E527" s="71" t="s">
        <v>1682</v>
      </c>
      <c r="F527" s="71" t="s">
        <v>1700</v>
      </c>
      <c r="G527" s="71" t="s">
        <v>22</v>
      </c>
      <c r="H527" s="71" t="s">
        <v>1253</v>
      </c>
      <c r="I527" s="72" t="s">
        <v>1254</v>
      </c>
      <c r="J527" s="71" t="s">
        <v>1255</v>
      </c>
      <c r="K527" s="72" t="s">
        <v>121</v>
      </c>
      <c r="L527" s="72" t="s">
        <v>145</v>
      </c>
      <c r="M527" s="105">
        <v>172</v>
      </c>
      <c r="N527" s="105">
        <v>91</v>
      </c>
      <c r="O527" s="74">
        <v>0.52906976744186052</v>
      </c>
      <c r="P527" s="86"/>
    </row>
    <row r="528" spans="3:16" s="67" customFormat="1" ht="15.75" x14ac:dyDescent="0.25">
      <c r="C528" s="71" t="s">
        <v>22</v>
      </c>
      <c r="D528" s="71" t="s">
        <v>22</v>
      </c>
      <c r="E528" s="71" t="s">
        <v>1682</v>
      </c>
      <c r="F528" s="71" t="s">
        <v>1700</v>
      </c>
      <c r="G528" s="71" t="s">
        <v>22</v>
      </c>
      <c r="H528" s="71" t="s">
        <v>1253</v>
      </c>
      <c r="I528" s="72" t="s">
        <v>1256</v>
      </c>
      <c r="J528" s="71" t="s">
        <v>1257</v>
      </c>
      <c r="K528" s="72" t="s">
        <v>120</v>
      </c>
      <c r="L528" s="72" t="s">
        <v>145</v>
      </c>
      <c r="M528" s="105">
        <v>114</v>
      </c>
      <c r="N528" s="105">
        <v>62</v>
      </c>
      <c r="O528" s="74">
        <v>0.54385964912280704</v>
      </c>
      <c r="P528" s="86"/>
    </row>
    <row r="529" spans="3:16" s="67" customFormat="1" ht="15.75" x14ac:dyDescent="0.25">
      <c r="C529" s="71" t="s">
        <v>22</v>
      </c>
      <c r="D529" s="71" t="s">
        <v>22</v>
      </c>
      <c r="E529" s="71" t="s">
        <v>1682</v>
      </c>
      <c r="F529" s="71" t="s">
        <v>1700</v>
      </c>
      <c r="G529" s="71" t="s">
        <v>22</v>
      </c>
      <c r="H529" s="71" t="s">
        <v>22</v>
      </c>
      <c r="I529" s="72" t="s">
        <v>1118</v>
      </c>
      <c r="J529" s="71" t="s">
        <v>1119</v>
      </c>
      <c r="K529" s="72" t="s">
        <v>120</v>
      </c>
      <c r="L529" s="72" t="s">
        <v>145</v>
      </c>
      <c r="M529" s="105">
        <v>91</v>
      </c>
      <c r="N529" s="105">
        <v>49</v>
      </c>
      <c r="O529" s="74">
        <v>0.53846153846153844</v>
      </c>
      <c r="P529" s="86"/>
    </row>
    <row r="530" spans="3:16" s="67" customFormat="1" ht="15.75" x14ac:dyDescent="0.25">
      <c r="C530" s="71" t="s">
        <v>22</v>
      </c>
      <c r="D530" s="71" t="s">
        <v>22</v>
      </c>
      <c r="E530" s="71" t="s">
        <v>1682</v>
      </c>
      <c r="F530" s="71" t="s">
        <v>1700</v>
      </c>
      <c r="G530" s="71" t="s">
        <v>22</v>
      </c>
      <c r="H530" s="71" t="s">
        <v>22</v>
      </c>
      <c r="I530" s="72" t="s">
        <v>1120</v>
      </c>
      <c r="J530" s="71" t="s">
        <v>1121</v>
      </c>
      <c r="K530" s="72" t="s">
        <v>120</v>
      </c>
      <c r="L530" s="72" t="s">
        <v>145</v>
      </c>
      <c r="M530" s="105">
        <v>106</v>
      </c>
      <c r="N530" s="105">
        <v>50</v>
      </c>
      <c r="O530" s="74">
        <v>0.47169811320754718</v>
      </c>
      <c r="P530" s="86"/>
    </row>
    <row r="531" spans="3:16" s="67" customFormat="1" ht="15.75" x14ac:dyDescent="0.25">
      <c r="C531" s="71" t="s">
        <v>22</v>
      </c>
      <c r="D531" s="71" t="s">
        <v>22</v>
      </c>
      <c r="E531" s="71" t="s">
        <v>1682</v>
      </c>
      <c r="F531" s="71" t="s">
        <v>1700</v>
      </c>
      <c r="G531" s="71" t="s">
        <v>22</v>
      </c>
      <c r="H531" s="71" t="s">
        <v>22</v>
      </c>
      <c r="I531" s="72" t="s">
        <v>1122</v>
      </c>
      <c r="J531" s="71" t="s">
        <v>1123</v>
      </c>
      <c r="K531" s="72" t="s">
        <v>120</v>
      </c>
      <c r="L531" s="72" t="s">
        <v>145</v>
      </c>
      <c r="M531" s="105">
        <v>171</v>
      </c>
      <c r="N531" s="105">
        <v>101</v>
      </c>
      <c r="O531" s="74">
        <v>0.59064327485380119</v>
      </c>
      <c r="P531" s="86"/>
    </row>
    <row r="532" spans="3:16" s="67" customFormat="1" ht="15.75" x14ac:dyDescent="0.25">
      <c r="C532" s="71" t="s">
        <v>22</v>
      </c>
      <c r="D532" s="71" t="s">
        <v>22</v>
      </c>
      <c r="E532" s="71" t="s">
        <v>1682</v>
      </c>
      <c r="F532" s="71" t="s">
        <v>1700</v>
      </c>
      <c r="G532" s="71" t="s">
        <v>22</v>
      </c>
      <c r="H532" s="71" t="s">
        <v>22</v>
      </c>
      <c r="I532" s="72" t="s">
        <v>1124</v>
      </c>
      <c r="J532" s="71" t="s">
        <v>1125</v>
      </c>
      <c r="K532" s="72" t="s">
        <v>120</v>
      </c>
      <c r="L532" s="72" t="s">
        <v>145</v>
      </c>
      <c r="M532" s="105">
        <v>83</v>
      </c>
      <c r="N532" s="105">
        <v>53</v>
      </c>
      <c r="O532" s="74">
        <v>0.63855421686746983</v>
      </c>
      <c r="P532" s="86"/>
    </row>
    <row r="533" spans="3:16" s="67" customFormat="1" ht="15.75" x14ac:dyDescent="0.25">
      <c r="C533" s="71" t="s">
        <v>22</v>
      </c>
      <c r="D533" s="71" t="s">
        <v>22</v>
      </c>
      <c r="E533" s="71" t="s">
        <v>1682</v>
      </c>
      <c r="F533" s="71" t="s">
        <v>1700</v>
      </c>
      <c r="G533" s="71" t="s">
        <v>22</v>
      </c>
      <c r="H533" s="71" t="s">
        <v>22</v>
      </c>
      <c r="I533" s="72" t="s">
        <v>1126</v>
      </c>
      <c r="J533" s="71" t="s">
        <v>1127</v>
      </c>
      <c r="K533" s="72" t="s">
        <v>120</v>
      </c>
      <c r="L533" s="72" t="s">
        <v>145</v>
      </c>
      <c r="M533" s="105">
        <v>79</v>
      </c>
      <c r="N533" s="105">
        <v>86</v>
      </c>
      <c r="O533" s="74">
        <v>1.0886075949367089</v>
      </c>
      <c r="P533" s="86"/>
    </row>
    <row r="534" spans="3:16" s="67" customFormat="1" ht="15.75" x14ac:dyDescent="0.25">
      <c r="C534" s="71" t="s">
        <v>22</v>
      </c>
      <c r="D534" s="71" t="s">
        <v>22</v>
      </c>
      <c r="E534" s="71" t="s">
        <v>1682</v>
      </c>
      <c r="F534" s="71" t="s">
        <v>1700</v>
      </c>
      <c r="G534" s="71" t="s">
        <v>22</v>
      </c>
      <c r="H534" s="71" t="s">
        <v>22</v>
      </c>
      <c r="I534" s="72" t="s">
        <v>1128</v>
      </c>
      <c r="J534" s="71" t="s">
        <v>1129</v>
      </c>
      <c r="K534" s="72" t="s">
        <v>120</v>
      </c>
      <c r="L534" s="72" t="s">
        <v>145</v>
      </c>
      <c r="M534" s="105">
        <v>147</v>
      </c>
      <c r="N534" s="105">
        <v>123</v>
      </c>
      <c r="O534" s="74">
        <v>0.83673469387755106</v>
      </c>
      <c r="P534" s="86"/>
    </row>
    <row r="535" spans="3:16" s="67" customFormat="1" ht="31.5" x14ac:dyDescent="0.25">
      <c r="C535" s="71" t="s">
        <v>22</v>
      </c>
      <c r="D535" s="71" t="s">
        <v>12</v>
      </c>
      <c r="E535" s="71" t="s">
        <v>1719</v>
      </c>
      <c r="F535" s="71" t="s">
        <v>1700</v>
      </c>
      <c r="G535" s="71" t="s">
        <v>22</v>
      </c>
      <c r="H535" s="71" t="s">
        <v>12</v>
      </c>
      <c r="I535" s="72" t="s">
        <v>1364</v>
      </c>
      <c r="J535" s="71" t="s">
        <v>1365</v>
      </c>
      <c r="K535" s="72" t="s">
        <v>122</v>
      </c>
      <c r="L535" s="72" t="s">
        <v>146</v>
      </c>
      <c r="M535" s="105">
        <v>380</v>
      </c>
      <c r="N535" s="105">
        <v>146</v>
      </c>
      <c r="O535" s="74">
        <v>0.38421052631578945</v>
      </c>
      <c r="P535" s="86"/>
    </row>
    <row r="536" spans="3:16" s="67" customFormat="1" ht="31.5" x14ac:dyDescent="0.25">
      <c r="C536" s="71" t="s">
        <v>22</v>
      </c>
      <c r="D536" s="71" t="s">
        <v>12</v>
      </c>
      <c r="E536" s="71" t="s">
        <v>1719</v>
      </c>
      <c r="F536" s="71" t="s">
        <v>1700</v>
      </c>
      <c r="G536" s="71" t="s">
        <v>22</v>
      </c>
      <c r="H536" s="71" t="s">
        <v>12</v>
      </c>
      <c r="I536" s="72" t="s">
        <v>1381</v>
      </c>
      <c r="J536" s="71" t="s">
        <v>289</v>
      </c>
      <c r="K536" s="72" t="s">
        <v>120</v>
      </c>
      <c r="L536" s="72" t="s">
        <v>146</v>
      </c>
      <c r="M536" s="105">
        <v>153</v>
      </c>
      <c r="N536" s="105">
        <v>192</v>
      </c>
      <c r="O536" s="74">
        <v>1.2549019607843137</v>
      </c>
      <c r="P536" s="86"/>
    </row>
    <row r="537" spans="3:16" s="67" customFormat="1" ht="31.5" x14ac:dyDescent="0.25">
      <c r="C537" s="71" t="s">
        <v>22</v>
      </c>
      <c r="D537" s="71" t="s">
        <v>12</v>
      </c>
      <c r="E537" s="71" t="s">
        <v>1719</v>
      </c>
      <c r="F537" s="71" t="s">
        <v>1700</v>
      </c>
      <c r="G537" s="71" t="s">
        <v>22</v>
      </c>
      <c r="H537" s="71" t="s">
        <v>12</v>
      </c>
      <c r="I537" s="72" t="s">
        <v>1382</v>
      </c>
      <c r="J537" s="71" t="s">
        <v>1383</v>
      </c>
      <c r="K537" s="72" t="s">
        <v>120</v>
      </c>
      <c r="L537" s="72" t="s">
        <v>146</v>
      </c>
      <c r="M537" s="105">
        <v>59</v>
      </c>
      <c r="N537" s="105">
        <v>29</v>
      </c>
      <c r="O537" s="74">
        <v>0.49152542372881358</v>
      </c>
      <c r="P537" s="86"/>
    </row>
    <row r="538" spans="3:16" s="67" customFormat="1" ht="31.5" x14ac:dyDescent="0.25">
      <c r="C538" s="71" t="s">
        <v>22</v>
      </c>
      <c r="D538" s="71" t="s">
        <v>12</v>
      </c>
      <c r="E538" s="71" t="s">
        <v>1719</v>
      </c>
      <c r="F538" s="71" t="s">
        <v>1700</v>
      </c>
      <c r="G538" s="71" t="s">
        <v>22</v>
      </c>
      <c r="H538" s="71" t="s">
        <v>12</v>
      </c>
      <c r="I538" s="72" t="s">
        <v>1384</v>
      </c>
      <c r="J538" s="71" t="s">
        <v>1385</v>
      </c>
      <c r="K538" s="72" t="s">
        <v>120</v>
      </c>
      <c r="L538" s="72" t="s">
        <v>146</v>
      </c>
      <c r="M538" s="105">
        <v>39</v>
      </c>
      <c r="N538" s="105">
        <v>10</v>
      </c>
      <c r="O538" s="74">
        <v>0.25641025641025639</v>
      </c>
      <c r="P538" s="86"/>
    </row>
    <row r="539" spans="3:16" s="67" customFormat="1" ht="15.75" x14ac:dyDescent="0.25">
      <c r="C539" s="71" t="s">
        <v>22</v>
      </c>
      <c r="D539" s="71" t="s">
        <v>21</v>
      </c>
      <c r="E539" s="71" t="s">
        <v>1719</v>
      </c>
      <c r="F539" s="71" t="s">
        <v>1700</v>
      </c>
      <c r="G539" s="71" t="s">
        <v>22</v>
      </c>
      <c r="H539" s="71" t="s">
        <v>21</v>
      </c>
      <c r="I539" s="72" t="s">
        <v>1274</v>
      </c>
      <c r="J539" s="71" t="s">
        <v>21</v>
      </c>
      <c r="K539" s="72" t="s">
        <v>122</v>
      </c>
      <c r="L539" s="72" t="s">
        <v>146</v>
      </c>
      <c r="M539" s="105">
        <v>543</v>
      </c>
      <c r="N539" s="105">
        <v>152</v>
      </c>
      <c r="O539" s="74">
        <v>0.27992633517495397</v>
      </c>
      <c r="P539" s="86"/>
    </row>
    <row r="540" spans="3:16" s="67" customFormat="1" ht="15.75" x14ac:dyDescent="0.25">
      <c r="C540" s="71" t="s">
        <v>22</v>
      </c>
      <c r="D540" s="71" t="s">
        <v>21</v>
      </c>
      <c r="E540" s="71" t="s">
        <v>1719</v>
      </c>
      <c r="F540" s="71" t="s">
        <v>1700</v>
      </c>
      <c r="G540" s="71" t="s">
        <v>22</v>
      </c>
      <c r="H540" s="71" t="s">
        <v>21</v>
      </c>
      <c r="I540" s="72" t="s">
        <v>1275</v>
      </c>
      <c r="J540" s="71" t="s">
        <v>34</v>
      </c>
      <c r="K540" s="72" t="s">
        <v>121</v>
      </c>
      <c r="L540" s="72" t="s">
        <v>146</v>
      </c>
      <c r="M540" s="105">
        <v>225</v>
      </c>
      <c r="N540" s="105">
        <v>115</v>
      </c>
      <c r="O540" s="74">
        <v>0.51111111111111107</v>
      </c>
      <c r="P540" s="86"/>
    </row>
    <row r="541" spans="3:16" s="67" customFormat="1" ht="15.75" x14ac:dyDescent="0.25">
      <c r="C541" s="71" t="s">
        <v>22</v>
      </c>
      <c r="D541" s="71" t="s">
        <v>21</v>
      </c>
      <c r="E541" s="71" t="s">
        <v>1719</v>
      </c>
      <c r="F541" s="71" t="s">
        <v>1700</v>
      </c>
      <c r="G541" s="71" t="s">
        <v>22</v>
      </c>
      <c r="H541" s="71" t="s">
        <v>21</v>
      </c>
      <c r="I541" s="72" t="s">
        <v>1276</v>
      </c>
      <c r="J541" s="71" t="s">
        <v>1277</v>
      </c>
      <c r="K541" s="72" t="s">
        <v>120</v>
      </c>
      <c r="L541" s="72" t="s">
        <v>146</v>
      </c>
      <c r="M541" s="105">
        <v>147</v>
      </c>
      <c r="N541" s="105">
        <v>147</v>
      </c>
      <c r="O541" s="74">
        <v>1</v>
      </c>
      <c r="P541" s="86"/>
    </row>
    <row r="542" spans="3:16" s="67" customFormat="1" ht="15.75" x14ac:dyDescent="0.25">
      <c r="C542" s="71" t="s">
        <v>22</v>
      </c>
      <c r="D542" s="71" t="s">
        <v>21</v>
      </c>
      <c r="E542" s="71" t="s">
        <v>1719</v>
      </c>
      <c r="F542" s="71" t="s">
        <v>1700</v>
      </c>
      <c r="G542" s="71" t="s">
        <v>22</v>
      </c>
      <c r="H542" s="71" t="s">
        <v>21</v>
      </c>
      <c r="I542" s="72" t="s">
        <v>1278</v>
      </c>
      <c r="J542" s="71" t="s">
        <v>1279</v>
      </c>
      <c r="K542" s="72" t="s">
        <v>120</v>
      </c>
      <c r="L542" s="72" t="s">
        <v>146</v>
      </c>
      <c r="M542" s="105">
        <v>162</v>
      </c>
      <c r="N542" s="105">
        <v>55</v>
      </c>
      <c r="O542" s="74">
        <v>0.33950617283950618</v>
      </c>
      <c r="P542" s="86"/>
    </row>
    <row r="543" spans="3:16" s="67" customFormat="1" ht="15.75" x14ac:dyDescent="0.25">
      <c r="C543" s="71" t="s">
        <v>22</v>
      </c>
      <c r="D543" s="71" t="s">
        <v>21</v>
      </c>
      <c r="E543" s="71" t="s">
        <v>1719</v>
      </c>
      <c r="F543" s="71" t="s">
        <v>1700</v>
      </c>
      <c r="G543" s="71" t="s">
        <v>22</v>
      </c>
      <c r="H543" s="71" t="s">
        <v>21</v>
      </c>
      <c r="I543" s="72" t="s">
        <v>1292</v>
      </c>
      <c r="J543" s="71" t="s">
        <v>1293</v>
      </c>
      <c r="K543" s="72" t="s">
        <v>121</v>
      </c>
      <c r="L543" s="72" t="s">
        <v>146</v>
      </c>
      <c r="M543" s="105">
        <v>278</v>
      </c>
      <c r="N543" s="105">
        <v>79</v>
      </c>
      <c r="O543" s="74">
        <v>0.28417266187050361</v>
      </c>
      <c r="P543" s="86"/>
    </row>
    <row r="544" spans="3:16" s="67" customFormat="1" ht="15.75" x14ac:dyDescent="0.25">
      <c r="C544" s="71" t="s">
        <v>22</v>
      </c>
      <c r="D544" s="71" t="s">
        <v>21</v>
      </c>
      <c r="E544" s="71" t="s">
        <v>1719</v>
      </c>
      <c r="F544" s="71" t="s">
        <v>1700</v>
      </c>
      <c r="G544" s="71" t="s">
        <v>22</v>
      </c>
      <c r="H544" s="71" t="s">
        <v>21</v>
      </c>
      <c r="I544" s="72" t="s">
        <v>1294</v>
      </c>
      <c r="J544" s="71" t="s">
        <v>1295</v>
      </c>
      <c r="K544" s="72" t="s">
        <v>120</v>
      </c>
      <c r="L544" s="72" t="s">
        <v>146</v>
      </c>
      <c r="M544" s="105">
        <v>175</v>
      </c>
      <c r="N544" s="105">
        <v>57</v>
      </c>
      <c r="O544" s="74">
        <v>0.32571428571428573</v>
      </c>
      <c r="P544" s="86"/>
    </row>
    <row r="545" spans="3:16" s="67" customFormat="1" ht="15.75" x14ac:dyDescent="0.25">
      <c r="C545" s="71" t="s">
        <v>22</v>
      </c>
      <c r="D545" s="71" t="s">
        <v>16</v>
      </c>
      <c r="E545" s="71" t="s">
        <v>1719</v>
      </c>
      <c r="F545" s="71" t="s">
        <v>1700</v>
      </c>
      <c r="G545" s="71" t="s">
        <v>10</v>
      </c>
      <c r="H545" s="71" t="s">
        <v>11</v>
      </c>
      <c r="I545" s="72" t="s">
        <v>1425</v>
      </c>
      <c r="J545" s="71" t="s">
        <v>16</v>
      </c>
      <c r="K545" s="72" t="s">
        <v>122</v>
      </c>
      <c r="L545" s="72" t="s">
        <v>146</v>
      </c>
      <c r="M545" s="105">
        <v>347</v>
      </c>
      <c r="N545" s="105">
        <v>210</v>
      </c>
      <c r="O545" s="74">
        <v>0.60518731988472618</v>
      </c>
      <c r="P545" s="86"/>
    </row>
    <row r="546" spans="3:16" s="67" customFormat="1" ht="15.75" x14ac:dyDescent="0.25">
      <c r="C546" s="71" t="s">
        <v>22</v>
      </c>
      <c r="D546" s="71" t="s">
        <v>16</v>
      </c>
      <c r="E546" s="71" t="s">
        <v>1719</v>
      </c>
      <c r="F546" s="71" t="s">
        <v>1700</v>
      </c>
      <c r="G546" s="71" t="s">
        <v>22</v>
      </c>
      <c r="H546" s="71" t="s">
        <v>1032</v>
      </c>
      <c r="I546" s="72" t="s">
        <v>1053</v>
      </c>
      <c r="J546" s="71" t="s">
        <v>542</v>
      </c>
      <c r="K546" s="72" t="s">
        <v>121</v>
      </c>
      <c r="L546" s="72" t="s">
        <v>146</v>
      </c>
      <c r="M546" s="105">
        <v>260</v>
      </c>
      <c r="N546" s="105">
        <v>95</v>
      </c>
      <c r="O546" s="74">
        <v>0.36538461538461536</v>
      </c>
      <c r="P546" s="86"/>
    </row>
    <row r="547" spans="3:16" s="67" customFormat="1" ht="15.75" x14ac:dyDescent="0.25">
      <c r="C547" s="71" t="s">
        <v>22</v>
      </c>
      <c r="D547" s="71" t="s">
        <v>16</v>
      </c>
      <c r="E547" s="71" t="s">
        <v>1719</v>
      </c>
      <c r="F547" s="71" t="s">
        <v>1700</v>
      </c>
      <c r="G547" s="71" t="s">
        <v>10</v>
      </c>
      <c r="H547" s="71" t="s">
        <v>11</v>
      </c>
      <c r="I547" s="72" t="s">
        <v>1426</v>
      </c>
      <c r="J547" s="71" t="s">
        <v>1427</v>
      </c>
      <c r="K547" s="72" t="s">
        <v>120</v>
      </c>
      <c r="L547" s="72" t="s">
        <v>146</v>
      </c>
      <c r="M547" s="105">
        <v>117</v>
      </c>
      <c r="N547" s="105">
        <v>93</v>
      </c>
      <c r="O547" s="74">
        <v>0.79487179487179482</v>
      </c>
      <c r="P547" s="86"/>
    </row>
    <row r="548" spans="3:16" s="67" customFormat="1" ht="15.75" x14ac:dyDescent="0.25">
      <c r="C548" s="71" t="s">
        <v>22</v>
      </c>
      <c r="D548" s="71" t="s">
        <v>16</v>
      </c>
      <c r="E548" s="71" t="s">
        <v>1719</v>
      </c>
      <c r="F548" s="71" t="s">
        <v>1700</v>
      </c>
      <c r="G548" s="71" t="s">
        <v>10</v>
      </c>
      <c r="H548" s="71" t="s">
        <v>11</v>
      </c>
      <c r="I548" s="72" t="s">
        <v>1428</v>
      </c>
      <c r="J548" s="71" t="s">
        <v>1429</v>
      </c>
      <c r="K548" s="72" t="s">
        <v>120</v>
      </c>
      <c r="L548" s="72" t="s">
        <v>146</v>
      </c>
      <c r="M548" s="105">
        <v>174</v>
      </c>
      <c r="N548" s="105">
        <v>85</v>
      </c>
      <c r="O548" s="74">
        <v>0.4885057471264368</v>
      </c>
      <c r="P548" s="86"/>
    </row>
    <row r="549" spans="3:16" s="67" customFormat="1" ht="15.75" x14ac:dyDescent="0.25">
      <c r="C549" s="71" t="s">
        <v>22</v>
      </c>
      <c r="D549" s="71" t="s">
        <v>16</v>
      </c>
      <c r="E549" s="71" t="s">
        <v>1719</v>
      </c>
      <c r="F549" s="71" t="s">
        <v>1700</v>
      </c>
      <c r="G549" s="71" t="s">
        <v>10</v>
      </c>
      <c r="H549" s="71" t="s">
        <v>11</v>
      </c>
      <c r="I549" s="72" t="s">
        <v>1430</v>
      </c>
      <c r="J549" s="71" t="s">
        <v>1431</v>
      </c>
      <c r="K549" s="72" t="s">
        <v>120</v>
      </c>
      <c r="L549" s="72" t="s">
        <v>146</v>
      </c>
      <c r="M549" s="105">
        <v>110</v>
      </c>
      <c r="N549" s="105">
        <v>104</v>
      </c>
      <c r="O549" s="74">
        <v>0.94545454545454544</v>
      </c>
      <c r="P549" s="86"/>
    </row>
    <row r="550" spans="3:16" s="67" customFormat="1" ht="15.75" x14ac:dyDescent="0.25">
      <c r="C550" s="71" t="s">
        <v>22</v>
      </c>
      <c r="D550" s="71" t="s">
        <v>158</v>
      </c>
      <c r="E550" s="71" t="s">
        <v>1682</v>
      </c>
      <c r="F550" s="71" t="s">
        <v>1700</v>
      </c>
      <c r="G550" s="71" t="s">
        <v>10</v>
      </c>
      <c r="H550" s="71" t="s">
        <v>19</v>
      </c>
      <c r="I550" s="72" t="s">
        <v>1090</v>
      </c>
      <c r="J550" s="71" t="s">
        <v>942</v>
      </c>
      <c r="K550" s="72" t="s">
        <v>120</v>
      </c>
      <c r="L550" s="72" t="s">
        <v>145</v>
      </c>
      <c r="M550" s="105">
        <v>114</v>
      </c>
      <c r="N550" s="105">
        <v>94</v>
      </c>
      <c r="O550" s="74">
        <v>0.82456140350877194</v>
      </c>
      <c r="P550" s="86"/>
    </row>
    <row r="551" spans="3:16" s="67" customFormat="1" ht="15.75" x14ac:dyDescent="0.25">
      <c r="C551" s="71" t="s">
        <v>22</v>
      </c>
      <c r="D551" s="71" t="s">
        <v>16</v>
      </c>
      <c r="E551" s="71" t="s">
        <v>1719</v>
      </c>
      <c r="F551" s="71" t="s">
        <v>1700</v>
      </c>
      <c r="G551" s="71" t="s">
        <v>10</v>
      </c>
      <c r="H551" s="71" t="s">
        <v>11</v>
      </c>
      <c r="I551" s="72" t="s">
        <v>1432</v>
      </c>
      <c r="J551" s="71" t="s">
        <v>1433</v>
      </c>
      <c r="K551" s="72" t="s">
        <v>120</v>
      </c>
      <c r="L551" s="72" t="s">
        <v>146</v>
      </c>
      <c r="M551" s="105">
        <v>95</v>
      </c>
      <c r="N551" s="105">
        <v>37</v>
      </c>
      <c r="O551" s="74">
        <v>0.38947368421052631</v>
      </c>
      <c r="P551" s="86"/>
    </row>
    <row r="552" spans="3:16" s="67" customFormat="1" ht="15.75" x14ac:dyDescent="0.25">
      <c r="C552" s="71" t="s">
        <v>22</v>
      </c>
      <c r="D552" s="71" t="s">
        <v>158</v>
      </c>
      <c r="E552" s="71" t="s">
        <v>1682</v>
      </c>
      <c r="F552" s="71" t="s">
        <v>1700</v>
      </c>
      <c r="G552" s="71" t="s">
        <v>10</v>
      </c>
      <c r="H552" s="71" t="s">
        <v>19</v>
      </c>
      <c r="I552" s="72" t="s">
        <v>1091</v>
      </c>
      <c r="J552" s="71" t="s">
        <v>1092</v>
      </c>
      <c r="K552" s="72" t="s">
        <v>122</v>
      </c>
      <c r="L552" s="72" t="s">
        <v>145</v>
      </c>
      <c r="M552" s="105">
        <v>192</v>
      </c>
      <c r="N552" s="105">
        <v>79</v>
      </c>
      <c r="O552" s="74">
        <v>0.41145833333333331</v>
      </c>
      <c r="P552" s="86"/>
    </row>
    <row r="553" spans="3:16" s="67" customFormat="1" ht="15.75" x14ac:dyDescent="0.25">
      <c r="C553" s="71" t="s">
        <v>22</v>
      </c>
      <c r="D553" s="71" t="s">
        <v>11</v>
      </c>
      <c r="E553" s="71" t="s">
        <v>1719</v>
      </c>
      <c r="F553" s="71" t="s">
        <v>1700</v>
      </c>
      <c r="G553" s="71" t="s">
        <v>10</v>
      </c>
      <c r="H553" s="71" t="s">
        <v>11</v>
      </c>
      <c r="I553" s="72" t="s">
        <v>1434</v>
      </c>
      <c r="J553" s="71" t="s">
        <v>11</v>
      </c>
      <c r="K553" s="72" t="s">
        <v>122</v>
      </c>
      <c r="L553" s="72" t="s">
        <v>146</v>
      </c>
      <c r="M553" s="105">
        <v>798</v>
      </c>
      <c r="N553" s="105">
        <v>239</v>
      </c>
      <c r="O553" s="74">
        <v>0.29949874686716793</v>
      </c>
      <c r="P553" s="86"/>
    </row>
    <row r="554" spans="3:16" s="67" customFormat="1" ht="15.75" x14ac:dyDescent="0.25">
      <c r="C554" s="71" t="s">
        <v>22</v>
      </c>
      <c r="D554" s="71" t="s">
        <v>11</v>
      </c>
      <c r="E554" s="71" t="s">
        <v>1719</v>
      </c>
      <c r="F554" s="71" t="s">
        <v>1700</v>
      </c>
      <c r="G554" s="71" t="s">
        <v>10</v>
      </c>
      <c r="H554" s="71" t="s">
        <v>11</v>
      </c>
      <c r="I554" s="72" t="s">
        <v>1435</v>
      </c>
      <c r="J554" s="71" t="s">
        <v>1436</v>
      </c>
      <c r="K554" s="72" t="s">
        <v>120</v>
      </c>
      <c r="L554" s="72" t="s">
        <v>146</v>
      </c>
      <c r="M554" s="105">
        <v>169</v>
      </c>
      <c r="N554" s="105">
        <v>111</v>
      </c>
      <c r="O554" s="74">
        <v>0.65680473372781067</v>
      </c>
      <c r="P554" s="86"/>
    </row>
    <row r="555" spans="3:16" s="67" customFormat="1" ht="15.75" x14ac:dyDescent="0.25">
      <c r="C555" s="71" t="s">
        <v>22</v>
      </c>
      <c r="D555" s="71" t="s">
        <v>11</v>
      </c>
      <c r="E555" s="71" t="s">
        <v>1719</v>
      </c>
      <c r="F555" s="71" t="s">
        <v>1700</v>
      </c>
      <c r="G555" s="71" t="s">
        <v>10</v>
      </c>
      <c r="H555" s="71" t="s">
        <v>11</v>
      </c>
      <c r="I555" s="72" t="s">
        <v>1443</v>
      </c>
      <c r="J555" s="71" t="s">
        <v>1444</v>
      </c>
      <c r="K555" s="72" t="s">
        <v>120</v>
      </c>
      <c r="L555" s="72" t="s">
        <v>146</v>
      </c>
      <c r="M555" s="105">
        <v>123</v>
      </c>
      <c r="N555" s="105">
        <v>157</v>
      </c>
      <c r="O555" s="74">
        <v>1.2764227642276422</v>
      </c>
      <c r="P555" s="86"/>
    </row>
    <row r="556" spans="3:16" s="67" customFormat="1" ht="15.75" x14ac:dyDescent="0.25">
      <c r="C556" s="71" t="s">
        <v>22</v>
      </c>
      <c r="D556" s="71" t="s">
        <v>11</v>
      </c>
      <c r="E556" s="71" t="s">
        <v>1719</v>
      </c>
      <c r="F556" s="71" t="s">
        <v>1700</v>
      </c>
      <c r="G556" s="71" t="s">
        <v>10</v>
      </c>
      <c r="H556" s="71" t="s">
        <v>11</v>
      </c>
      <c r="I556" s="72" t="s">
        <v>1459</v>
      </c>
      <c r="J556" s="71" t="s">
        <v>214</v>
      </c>
      <c r="K556" s="72" t="s">
        <v>120</v>
      </c>
      <c r="L556" s="72" t="s">
        <v>146</v>
      </c>
      <c r="M556" s="105">
        <v>144</v>
      </c>
      <c r="N556" s="105">
        <v>150</v>
      </c>
      <c r="O556" s="74">
        <v>1.0416666666666667</v>
      </c>
      <c r="P556" s="86"/>
    </row>
    <row r="557" spans="3:16" s="67" customFormat="1" ht="15.75" x14ac:dyDescent="0.25">
      <c r="C557" s="71" t="s">
        <v>22</v>
      </c>
      <c r="D557" s="71" t="s">
        <v>11</v>
      </c>
      <c r="E557" s="71" t="s">
        <v>1719</v>
      </c>
      <c r="F557" s="71" t="s">
        <v>1700</v>
      </c>
      <c r="G557" s="71" t="s">
        <v>10</v>
      </c>
      <c r="H557" s="71" t="s">
        <v>11</v>
      </c>
      <c r="I557" s="72" t="s">
        <v>1460</v>
      </c>
      <c r="J557" s="71" t="s">
        <v>1461</v>
      </c>
      <c r="K557" s="72" t="s">
        <v>120</v>
      </c>
      <c r="L557" s="72" t="s">
        <v>146</v>
      </c>
      <c r="M557" s="105">
        <v>175</v>
      </c>
      <c r="N557" s="105">
        <v>183</v>
      </c>
      <c r="O557" s="74">
        <v>1.0457142857142858</v>
      </c>
      <c r="P557" s="86"/>
    </row>
    <row r="558" spans="3:16" s="67" customFormat="1" ht="15.75" x14ac:dyDescent="0.25">
      <c r="C558" s="71" t="s">
        <v>22</v>
      </c>
      <c r="D558" s="71" t="s">
        <v>11</v>
      </c>
      <c r="E558" s="71" t="s">
        <v>1719</v>
      </c>
      <c r="F558" s="71" t="s">
        <v>1700</v>
      </c>
      <c r="G558" s="71" t="s">
        <v>10</v>
      </c>
      <c r="H558" s="71" t="s">
        <v>11</v>
      </c>
      <c r="I558" s="72" t="s">
        <v>1462</v>
      </c>
      <c r="J558" s="71" t="s">
        <v>157</v>
      </c>
      <c r="K558" s="72" t="s">
        <v>120</v>
      </c>
      <c r="L558" s="72" t="s">
        <v>146</v>
      </c>
      <c r="M558" s="105">
        <v>108</v>
      </c>
      <c r="N558" s="105">
        <v>163</v>
      </c>
      <c r="O558" s="74">
        <v>1.5092592592592593</v>
      </c>
      <c r="P558" s="86"/>
    </row>
    <row r="559" spans="3:16" s="67" customFormat="1" ht="15.75" x14ac:dyDescent="0.25">
      <c r="C559" s="71" t="s">
        <v>22</v>
      </c>
      <c r="D559" s="71" t="s">
        <v>18</v>
      </c>
      <c r="E559" s="71" t="s">
        <v>1719</v>
      </c>
      <c r="F559" s="71" t="s">
        <v>1700</v>
      </c>
      <c r="G559" s="71" t="s">
        <v>10</v>
      </c>
      <c r="H559" s="71" t="s">
        <v>17</v>
      </c>
      <c r="I559" s="72" t="s">
        <v>1183</v>
      </c>
      <c r="J559" s="71" t="s">
        <v>1184</v>
      </c>
      <c r="K559" s="72" t="s">
        <v>120</v>
      </c>
      <c r="L559" s="72" t="s">
        <v>146</v>
      </c>
      <c r="M559" s="105">
        <v>162</v>
      </c>
      <c r="N559" s="105">
        <v>78</v>
      </c>
      <c r="O559" s="74">
        <v>0.48148148148148145</v>
      </c>
      <c r="P559" s="86"/>
    </row>
    <row r="560" spans="3:16" s="67" customFormat="1" ht="15.75" x14ac:dyDescent="0.25">
      <c r="C560" s="71" t="s">
        <v>22</v>
      </c>
      <c r="D560" s="71" t="s">
        <v>17</v>
      </c>
      <c r="E560" s="71" t="s">
        <v>1682</v>
      </c>
      <c r="F560" s="71" t="s">
        <v>1700</v>
      </c>
      <c r="G560" s="71" t="s">
        <v>10</v>
      </c>
      <c r="H560" s="71" t="s">
        <v>17</v>
      </c>
      <c r="I560" s="72" t="s">
        <v>1196</v>
      </c>
      <c r="J560" s="71" t="s">
        <v>17</v>
      </c>
      <c r="K560" s="72" t="s">
        <v>122</v>
      </c>
      <c r="L560" s="72" t="s">
        <v>145</v>
      </c>
      <c r="M560" s="105">
        <v>466</v>
      </c>
      <c r="N560" s="105">
        <v>261</v>
      </c>
      <c r="O560" s="74">
        <v>0.56008583690987124</v>
      </c>
      <c r="P560" s="86"/>
    </row>
    <row r="561" spans="3:16" s="67" customFormat="1" ht="15.75" x14ac:dyDescent="0.25">
      <c r="C561" s="71" t="s">
        <v>22</v>
      </c>
      <c r="D561" s="71" t="s">
        <v>17</v>
      </c>
      <c r="E561" s="71" t="s">
        <v>1682</v>
      </c>
      <c r="F561" s="71" t="s">
        <v>1700</v>
      </c>
      <c r="G561" s="71" t="s">
        <v>10</v>
      </c>
      <c r="H561" s="71" t="s">
        <v>17</v>
      </c>
      <c r="I561" s="72" t="s">
        <v>1197</v>
      </c>
      <c r="J561" s="71" t="s">
        <v>1198</v>
      </c>
      <c r="K561" s="72" t="s">
        <v>120</v>
      </c>
      <c r="L561" s="72" t="s">
        <v>145</v>
      </c>
      <c r="M561" s="105">
        <v>149</v>
      </c>
      <c r="N561" s="105">
        <v>123</v>
      </c>
      <c r="O561" s="74">
        <v>0.82550335570469802</v>
      </c>
      <c r="P561" s="86"/>
    </row>
    <row r="562" spans="3:16" s="67" customFormat="1" ht="15.75" x14ac:dyDescent="0.25">
      <c r="C562" s="71" t="s">
        <v>22</v>
      </c>
      <c r="D562" s="71" t="s">
        <v>13</v>
      </c>
      <c r="E562" s="71" t="s">
        <v>1719</v>
      </c>
      <c r="F562" s="71" t="s">
        <v>1700</v>
      </c>
      <c r="G562" s="71" t="s">
        <v>10</v>
      </c>
      <c r="H562" s="71" t="s">
        <v>17</v>
      </c>
      <c r="I562" s="72" t="s">
        <v>1216</v>
      </c>
      <c r="J562" s="71" t="s">
        <v>13</v>
      </c>
      <c r="K562" s="72" t="s">
        <v>122</v>
      </c>
      <c r="L562" s="72" t="s">
        <v>146</v>
      </c>
      <c r="M562" s="105">
        <v>249</v>
      </c>
      <c r="N562" s="105">
        <v>347</v>
      </c>
      <c r="O562" s="74">
        <v>1.393574297188755</v>
      </c>
      <c r="P562" s="86"/>
    </row>
    <row r="563" spans="3:16" s="67" customFormat="1" ht="15.75" x14ac:dyDescent="0.25">
      <c r="C563" s="71" t="s">
        <v>22</v>
      </c>
      <c r="D563" s="71" t="s">
        <v>13</v>
      </c>
      <c r="E563" s="71" t="s">
        <v>1719</v>
      </c>
      <c r="F563" s="71" t="s">
        <v>1700</v>
      </c>
      <c r="G563" s="71" t="s">
        <v>10</v>
      </c>
      <c r="H563" s="71" t="s">
        <v>17</v>
      </c>
      <c r="I563" s="72" t="s">
        <v>1217</v>
      </c>
      <c r="J563" s="71" t="s">
        <v>1218</v>
      </c>
      <c r="K563" s="72" t="s">
        <v>120</v>
      </c>
      <c r="L563" s="72" t="s">
        <v>146</v>
      </c>
      <c r="M563" s="105">
        <v>53</v>
      </c>
      <c r="N563" s="105">
        <v>99</v>
      </c>
      <c r="O563" s="74">
        <v>1.8679245283018868</v>
      </c>
      <c r="P563" s="86"/>
    </row>
    <row r="564" spans="3:16" s="67" customFormat="1" ht="15.75" x14ac:dyDescent="0.25">
      <c r="C564" s="71" t="s">
        <v>22</v>
      </c>
      <c r="D564" s="71" t="s">
        <v>13</v>
      </c>
      <c r="E564" s="71" t="s">
        <v>1719</v>
      </c>
      <c r="F564" s="71" t="s">
        <v>1700</v>
      </c>
      <c r="G564" s="71" t="s">
        <v>10</v>
      </c>
      <c r="H564" s="71" t="s">
        <v>17</v>
      </c>
      <c r="I564" s="72" t="s">
        <v>1219</v>
      </c>
      <c r="J564" s="71" t="s">
        <v>1220</v>
      </c>
      <c r="K564" s="72" t="s">
        <v>120</v>
      </c>
      <c r="L564" s="72" t="s">
        <v>146</v>
      </c>
      <c r="M564" s="105">
        <v>153</v>
      </c>
      <c r="N564" s="105">
        <v>162</v>
      </c>
      <c r="O564" s="74">
        <v>1.0588235294117647</v>
      </c>
      <c r="P564" s="86"/>
    </row>
    <row r="565" spans="3:16" s="67" customFormat="1" ht="15.75" x14ac:dyDescent="0.25">
      <c r="C565" s="71" t="s">
        <v>22</v>
      </c>
      <c r="D565" s="71" t="s">
        <v>10</v>
      </c>
      <c r="E565" s="71" t="s">
        <v>1682</v>
      </c>
      <c r="F565" s="71" t="s">
        <v>1700</v>
      </c>
      <c r="G565" s="71" t="s">
        <v>10</v>
      </c>
      <c r="H565" s="71" t="s">
        <v>17</v>
      </c>
      <c r="I565" s="72" t="s">
        <v>1221</v>
      </c>
      <c r="J565" s="71" t="s">
        <v>1222</v>
      </c>
      <c r="K565" s="72" t="s">
        <v>120</v>
      </c>
      <c r="L565" s="72" t="s">
        <v>145</v>
      </c>
      <c r="M565" s="105">
        <v>116</v>
      </c>
      <c r="N565" s="105">
        <v>128</v>
      </c>
      <c r="O565" s="74">
        <v>1.103448275862069</v>
      </c>
      <c r="P565" s="86"/>
    </row>
    <row r="566" spans="3:16" s="67" customFormat="1" ht="15.75" x14ac:dyDescent="0.25">
      <c r="C566" s="71" t="s">
        <v>22</v>
      </c>
      <c r="D566" s="71" t="s">
        <v>10</v>
      </c>
      <c r="E566" s="71" t="s">
        <v>1682</v>
      </c>
      <c r="F566" s="71" t="s">
        <v>1700</v>
      </c>
      <c r="G566" s="71" t="s">
        <v>10</v>
      </c>
      <c r="H566" s="71" t="s">
        <v>17</v>
      </c>
      <c r="I566" s="72" t="s">
        <v>1223</v>
      </c>
      <c r="J566" s="71" t="s">
        <v>235</v>
      </c>
      <c r="K566" s="72" t="s">
        <v>120</v>
      </c>
      <c r="L566" s="72" t="s">
        <v>145</v>
      </c>
      <c r="M566" s="105">
        <v>78</v>
      </c>
      <c r="N566" s="105">
        <v>72</v>
      </c>
      <c r="O566" s="74">
        <v>0.92307692307692313</v>
      </c>
      <c r="P566" s="86"/>
    </row>
    <row r="567" spans="3:16" s="67" customFormat="1" ht="15.75" x14ac:dyDescent="0.25">
      <c r="C567" s="71" t="s">
        <v>22</v>
      </c>
      <c r="D567" s="71" t="s">
        <v>14</v>
      </c>
      <c r="E567" s="71" t="s">
        <v>1719</v>
      </c>
      <c r="F567" s="71" t="s">
        <v>1700</v>
      </c>
      <c r="G567" s="71" t="s">
        <v>10</v>
      </c>
      <c r="H567" s="71" t="s">
        <v>1314</v>
      </c>
      <c r="I567" s="72" t="s">
        <v>1313</v>
      </c>
      <c r="J567" s="71" t="s">
        <v>1314</v>
      </c>
      <c r="K567" s="72" t="s">
        <v>122</v>
      </c>
      <c r="L567" s="72" t="s">
        <v>146</v>
      </c>
      <c r="M567" s="105">
        <v>641</v>
      </c>
      <c r="N567" s="105">
        <v>240</v>
      </c>
      <c r="O567" s="74">
        <v>0.37441497659906398</v>
      </c>
      <c r="P567" s="86"/>
    </row>
    <row r="568" spans="3:16" s="67" customFormat="1" ht="15.75" x14ac:dyDescent="0.25">
      <c r="C568" s="71" t="s">
        <v>22</v>
      </c>
      <c r="D568" s="71" t="s">
        <v>14</v>
      </c>
      <c r="E568" s="71" t="s">
        <v>1719</v>
      </c>
      <c r="F568" s="71" t="s">
        <v>1700</v>
      </c>
      <c r="G568" s="71" t="s">
        <v>10</v>
      </c>
      <c r="H568" s="71" t="s">
        <v>1314</v>
      </c>
      <c r="I568" s="72" t="s">
        <v>1321</v>
      </c>
      <c r="J568" s="71" t="s">
        <v>1322</v>
      </c>
      <c r="K568" s="72" t="s">
        <v>120</v>
      </c>
      <c r="L568" s="72" t="s">
        <v>146</v>
      </c>
      <c r="M568" s="105">
        <v>171</v>
      </c>
      <c r="N568" s="105">
        <v>91</v>
      </c>
      <c r="O568" s="74">
        <v>0.53216374269005851</v>
      </c>
      <c r="P568" s="86"/>
    </row>
    <row r="569" spans="3:16" s="67" customFormat="1" ht="15.75" x14ac:dyDescent="0.25">
      <c r="C569" s="71" t="s">
        <v>22</v>
      </c>
      <c r="D569" s="71" t="s">
        <v>14</v>
      </c>
      <c r="E569" s="71" t="s">
        <v>1719</v>
      </c>
      <c r="F569" s="71" t="s">
        <v>1700</v>
      </c>
      <c r="G569" s="71" t="s">
        <v>10</v>
      </c>
      <c r="H569" s="71" t="s">
        <v>1314</v>
      </c>
      <c r="I569" s="72" t="s">
        <v>1323</v>
      </c>
      <c r="J569" s="71" t="s">
        <v>1324</v>
      </c>
      <c r="K569" s="72" t="s">
        <v>120</v>
      </c>
      <c r="L569" s="72" t="s">
        <v>146</v>
      </c>
      <c r="M569" s="105">
        <v>133</v>
      </c>
      <c r="N569" s="105">
        <v>165</v>
      </c>
      <c r="O569" s="74">
        <v>1.2406015037593985</v>
      </c>
      <c r="P569" s="86"/>
    </row>
    <row r="570" spans="3:16" s="67" customFormat="1" ht="15.75" x14ac:dyDescent="0.25">
      <c r="C570" s="71" t="s">
        <v>22</v>
      </c>
      <c r="D570" s="71" t="s">
        <v>10</v>
      </c>
      <c r="E570" s="71" t="s">
        <v>1682</v>
      </c>
      <c r="F570" s="71" t="s">
        <v>1700</v>
      </c>
      <c r="G570" s="71" t="s">
        <v>10</v>
      </c>
      <c r="H570" s="71" t="s">
        <v>10</v>
      </c>
      <c r="I570" s="72" t="s">
        <v>1484</v>
      </c>
      <c r="J570" s="71" t="s">
        <v>1485</v>
      </c>
      <c r="K570" s="72" t="s">
        <v>120</v>
      </c>
      <c r="L570" s="72" t="s">
        <v>145</v>
      </c>
      <c r="M570" s="105">
        <v>151</v>
      </c>
      <c r="N570" s="105">
        <v>81</v>
      </c>
      <c r="O570" s="74">
        <v>0.53642384105960261</v>
      </c>
      <c r="P570" s="86"/>
    </row>
    <row r="571" spans="3:16" s="67" customFormat="1" ht="15.75" x14ac:dyDescent="0.25">
      <c r="C571" s="71" t="s">
        <v>22</v>
      </c>
      <c r="D571" s="71" t="s">
        <v>159</v>
      </c>
      <c r="E571" s="71" t="s">
        <v>1682</v>
      </c>
      <c r="F571" s="71" t="s">
        <v>1700</v>
      </c>
      <c r="G571" s="71" t="s">
        <v>10</v>
      </c>
      <c r="H571" s="71" t="s">
        <v>10</v>
      </c>
      <c r="I571" s="72" t="s">
        <v>1486</v>
      </c>
      <c r="J571" s="71" t="s">
        <v>1487</v>
      </c>
      <c r="K571" s="72" t="s">
        <v>122</v>
      </c>
      <c r="L571" s="72" t="s">
        <v>145</v>
      </c>
      <c r="M571" s="105">
        <v>407</v>
      </c>
      <c r="N571" s="105">
        <v>170</v>
      </c>
      <c r="O571" s="74">
        <v>0.4176904176904177</v>
      </c>
      <c r="P571" s="86"/>
    </row>
    <row r="572" spans="3:16" s="67" customFormat="1" ht="15.75" x14ac:dyDescent="0.25">
      <c r="C572" s="71" t="s">
        <v>22</v>
      </c>
      <c r="D572" s="71" t="s">
        <v>159</v>
      </c>
      <c r="E572" s="71" t="s">
        <v>1682</v>
      </c>
      <c r="F572" s="71" t="s">
        <v>1700</v>
      </c>
      <c r="G572" s="71" t="s">
        <v>10</v>
      </c>
      <c r="H572" s="71" t="s">
        <v>10</v>
      </c>
      <c r="I572" s="72" t="s">
        <v>1488</v>
      </c>
      <c r="J572" s="71" t="s">
        <v>1489</v>
      </c>
      <c r="K572" s="72" t="s">
        <v>120</v>
      </c>
      <c r="L572" s="72" t="s">
        <v>145</v>
      </c>
      <c r="M572" s="105">
        <v>152</v>
      </c>
      <c r="N572" s="105">
        <v>84</v>
      </c>
      <c r="O572" s="74">
        <v>0.55263157894736847</v>
      </c>
      <c r="P572" s="86"/>
    </row>
    <row r="573" spans="3:16" s="67" customFormat="1" ht="31.5" x14ac:dyDescent="0.25">
      <c r="C573" s="71" t="s">
        <v>22</v>
      </c>
      <c r="D573" s="71" t="s">
        <v>10</v>
      </c>
      <c r="E573" s="71" t="s">
        <v>1682</v>
      </c>
      <c r="F573" s="71" t="s">
        <v>1700</v>
      </c>
      <c r="G573" s="71" t="s">
        <v>10</v>
      </c>
      <c r="H573" s="71" t="s">
        <v>10</v>
      </c>
      <c r="I573" s="72" t="s">
        <v>1496</v>
      </c>
      <c r="J573" s="71" t="s">
        <v>1497</v>
      </c>
      <c r="K573" s="72" t="s">
        <v>122</v>
      </c>
      <c r="L573" s="72" t="s">
        <v>146</v>
      </c>
      <c r="M573" s="105">
        <v>1075</v>
      </c>
      <c r="N573" s="105">
        <v>327</v>
      </c>
      <c r="O573" s="74">
        <v>0.30418604651162789</v>
      </c>
      <c r="P573" s="86"/>
    </row>
    <row r="574" spans="3:16" s="67" customFormat="1" ht="15.75" x14ac:dyDescent="0.25">
      <c r="C574" s="71" t="s">
        <v>22</v>
      </c>
      <c r="D574" s="71" t="s">
        <v>10</v>
      </c>
      <c r="E574" s="71" t="s">
        <v>1682</v>
      </c>
      <c r="F574" s="71" t="s">
        <v>1700</v>
      </c>
      <c r="G574" s="71" t="s">
        <v>10</v>
      </c>
      <c r="H574" s="71" t="s">
        <v>10</v>
      </c>
      <c r="I574" s="72" t="s">
        <v>1498</v>
      </c>
      <c r="J574" s="71" t="s">
        <v>1499</v>
      </c>
      <c r="K574" s="72" t="s">
        <v>120</v>
      </c>
      <c r="L574" s="72" t="s">
        <v>145</v>
      </c>
      <c r="M574" s="105">
        <v>111</v>
      </c>
      <c r="N574" s="105">
        <v>69</v>
      </c>
      <c r="O574" s="74">
        <v>0.6216216216216216</v>
      </c>
      <c r="P574" s="86"/>
    </row>
    <row r="575" spans="3:16" s="67" customFormat="1" ht="15.75" x14ac:dyDescent="0.25">
      <c r="C575" s="71" t="s">
        <v>22</v>
      </c>
      <c r="D575" s="71" t="s">
        <v>10</v>
      </c>
      <c r="E575" s="71" t="s">
        <v>1682</v>
      </c>
      <c r="F575" s="71" t="s">
        <v>1700</v>
      </c>
      <c r="G575" s="71" t="s">
        <v>10</v>
      </c>
      <c r="H575" s="71" t="s">
        <v>10</v>
      </c>
      <c r="I575" s="72" t="s">
        <v>1500</v>
      </c>
      <c r="J575" s="71" t="s">
        <v>231</v>
      </c>
      <c r="K575" s="72" t="s">
        <v>120</v>
      </c>
      <c r="L575" s="72" t="s">
        <v>145</v>
      </c>
      <c r="M575" s="105">
        <v>107</v>
      </c>
      <c r="N575" s="105">
        <v>161</v>
      </c>
      <c r="O575" s="74">
        <v>1.5046728971962617</v>
      </c>
      <c r="P575" s="86"/>
    </row>
    <row r="576" spans="3:16" s="67" customFormat="1" ht="15.75" x14ac:dyDescent="0.25">
      <c r="C576" s="71" t="s">
        <v>22</v>
      </c>
      <c r="D576" s="71" t="s">
        <v>10</v>
      </c>
      <c r="E576" s="71" t="s">
        <v>1682</v>
      </c>
      <c r="F576" s="71" t="s">
        <v>1700</v>
      </c>
      <c r="G576" s="71" t="s">
        <v>10</v>
      </c>
      <c r="H576" s="71" t="s">
        <v>10</v>
      </c>
      <c r="I576" s="72" t="s">
        <v>1501</v>
      </c>
      <c r="J576" s="71" t="s">
        <v>1502</v>
      </c>
      <c r="K576" s="72" t="s">
        <v>120</v>
      </c>
      <c r="L576" s="72" t="s">
        <v>145</v>
      </c>
      <c r="M576" s="105">
        <v>88</v>
      </c>
      <c r="N576" s="105">
        <v>56</v>
      </c>
      <c r="O576" s="74">
        <v>0.63636363636363635</v>
      </c>
      <c r="P576" s="86"/>
    </row>
    <row r="577" spans="3:16" s="67" customFormat="1" ht="15.75" x14ac:dyDescent="0.25">
      <c r="C577" s="71" t="s">
        <v>99</v>
      </c>
      <c r="D577" s="71" t="s">
        <v>101</v>
      </c>
      <c r="E577" s="71" t="s">
        <v>1719</v>
      </c>
      <c r="F577" s="71" t="s">
        <v>1703</v>
      </c>
      <c r="G577" s="71" t="s">
        <v>99</v>
      </c>
      <c r="H577" s="71" t="s">
        <v>540</v>
      </c>
      <c r="I577" s="72" t="s">
        <v>601</v>
      </c>
      <c r="J577" s="71" t="s">
        <v>602</v>
      </c>
      <c r="K577" s="72" t="s">
        <v>120</v>
      </c>
      <c r="L577" s="72" t="s">
        <v>146</v>
      </c>
      <c r="M577" s="105">
        <v>276</v>
      </c>
      <c r="N577" s="105">
        <v>157</v>
      </c>
      <c r="O577" s="74">
        <v>0.5688405797101449</v>
      </c>
      <c r="P577" s="86"/>
    </row>
    <row r="578" spans="3:16" s="67" customFormat="1" ht="15.75" x14ac:dyDescent="0.25">
      <c r="C578" s="71" t="s">
        <v>82</v>
      </c>
      <c r="D578" s="71" t="s">
        <v>70</v>
      </c>
      <c r="E578" s="71" t="s">
        <v>1719</v>
      </c>
      <c r="F578" s="71" t="s">
        <v>1702</v>
      </c>
      <c r="G578" s="71" t="s">
        <v>82</v>
      </c>
      <c r="H578" s="71" t="s">
        <v>66</v>
      </c>
      <c r="I578" s="72" t="s">
        <v>1605</v>
      </c>
      <c r="J578" s="71" t="s">
        <v>1606</v>
      </c>
      <c r="K578" s="72" t="s">
        <v>120</v>
      </c>
      <c r="L578" s="72" t="s">
        <v>146</v>
      </c>
      <c r="M578" s="105">
        <v>95</v>
      </c>
      <c r="N578" s="105">
        <v>25</v>
      </c>
      <c r="O578" s="74">
        <v>0.26315789473684209</v>
      </c>
      <c r="P578" s="86"/>
    </row>
    <row r="579" spans="3:16" s="67" customFormat="1" ht="15.75" x14ac:dyDescent="0.25">
      <c r="C579" s="71" t="s">
        <v>82</v>
      </c>
      <c r="D579" s="71" t="s">
        <v>69</v>
      </c>
      <c r="E579" s="71" t="s">
        <v>1719</v>
      </c>
      <c r="F579" s="71" t="s">
        <v>1702</v>
      </c>
      <c r="G579" s="71" t="s">
        <v>82</v>
      </c>
      <c r="H579" s="71" t="s">
        <v>71</v>
      </c>
      <c r="I579" s="72" t="s">
        <v>921</v>
      </c>
      <c r="J579" s="71" t="s">
        <v>212</v>
      </c>
      <c r="K579" s="72" t="s">
        <v>120</v>
      </c>
      <c r="L579" s="72" t="s">
        <v>146</v>
      </c>
      <c r="M579" s="105">
        <v>51</v>
      </c>
      <c r="N579" s="105">
        <v>17</v>
      </c>
      <c r="O579" s="74">
        <v>0.33333333333333331</v>
      </c>
      <c r="P579" s="86"/>
    </row>
    <row r="580" spans="3:16" s="67" customFormat="1" ht="15.75" x14ac:dyDescent="0.25">
      <c r="C580" s="71" t="s">
        <v>82</v>
      </c>
      <c r="D580" s="71" t="s">
        <v>71</v>
      </c>
      <c r="E580" s="71" t="s">
        <v>1682</v>
      </c>
      <c r="F580" s="71" t="s">
        <v>1702</v>
      </c>
      <c r="G580" s="71" t="s">
        <v>82</v>
      </c>
      <c r="H580" s="71" t="s">
        <v>1701</v>
      </c>
      <c r="I580" s="72" t="s">
        <v>1376</v>
      </c>
      <c r="J580" s="71" t="s">
        <v>1377</v>
      </c>
      <c r="K580" s="72" t="s">
        <v>121</v>
      </c>
      <c r="L580" s="72" t="s">
        <v>145</v>
      </c>
      <c r="M580" s="105">
        <v>276</v>
      </c>
      <c r="N580" s="105">
        <v>167</v>
      </c>
      <c r="O580" s="74">
        <v>0.60507246376811596</v>
      </c>
      <c r="P580" s="86"/>
    </row>
    <row r="581" spans="3:16" s="67" customFormat="1" ht="15.75" x14ac:dyDescent="0.25">
      <c r="C581" s="71" t="s">
        <v>62</v>
      </c>
      <c r="D581" s="71" t="s">
        <v>58</v>
      </c>
      <c r="E581" s="71" t="s">
        <v>1719</v>
      </c>
      <c r="F581" s="71" t="s">
        <v>1703</v>
      </c>
      <c r="G581" s="71" t="s">
        <v>62</v>
      </c>
      <c r="H581" s="71" t="s">
        <v>61</v>
      </c>
      <c r="I581" s="72" t="s">
        <v>1508</v>
      </c>
      <c r="J581" s="71" t="s">
        <v>1509</v>
      </c>
      <c r="K581" s="72" t="s">
        <v>120</v>
      </c>
      <c r="L581" s="72" t="s">
        <v>146</v>
      </c>
      <c r="M581" s="105">
        <v>419</v>
      </c>
      <c r="N581" s="105">
        <v>285</v>
      </c>
      <c r="O581" s="74">
        <v>0.68019093078758952</v>
      </c>
      <c r="P581" s="86"/>
    </row>
    <row r="582" spans="3:16" s="67" customFormat="1" ht="15.75" x14ac:dyDescent="0.25">
      <c r="C582" s="71" t="s">
        <v>62</v>
      </c>
      <c r="D582" s="71" t="s">
        <v>59</v>
      </c>
      <c r="E582" s="71" t="s">
        <v>1719</v>
      </c>
      <c r="F582" s="71" t="s">
        <v>1703</v>
      </c>
      <c r="G582" s="71" t="s">
        <v>62</v>
      </c>
      <c r="H582" s="71" t="s">
        <v>59</v>
      </c>
      <c r="I582" s="72" t="s">
        <v>1191</v>
      </c>
      <c r="J582" s="71" t="s">
        <v>1192</v>
      </c>
      <c r="K582" s="72" t="s">
        <v>120</v>
      </c>
      <c r="L582" s="72" t="s">
        <v>146</v>
      </c>
      <c r="M582" s="105">
        <v>308</v>
      </c>
      <c r="N582" s="105">
        <v>236</v>
      </c>
      <c r="O582" s="74">
        <v>0.76623376623376627</v>
      </c>
      <c r="P582" s="86"/>
    </row>
    <row r="583" spans="3:16" s="67" customFormat="1" ht="15.75" x14ac:dyDescent="0.25">
      <c r="C583" s="71" t="s">
        <v>62</v>
      </c>
      <c r="D583" s="71" t="s">
        <v>59</v>
      </c>
      <c r="E583" s="71" t="s">
        <v>1719</v>
      </c>
      <c r="F583" s="71" t="s">
        <v>1703</v>
      </c>
      <c r="G583" s="71" t="s">
        <v>62</v>
      </c>
      <c r="H583" s="71" t="s">
        <v>59</v>
      </c>
      <c r="I583" s="72" t="s">
        <v>1193</v>
      </c>
      <c r="J583" s="71" t="s">
        <v>1194</v>
      </c>
      <c r="K583" s="72" t="s">
        <v>120</v>
      </c>
      <c r="L583" s="72" t="s">
        <v>146</v>
      </c>
      <c r="M583" s="105">
        <v>180</v>
      </c>
      <c r="N583" s="105">
        <v>97</v>
      </c>
      <c r="O583" s="74">
        <v>0.53888888888888886</v>
      </c>
      <c r="P583" s="86"/>
    </row>
    <row r="584" spans="3:16" s="67" customFormat="1" ht="15.75" x14ac:dyDescent="0.25">
      <c r="C584" s="71" t="s">
        <v>62</v>
      </c>
      <c r="D584" s="71" t="s">
        <v>60</v>
      </c>
      <c r="E584" s="71" t="s">
        <v>1719</v>
      </c>
      <c r="F584" s="71" t="s">
        <v>1703</v>
      </c>
      <c r="G584" s="71" t="s">
        <v>62</v>
      </c>
      <c r="H584" s="71" t="s">
        <v>61</v>
      </c>
      <c r="I584" s="72" t="s">
        <v>1510</v>
      </c>
      <c r="J584" s="71" t="s">
        <v>1119</v>
      </c>
      <c r="K584" s="72" t="s">
        <v>120</v>
      </c>
      <c r="L584" s="72" t="s">
        <v>146</v>
      </c>
      <c r="M584" s="105">
        <v>295</v>
      </c>
      <c r="N584" s="105">
        <v>169</v>
      </c>
      <c r="O584" s="74">
        <v>0.57288135593220335</v>
      </c>
      <c r="P584" s="86"/>
    </row>
    <row r="585" spans="3:16" s="67" customFormat="1" ht="15.75" x14ac:dyDescent="0.25">
      <c r="C585" s="71" t="s">
        <v>22</v>
      </c>
      <c r="D585" s="71" t="s">
        <v>22</v>
      </c>
      <c r="E585" s="71" t="s">
        <v>1682</v>
      </c>
      <c r="F585" s="71" t="s">
        <v>1700</v>
      </c>
      <c r="G585" s="71" t="s">
        <v>22</v>
      </c>
      <c r="H585" s="71" t="s">
        <v>22</v>
      </c>
      <c r="I585" s="72" t="s">
        <v>1130</v>
      </c>
      <c r="J585" s="71" t="s">
        <v>1131</v>
      </c>
      <c r="K585" s="72" t="s">
        <v>120</v>
      </c>
      <c r="L585" s="72" t="s">
        <v>145</v>
      </c>
      <c r="M585" s="105">
        <v>169</v>
      </c>
      <c r="N585" s="105">
        <v>70</v>
      </c>
      <c r="O585" s="74">
        <v>0.41420118343195267</v>
      </c>
      <c r="P585" s="86"/>
    </row>
    <row r="586" spans="3:16" s="67" customFormat="1" ht="15.75" x14ac:dyDescent="0.25">
      <c r="C586" s="71" t="s">
        <v>22</v>
      </c>
      <c r="D586" s="71" t="s">
        <v>22</v>
      </c>
      <c r="E586" s="71" t="s">
        <v>1682</v>
      </c>
      <c r="F586" s="71" t="s">
        <v>1700</v>
      </c>
      <c r="G586" s="71" t="s">
        <v>22</v>
      </c>
      <c r="H586" s="71" t="s">
        <v>22</v>
      </c>
      <c r="I586" s="72" t="s">
        <v>1132</v>
      </c>
      <c r="J586" s="71" t="s">
        <v>1133</v>
      </c>
      <c r="K586" s="72" t="s">
        <v>120</v>
      </c>
      <c r="L586" s="72" t="s">
        <v>145</v>
      </c>
      <c r="M586" s="105">
        <v>73</v>
      </c>
      <c r="N586" s="105">
        <v>96</v>
      </c>
      <c r="O586" s="74">
        <v>1.3150684931506849</v>
      </c>
      <c r="P586" s="86"/>
    </row>
    <row r="587" spans="3:16" s="67" customFormat="1" ht="15.75" x14ac:dyDescent="0.25">
      <c r="C587" s="71" t="s">
        <v>15</v>
      </c>
      <c r="D587" s="71" t="s">
        <v>47</v>
      </c>
      <c r="E587" s="71" t="s">
        <v>1719</v>
      </c>
      <c r="F587" s="71" t="s">
        <v>1702</v>
      </c>
      <c r="G587" s="71" t="s">
        <v>15</v>
      </c>
      <c r="H587" s="71" t="s">
        <v>15</v>
      </c>
      <c r="I587" s="72" t="s">
        <v>1609</v>
      </c>
      <c r="J587" s="71" t="s">
        <v>1610</v>
      </c>
      <c r="K587" s="72" t="s">
        <v>120</v>
      </c>
      <c r="L587" s="72" t="s">
        <v>146</v>
      </c>
      <c r="M587" s="105">
        <v>168</v>
      </c>
      <c r="N587" s="105">
        <v>42</v>
      </c>
      <c r="O587" s="74">
        <v>0.25</v>
      </c>
      <c r="P587" s="86"/>
    </row>
    <row r="588" spans="3:16" s="67" customFormat="1" ht="15.75" x14ac:dyDescent="0.25">
      <c r="C588" s="71" t="s">
        <v>112</v>
      </c>
      <c r="D588" s="71" t="s">
        <v>108</v>
      </c>
      <c r="E588" s="71" t="s">
        <v>1682</v>
      </c>
      <c r="F588" s="71" t="s">
        <v>1703</v>
      </c>
      <c r="G588" s="71" t="s">
        <v>112</v>
      </c>
      <c r="H588" s="71" t="s">
        <v>112</v>
      </c>
      <c r="I588" s="72" t="s">
        <v>1438</v>
      </c>
      <c r="J588" s="71" t="s">
        <v>1439</v>
      </c>
      <c r="K588" s="72" t="s">
        <v>120</v>
      </c>
      <c r="L588" s="72" t="s">
        <v>145</v>
      </c>
      <c r="M588" s="105">
        <v>147</v>
      </c>
      <c r="N588" s="105">
        <v>84</v>
      </c>
      <c r="O588" s="74">
        <v>0.5714285714285714</v>
      </c>
      <c r="P588" s="86"/>
    </row>
    <row r="589" spans="3:16" s="67" customFormat="1" ht="15.75" x14ac:dyDescent="0.25">
      <c r="C589" s="71" t="s">
        <v>82</v>
      </c>
      <c r="D589" s="71" t="s">
        <v>65</v>
      </c>
      <c r="E589" s="71" t="s">
        <v>1719</v>
      </c>
      <c r="F589" s="71" t="s">
        <v>1702</v>
      </c>
      <c r="G589" s="71" t="s">
        <v>82</v>
      </c>
      <c r="H589" s="71" t="s">
        <v>65</v>
      </c>
      <c r="I589" s="72" t="s">
        <v>728</v>
      </c>
      <c r="J589" s="71" t="s">
        <v>729</v>
      </c>
      <c r="K589" s="72" t="s">
        <v>120</v>
      </c>
      <c r="L589" s="72" t="s">
        <v>146</v>
      </c>
      <c r="M589" s="105">
        <v>129</v>
      </c>
      <c r="N589" s="105">
        <v>52</v>
      </c>
      <c r="O589" s="74">
        <v>0.40310077519379844</v>
      </c>
      <c r="P589" s="86"/>
    </row>
    <row r="590" spans="3:16" s="67" customFormat="1" ht="15.75" x14ac:dyDescent="0.25">
      <c r="C590" s="71" t="s">
        <v>82</v>
      </c>
      <c r="D590" s="71" t="s">
        <v>67</v>
      </c>
      <c r="E590" s="71" t="s">
        <v>1682</v>
      </c>
      <c r="F590" s="71" t="s">
        <v>1702</v>
      </c>
      <c r="G590" s="71" t="s">
        <v>82</v>
      </c>
      <c r="H590" s="71" t="s">
        <v>67</v>
      </c>
      <c r="I590" s="72" t="s">
        <v>1494</v>
      </c>
      <c r="J590" s="71" t="s">
        <v>1495</v>
      </c>
      <c r="K590" s="72" t="s">
        <v>120</v>
      </c>
      <c r="L590" s="72" t="s">
        <v>145</v>
      </c>
      <c r="M590" s="105">
        <v>149</v>
      </c>
      <c r="N590" s="105">
        <v>66</v>
      </c>
      <c r="O590" s="74">
        <v>0.44295302013422821</v>
      </c>
      <c r="P590" s="86"/>
    </row>
    <row r="591" spans="3:16" s="67" customFormat="1" ht="15.75" x14ac:dyDescent="0.25">
      <c r="C591" s="71" t="s">
        <v>82</v>
      </c>
      <c r="D591" s="71" t="s">
        <v>72</v>
      </c>
      <c r="E591" s="71" t="s">
        <v>1719</v>
      </c>
      <c r="F591" s="71" t="s">
        <v>1702</v>
      </c>
      <c r="G591" s="71" t="s">
        <v>82</v>
      </c>
      <c r="H591" s="71" t="s">
        <v>72</v>
      </c>
      <c r="I591" s="72" t="s">
        <v>823</v>
      </c>
      <c r="J591" s="71" t="s">
        <v>824</v>
      </c>
      <c r="K591" s="72" t="s">
        <v>120</v>
      </c>
      <c r="L591" s="72" t="s">
        <v>146</v>
      </c>
      <c r="M591" s="105">
        <v>112</v>
      </c>
      <c r="N591" s="105">
        <v>52</v>
      </c>
      <c r="O591" s="74">
        <v>0.4642857142857143</v>
      </c>
      <c r="P591" s="86"/>
    </row>
    <row r="592" spans="3:16" s="67" customFormat="1" ht="15.75" x14ac:dyDescent="0.25">
      <c r="C592" s="71" t="s">
        <v>85</v>
      </c>
      <c r="D592" s="71" t="s">
        <v>86</v>
      </c>
      <c r="E592" s="71" t="s">
        <v>1719</v>
      </c>
      <c r="F592" s="71" t="s">
        <v>1702</v>
      </c>
      <c r="G592" s="71" t="s">
        <v>86</v>
      </c>
      <c r="H592" s="71" t="s">
        <v>1603</v>
      </c>
      <c r="I592" s="72" t="s">
        <v>1551</v>
      </c>
      <c r="J592" s="71" t="s">
        <v>1552</v>
      </c>
      <c r="K592" s="72" t="s">
        <v>120</v>
      </c>
      <c r="L592" s="72" t="s">
        <v>146</v>
      </c>
      <c r="M592" s="105">
        <v>334</v>
      </c>
      <c r="N592" s="105">
        <v>274</v>
      </c>
      <c r="O592" s="74">
        <v>0.82035928143712578</v>
      </c>
      <c r="P592" s="86"/>
    </row>
    <row r="593" spans="3:16" s="67" customFormat="1" ht="15.75" x14ac:dyDescent="0.25">
      <c r="C593" s="71" t="s">
        <v>85</v>
      </c>
      <c r="D593" s="71" t="s">
        <v>86</v>
      </c>
      <c r="E593" s="71" t="s">
        <v>1719</v>
      </c>
      <c r="F593" s="71" t="s">
        <v>1702</v>
      </c>
      <c r="G593" s="71" t="s">
        <v>86</v>
      </c>
      <c r="H593" s="71" t="s">
        <v>1603</v>
      </c>
      <c r="I593" s="72" t="s">
        <v>1602</v>
      </c>
      <c r="J593" s="71" t="s">
        <v>1603</v>
      </c>
      <c r="K593" s="72" t="s">
        <v>122</v>
      </c>
      <c r="L593" s="72" t="s">
        <v>146</v>
      </c>
      <c r="M593" s="105">
        <v>1763</v>
      </c>
      <c r="N593" s="105">
        <v>639</v>
      </c>
      <c r="O593" s="74">
        <v>0.3624503686897334</v>
      </c>
      <c r="P593" s="86"/>
    </row>
    <row r="594" spans="3:16" s="67" customFormat="1" ht="15.75" x14ac:dyDescent="0.25">
      <c r="C594" s="71" t="s">
        <v>85</v>
      </c>
      <c r="D594" s="71" t="s">
        <v>86</v>
      </c>
      <c r="E594" s="71" t="s">
        <v>1719</v>
      </c>
      <c r="F594" s="71" t="s">
        <v>1702</v>
      </c>
      <c r="G594" s="71" t="s">
        <v>86</v>
      </c>
      <c r="H594" s="71" t="s">
        <v>1603</v>
      </c>
      <c r="I594" s="72" t="s">
        <v>1607</v>
      </c>
      <c r="J594" s="71" t="s">
        <v>1608</v>
      </c>
      <c r="K594" s="72" t="s">
        <v>120</v>
      </c>
      <c r="L594" s="72" t="s">
        <v>146</v>
      </c>
      <c r="M594" s="105">
        <v>226</v>
      </c>
      <c r="N594" s="105">
        <v>101</v>
      </c>
      <c r="O594" s="74">
        <v>0.44690265486725661</v>
      </c>
      <c r="P594" s="86"/>
    </row>
    <row r="595" spans="3:16" s="67" customFormat="1" ht="15.75" x14ac:dyDescent="0.25">
      <c r="C595" s="71" t="s">
        <v>85</v>
      </c>
      <c r="D595" s="71" t="s">
        <v>85</v>
      </c>
      <c r="E595" s="71" t="s">
        <v>1719</v>
      </c>
      <c r="F595" s="71" t="s">
        <v>1702</v>
      </c>
      <c r="G595" s="71" t="s">
        <v>86</v>
      </c>
      <c r="H595" s="71" t="s">
        <v>85</v>
      </c>
      <c r="I595" s="72" t="s">
        <v>958</v>
      </c>
      <c r="J595" s="71" t="s">
        <v>959</v>
      </c>
      <c r="K595" s="72" t="s">
        <v>121</v>
      </c>
      <c r="L595" s="72" t="s">
        <v>146</v>
      </c>
      <c r="M595" s="105">
        <v>282</v>
      </c>
      <c r="N595" s="105">
        <v>137</v>
      </c>
      <c r="O595" s="74">
        <v>0.48581560283687941</v>
      </c>
      <c r="P595" s="86"/>
    </row>
    <row r="596" spans="3:16" s="67" customFormat="1" ht="15.75" x14ac:dyDescent="0.25">
      <c r="C596" s="71" t="s">
        <v>82</v>
      </c>
      <c r="D596" s="71" t="s">
        <v>69</v>
      </c>
      <c r="E596" s="71" t="s">
        <v>1719</v>
      </c>
      <c r="F596" s="71" t="s">
        <v>1702</v>
      </c>
      <c r="G596" s="71" t="s">
        <v>82</v>
      </c>
      <c r="H596" s="71" t="s">
        <v>66</v>
      </c>
      <c r="I596" s="72" t="s">
        <v>1627</v>
      </c>
      <c r="J596" s="71" t="s">
        <v>1628</v>
      </c>
      <c r="K596" s="72" t="s">
        <v>120</v>
      </c>
      <c r="L596" s="72" t="s">
        <v>146</v>
      </c>
      <c r="M596" s="105">
        <v>83</v>
      </c>
      <c r="N596" s="105">
        <v>20</v>
      </c>
      <c r="O596" s="74">
        <v>0.24096385542168675</v>
      </c>
      <c r="P596" s="86"/>
    </row>
    <row r="597" spans="3:16" s="67" customFormat="1" ht="15.75" x14ac:dyDescent="0.25">
      <c r="C597" s="71" t="s">
        <v>22</v>
      </c>
      <c r="D597" s="71" t="s">
        <v>20</v>
      </c>
      <c r="E597" s="71" t="s">
        <v>1719</v>
      </c>
      <c r="F597" s="71" t="s">
        <v>1700</v>
      </c>
      <c r="G597" s="71" t="s">
        <v>22</v>
      </c>
      <c r="H597" s="71" t="s">
        <v>1032</v>
      </c>
      <c r="I597" s="72" t="s">
        <v>1054</v>
      </c>
      <c r="J597" s="71" t="s">
        <v>1055</v>
      </c>
      <c r="K597" s="72" t="s">
        <v>120</v>
      </c>
      <c r="L597" s="72" t="s">
        <v>146</v>
      </c>
      <c r="M597" s="105">
        <v>90</v>
      </c>
      <c r="N597" s="105">
        <v>24</v>
      </c>
      <c r="O597" s="74">
        <v>0.26666666666666666</v>
      </c>
      <c r="P597" s="86"/>
    </row>
    <row r="598" spans="3:16" s="67" customFormat="1" ht="15.75" x14ac:dyDescent="0.25">
      <c r="C598" s="71" t="s">
        <v>22</v>
      </c>
      <c r="D598" s="71" t="s">
        <v>20</v>
      </c>
      <c r="E598" s="71" t="s">
        <v>1719</v>
      </c>
      <c r="F598" s="71" t="s">
        <v>1700</v>
      </c>
      <c r="G598" s="71" t="s">
        <v>22</v>
      </c>
      <c r="H598" s="71" t="s">
        <v>1032</v>
      </c>
      <c r="I598" s="72" t="s">
        <v>1056</v>
      </c>
      <c r="J598" s="71" t="s">
        <v>1057</v>
      </c>
      <c r="K598" s="72" t="s">
        <v>120</v>
      </c>
      <c r="L598" s="72" t="s">
        <v>146</v>
      </c>
      <c r="M598" s="105">
        <v>64</v>
      </c>
      <c r="N598" s="105">
        <v>46</v>
      </c>
      <c r="O598" s="74">
        <v>0.71875</v>
      </c>
      <c r="P598" s="86"/>
    </row>
    <row r="599" spans="3:16" s="67" customFormat="1" ht="15.75" x14ac:dyDescent="0.25">
      <c r="C599" s="71" t="s">
        <v>22</v>
      </c>
      <c r="D599" s="71" t="s">
        <v>20</v>
      </c>
      <c r="E599" s="71" t="s">
        <v>1719</v>
      </c>
      <c r="F599" s="71" t="s">
        <v>1700</v>
      </c>
      <c r="G599" s="71" t="s">
        <v>22</v>
      </c>
      <c r="H599" s="71" t="s">
        <v>1032</v>
      </c>
      <c r="I599" s="72" t="s">
        <v>1058</v>
      </c>
      <c r="J599" s="71" t="s">
        <v>1059</v>
      </c>
      <c r="K599" s="72" t="s">
        <v>120</v>
      </c>
      <c r="L599" s="72" t="s">
        <v>146</v>
      </c>
      <c r="M599" s="105">
        <v>70</v>
      </c>
      <c r="N599" s="105">
        <v>22</v>
      </c>
      <c r="O599" s="74">
        <v>0.31428571428571428</v>
      </c>
      <c r="P599" s="86"/>
    </row>
    <row r="600" spans="3:16" s="67" customFormat="1" ht="15.75" x14ac:dyDescent="0.25">
      <c r="C600" s="71" t="s">
        <v>22</v>
      </c>
      <c r="D600" s="71" t="s">
        <v>22</v>
      </c>
      <c r="E600" s="71" t="s">
        <v>1682</v>
      </c>
      <c r="F600" s="71" t="s">
        <v>1700</v>
      </c>
      <c r="G600" s="71" t="s">
        <v>22</v>
      </c>
      <c r="H600" s="71" t="s">
        <v>22</v>
      </c>
      <c r="I600" s="72" t="s">
        <v>1134</v>
      </c>
      <c r="J600" s="71" t="s">
        <v>1135</v>
      </c>
      <c r="K600" s="72" t="s">
        <v>120</v>
      </c>
      <c r="L600" s="72" t="s">
        <v>145</v>
      </c>
      <c r="M600" s="105">
        <v>88</v>
      </c>
      <c r="N600" s="105">
        <v>119</v>
      </c>
      <c r="O600" s="74">
        <v>1.3522727272727273</v>
      </c>
      <c r="P600" s="86"/>
    </row>
    <row r="601" spans="3:16" s="67" customFormat="1" ht="15.75" x14ac:dyDescent="0.25">
      <c r="C601" s="71" t="s">
        <v>22</v>
      </c>
      <c r="D601" s="71" t="s">
        <v>22</v>
      </c>
      <c r="E601" s="71" t="s">
        <v>1682</v>
      </c>
      <c r="F601" s="71" t="s">
        <v>1700</v>
      </c>
      <c r="G601" s="71" t="s">
        <v>22</v>
      </c>
      <c r="H601" s="71" t="s">
        <v>22</v>
      </c>
      <c r="I601" s="72" t="s">
        <v>1136</v>
      </c>
      <c r="J601" s="71" t="s">
        <v>990</v>
      </c>
      <c r="K601" s="72" t="s">
        <v>120</v>
      </c>
      <c r="L601" s="72" t="s">
        <v>145</v>
      </c>
      <c r="M601" s="105">
        <v>82</v>
      </c>
      <c r="N601" s="105">
        <v>106</v>
      </c>
      <c r="O601" s="74">
        <v>1.2926829268292683</v>
      </c>
      <c r="P601" s="86"/>
    </row>
    <row r="602" spans="3:16" s="67" customFormat="1" ht="15.75" x14ac:dyDescent="0.25">
      <c r="C602" s="71" t="s">
        <v>22</v>
      </c>
      <c r="D602" s="71" t="s">
        <v>22</v>
      </c>
      <c r="E602" s="71" t="s">
        <v>1682</v>
      </c>
      <c r="F602" s="71" t="s">
        <v>1700</v>
      </c>
      <c r="G602" s="71" t="s">
        <v>22</v>
      </c>
      <c r="H602" s="71" t="s">
        <v>22</v>
      </c>
      <c r="I602" s="72" t="s">
        <v>1137</v>
      </c>
      <c r="J602" s="71" t="s">
        <v>1138</v>
      </c>
      <c r="K602" s="72" t="s">
        <v>120</v>
      </c>
      <c r="L602" s="72" t="s">
        <v>145</v>
      </c>
      <c r="M602" s="105">
        <v>73</v>
      </c>
      <c r="N602" s="105">
        <v>118</v>
      </c>
      <c r="O602" s="74">
        <v>1.6164383561643836</v>
      </c>
      <c r="P602" s="86"/>
    </row>
    <row r="603" spans="3:16" s="67" customFormat="1" ht="15.75" x14ac:dyDescent="0.25">
      <c r="C603" s="71" t="s">
        <v>22</v>
      </c>
      <c r="D603" s="71" t="s">
        <v>22</v>
      </c>
      <c r="E603" s="71" t="s">
        <v>1682</v>
      </c>
      <c r="F603" s="71" t="s">
        <v>1700</v>
      </c>
      <c r="G603" s="71" t="s">
        <v>22</v>
      </c>
      <c r="H603" s="71" t="s">
        <v>22</v>
      </c>
      <c r="I603" s="72" t="s">
        <v>1139</v>
      </c>
      <c r="J603" s="71" t="s">
        <v>1140</v>
      </c>
      <c r="K603" s="72" t="s">
        <v>120</v>
      </c>
      <c r="L603" s="72" t="s">
        <v>145</v>
      </c>
      <c r="M603" s="105">
        <v>153</v>
      </c>
      <c r="N603" s="105">
        <v>112</v>
      </c>
      <c r="O603" s="74">
        <v>0.73202614379084963</v>
      </c>
      <c r="P603" s="86"/>
    </row>
    <row r="604" spans="3:16" s="67" customFormat="1" ht="15.75" x14ac:dyDescent="0.25">
      <c r="C604" s="71" t="s">
        <v>22</v>
      </c>
      <c r="D604" s="71" t="s">
        <v>20</v>
      </c>
      <c r="E604" s="71" t="s">
        <v>1719</v>
      </c>
      <c r="F604" s="71" t="s">
        <v>1700</v>
      </c>
      <c r="G604" s="71" t="s">
        <v>22</v>
      </c>
      <c r="H604" s="71" t="s">
        <v>1032</v>
      </c>
      <c r="I604" s="72" t="s">
        <v>1060</v>
      </c>
      <c r="J604" s="71" t="s">
        <v>1061</v>
      </c>
      <c r="K604" s="72" t="s">
        <v>120</v>
      </c>
      <c r="L604" s="72" t="s">
        <v>146</v>
      </c>
      <c r="M604" s="105">
        <v>63</v>
      </c>
      <c r="N604" s="105">
        <v>69</v>
      </c>
      <c r="O604" s="74">
        <v>1.0952380952380953</v>
      </c>
      <c r="P604" s="86"/>
    </row>
    <row r="605" spans="3:16" s="67" customFormat="1" ht="15.75" x14ac:dyDescent="0.25">
      <c r="C605" s="71" t="s">
        <v>22</v>
      </c>
      <c r="D605" s="71" t="s">
        <v>11</v>
      </c>
      <c r="E605" s="71" t="s">
        <v>1719</v>
      </c>
      <c r="F605" s="71" t="s">
        <v>1700</v>
      </c>
      <c r="G605" s="71" t="s">
        <v>10</v>
      </c>
      <c r="H605" s="71" t="s">
        <v>11</v>
      </c>
      <c r="I605" s="72" t="s">
        <v>1463</v>
      </c>
      <c r="J605" s="71" t="s">
        <v>34</v>
      </c>
      <c r="K605" s="72" t="s">
        <v>120</v>
      </c>
      <c r="L605" s="72" t="s">
        <v>146</v>
      </c>
      <c r="M605" s="105">
        <v>88</v>
      </c>
      <c r="N605" s="105">
        <v>39</v>
      </c>
      <c r="O605" s="74">
        <v>0.44318181818181818</v>
      </c>
      <c r="P605" s="86"/>
    </row>
    <row r="606" spans="3:16" s="67" customFormat="1" ht="15.75" x14ac:dyDescent="0.25">
      <c r="C606" s="71" t="s">
        <v>22</v>
      </c>
      <c r="D606" s="71" t="s">
        <v>22</v>
      </c>
      <c r="E606" s="71" t="s">
        <v>1682</v>
      </c>
      <c r="F606" s="71" t="s">
        <v>1700</v>
      </c>
      <c r="G606" s="71" t="s">
        <v>22</v>
      </c>
      <c r="H606" s="71" t="s">
        <v>22</v>
      </c>
      <c r="I606" s="72" t="s">
        <v>1141</v>
      </c>
      <c r="J606" s="71" t="s">
        <v>1142</v>
      </c>
      <c r="K606" s="72" t="s">
        <v>120</v>
      </c>
      <c r="L606" s="72" t="s">
        <v>145</v>
      </c>
      <c r="M606" s="105">
        <v>112</v>
      </c>
      <c r="N606" s="105">
        <v>105</v>
      </c>
      <c r="O606" s="74">
        <v>0.9375</v>
      </c>
      <c r="P606" s="86"/>
    </row>
    <row r="607" spans="3:16" s="67" customFormat="1" ht="15.75" x14ac:dyDescent="0.25">
      <c r="C607" s="71" t="s">
        <v>85</v>
      </c>
      <c r="D607" s="71" t="s">
        <v>86</v>
      </c>
      <c r="E607" s="71" t="s">
        <v>1719</v>
      </c>
      <c r="F607" s="71" t="s">
        <v>1702</v>
      </c>
      <c r="G607" s="71" t="s">
        <v>86</v>
      </c>
      <c r="H607" s="71" t="s">
        <v>231</v>
      </c>
      <c r="I607" s="72" t="s">
        <v>1207</v>
      </c>
      <c r="J607" s="71" t="s">
        <v>1208</v>
      </c>
      <c r="K607" s="72" t="s">
        <v>120</v>
      </c>
      <c r="L607" s="72" t="s">
        <v>146</v>
      </c>
      <c r="M607" s="105">
        <v>388</v>
      </c>
      <c r="N607" s="105">
        <v>164</v>
      </c>
      <c r="O607" s="74">
        <v>0.42268041237113402</v>
      </c>
      <c r="P607" s="86"/>
    </row>
    <row r="608" spans="3:16" s="67" customFormat="1" ht="15.75" x14ac:dyDescent="0.25">
      <c r="C608" s="71" t="s">
        <v>15</v>
      </c>
      <c r="D608" s="71" t="s">
        <v>51</v>
      </c>
      <c r="E608" s="71" t="s">
        <v>1682</v>
      </c>
      <c r="F608" s="71" t="s">
        <v>1702</v>
      </c>
      <c r="G608" s="71" t="s">
        <v>15</v>
      </c>
      <c r="H608" s="71" t="s">
        <v>15</v>
      </c>
      <c r="I608" s="72" t="s">
        <v>1611</v>
      </c>
      <c r="J608" s="71" t="s">
        <v>1612</v>
      </c>
      <c r="K608" s="72" t="s">
        <v>120</v>
      </c>
      <c r="L608" s="72" t="s">
        <v>145</v>
      </c>
      <c r="M608" s="105">
        <v>268</v>
      </c>
      <c r="N608" s="105">
        <v>103</v>
      </c>
      <c r="O608" s="74">
        <v>0.38432835820895522</v>
      </c>
      <c r="P608" s="86"/>
    </row>
    <row r="609" spans="3:16" s="67" customFormat="1" ht="15.75" x14ac:dyDescent="0.25">
      <c r="C609" s="71" t="s">
        <v>82</v>
      </c>
      <c r="D609" s="71" t="s">
        <v>82</v>
      </c>
      <c r="E609" s="71" t="s">
        <v>1682</v>
      </c>
      <c r="F609" s="71" t="s">
        <v>1702</v>
      </c>
      <c r="G609" s="71" t="s">
        <v>82</v>
      </c>
      <c r="H609" s="71" t="s">
        <v>82</v>
      </c>
      <c r="I609" s="72" t="s">
        <v>789</v>
      </c>
      <c r="J609" s="71" t="s">
        <v>790</v>
      </c>
      <c r="K609" s="72" t="s">
        <v>120</v>
      </c>
      <c r="L609" s="72" t="s">
        <v>145</v>
      </c>
      <c r="M609" s="105">
        <v>123</v>
      </c>
      <c r="N609" s="105">
        <v>88</v>
      </c>
      <c r="O609" s="74">
        <v>0.71544715447154472</v>
      </c>
      <c r="P609" s="86"/>
    </row>
    <row r="610" spans="3:16" s="67" customFormat="1" ht="15.75" x14ac:dyDescent="0.25">
      <c r="C610" s="71" t="s">
        <v>82</v>
      </c>
      <c r="D610" s="71" t="s">
        <v>67</v>
      </c>
      <c r="E610" s="71" t="s">
        <v>1682</v>
      </c>
      <c r="F610" s="71" t="s">
        <v>1702</v>
      </c>
      <c r="G610" s="71" t="s">
        <v>82</v>
      </c>
      <c r="H610" s="71" t="s">
        <v>67</v>
      </c>
      <c r="I610" s="72" t="s">
        <v>1521</v>
      </c>
      <c r="J610" s="71" t="s">
        <v>1522</v>
      </c>
      <c r="K610" s="72" t="s">
        <v>120</v>
      </c>
      <c r="L610" s="72" t="s">
        <v>145</v>
      </c>
      <c r="M610" s="105">
        <v>176</v>
      </c>
      <c r="N610" s="105">
        <v>68</v>
      </c>
      <c r="O610" s="74">
        <v>0.38636363636363635</v>
      </c>
      <c r="P610" s="86"/>
    </row>
    <row r="611" spans="3:16" s="67" customFormat="1" ht="15.75" x14ac:dyDescent="0.25">
      <c r="C611" s="71" t="s">
        <v>85</v>
      </c>
      <c r="D611" s="71" t="s">
        <v>86</v>
      </c>
      <c r="E611" s="71" t="s">
        <v>1719</v>
      </c>
      <c r="F611" s="71" t="s">
        <v>1702</v>
      </c>
      <c r="G611" s="71" t="s">
        <v>86</v>
      </c>
      <c r="H611" s="71" t="s">
        <v>1603</v>
      </c>
      <c r="I611" s="72" t="s">
        <v>1613</v>
      </c>
      <c r="J611" s="71" t="s">
        <v>1614</v>
      </c>
      <c r="K611" s="72" t="s">
        <v>120</v>
      </c>
      <c r="L611" s="72" t="s">
        <v>146</v>
      </c>
      <c r="M611" s="105">
        <v>194</v>
      </c>
      <c r="N611" s="105">
        <v>165</v>
      </c>
      <c r="O611" s="74">
        <v>0.85051546391752575</v>
      </c>
      <c r="P611" s="86"/>
    </row>
    <row r="612" spans="3:16" s="67" customFormat="1" ht="15.75" x14ac:dyDescent="0.25">
      <c r="C612" s="71" t="s">
        <v>22</v>
      </c>
      <c r="D612" s="71" t="s">
        <v>22</v>
      </c>
      <c r="E612" s="71" t="s">
        <v>1682</v>
      </c>
      <c r="F612" s="71" t="s">
        <v>1700</v>
      </c>
      <c r="G612" s="71" t="s">
        <v>22</v>
      </c>
      <c r="H612" s="71" t="s">
        <v>22</v>
      </c>
      <c r="I612" s="72" t="s">
        <v>1143</v>
      </c>
      <c r="J612" s="71" t="s">
        <v>1144</v>
      </c>
      <c r="K612" s="72" t="s">
        <v>120</v>
      </c>
      <c r="L612" s="72" t="s">
        <v>145</v>
      </c>
      <c r="M612" s="105">
        <v>186</v>
      </c>
      <c r="N612" s="105">
        <v>165</v>
      </c>
      <c r="O612" s="74">
        <v>0.88709677419354838</v>
      </c>
      <c r="P612" s="86"/>
    </row>
    <row r="613" spans="3:16" s="67" customFormat="1" ht="15.75" x14ac:dyDescent="0.25">
      <c r="C613" s="71" t="s">
        <v>22</v>
      </c>
      <c r="D613" s="71" t="s">
        <v>22</v>
      </c>
      <c r="E613" s="71" t="s">
        <v>1682</v>
      </c>
      <c r="F613" s="71" t="s">
        <v>1700</v>
      </c>
      <c r="G613" s="71" t="s">
        <v>22</v>
      </c>
      <c r="H613" s="71" t="s">
        <v>1253</v>
      </c>
      <c r="I613" s="72" t="s">
        <v>1258</v>
      </c>
      <c r="J613" s="71" t="s">
        <v>1259</v>
      </c>
      <c r="K613" s="72" t="s">
        <v>120</v>
      </c>
      <c r="L613" s="72" t="s">
        <v>145</v>
      </c>
      <c r="M613" s="105">
        <v>105</v>
      </c>
      <c r="N613" s="105">
        <v>154</v>
      </c>
      <c r="O613" s="74">
        <v>1.4666666666666666</v>
      </c>
      <c r="P613" s="86"/>
    </row>
    <row r="614" spans="3:16" s="67" customFormat="1" ht="15.75" x14ac:dyDescent="0.25">
      <c r="C614" s="71" t="s">
        <v>22</v>
      </c>
      <c r="D614" s="71" t="s">
        <v>22</v>
      </c>
      <c r="E614" s="71" t="s">
        <v>1682</v>
      </c>
      <c r="F614" s="71" t="s">
        <v>1700</v>
      </c>
      <c r="G614" s="71" t="s">
        <v>22</v>
      </c>
      <c r="H614" s="71" t="s">
        <v>22</v>
      </c>
      <c r="I614" s="72" t="s">
        <v>1145</v>
      </c>
      <c r="J614" s="71" t="s">
        <v>1146</v>
      </c>
      <c r="K614" s="72" t="s">
        <v>120</v>
      </c>
      <c r="L614" s="72" t="s">
        <v>145</v>
      </c>
      <c r="M614" s="105">
        <v>77</v>
      </c>
      <c r="N614" s="105">
        <v>88</v>
      </c>
      <c r="O614" s="74">
        <v>1.1428571428571428</v>
      </c>
      <c r="P614" s="86"/>
    </row>
    <row r="615" spans="3:16" s="67" customFormat="1" ht="15.75" x14ac:dyDescent="0.25">
      <c r="C615" s="71" t="s">
        <v>22</v>
      </c>
      <c r="D615" s="71" t="s">
        <v>159</v>
      </c>
      <c r="E615" s="71" t="s">
        <v>1682</v>
      </c>
      <c r="F615" s="71" t="s">
        <v>1700</v>
      </c>
      <c r="G615" s="71" t="s">
        <v>10</v>
      </c>
      <c r="H615" s="71" t="s">
        <v>10</v>
      </c>
      <c r="I615" s="72" t="s">
        <v>1573</v>
      </c>
      <c r="J615" s="71" t="s">
        <v>1574</v>
      </c>
      <c r="K615" s="72" t="s">
        <v>120</v>
      </c>
      <c r="L615" s="72" t="s">
        <v>145</v>
      </c>
      <c r="M615" s="105">
        <v>102</v>
      </c>
      <c r="N615" s="105">
        <v>66</v>
      </c>
      <c r="O615" s="74">
        <v>0.6470588235294118</v>
      </c>
      <c r="P615" s="86"/>
    </row>
    <row r="616" spans="3:16" s="67" customFormat="1" ht="15.75" x14ac:dyDescent="0.25">
      <c r="C616" s="71" t="s">
        <v>22</v>
      </c>
      <c r="D616" s="71" t="s">
        <v>22</v>
      </c>
      <c r="E616" s="71" t="s">
        <v>1682</v>
      </c>
      <c r="F616" s="71" t="s">
        <v>1700</v>
      </c>
      <c r="G616" s="71" t="s">
        <v>22</v>
      </c>
      <c r="H616" s="71" t="s">
        <v>22</v>
      </c>
      <c r="I616" s="72" t="s">
        <v>1147</v>
      </c>
      <c r="J616" s="71" t="s">
        <v>1148</v>
      </c>
      <c r="K616" s="72" t="s">
        <v>120</v>
      </c>
      <c r="L616" s="72" t="s">
        <v>145</v>
      </c>
      <c r="M616" s="105">
        <v>93</v>
      </c>
      <c r="N616" s="105">
        <v>57</v>
      </c>
      <c r="O616" s="74">
        <v>0.61290322580645162</v>
      </c>
      <c r="P616" s="86"/>
    </row>
    <row r="617" spans="3:16" s="67" customFormat="1" ht="15.75" x14ac:dyDescent="0.25">
      <c r="C617" s="71" t="s">
        <v>22</v>
      </c>
      <c r="D617" s="71" t="s">
        <v>22</v>
      </c>
      <c r="E617" s="71" t="s">
        <v>1682</v>
      </c>
      <c r="F617" s="71" t="s">
        <v>1700</v>
      </c>
      <c r="G617" s="71" t="s">
        <v>22</v>
      </c>
      <c r="H617" s="71" t="s">
        <v>22</v>
      </c>
      <c r="I617" s="72" t="s">
        <v>1149</v>
      </c>
      <c r="J617" s="71" t="s">
        <v>1150</v>
      </c>
      <c r="K617" s="72" t="s">
        <v>120</v>
      </c>
      <c r="L617" s="72" t="s">
        <v>145</v>
      </c>
      <c r="M617" s="105">
        <v>105</v>
      </c>
      <c r="N617" s="105">
        <v>52</v>
      </c>
      <c r="O617" s="74">
        <v>0.49523809523809526</v>
      </c>
      <c r="P617" s="86"/>
    </row>
    <row r="618" spans="3:16" s="67" customFormat="1" ht="15.75" x14ac:dyDescent="0.25">
      <c r="C618" s="71" t="s">
        <v>22</v>
      </c>
      <c r="D618" s="71" t="s">
        <v>22</v>
      </c>
      <c r="E618" s="71" t="s">
        <v>1682</v>
      </c>
      <c r="F618" s="71" t="s">
        <v>1700</v>
      </c>
      <c r="G618" s="71" t="s">
        <v>22</v>
      </c>
      <c r="H618" s="71" t="s">
        <v>22</v>
      </c>
      <c r="I618" s="72" t="s">
        <v>1151</v>
      </c>
      <c r="J618" s="71" t="s">
        <v>1152</v>
      </c>
      <c r="K618" s="72" t="s">
        <v>120</v>
      </c>
      <c r="L618" s="72" t="s">
        <v>145</v>
      </c>
      <c r="M618" s="105">
        <v>260</v>
      </c>
      <c r="N618" s="105">
        <v>205</v>
      </c>
      <c r="O618" s="74">
        <v>0.78846153846153844</v>
      </c>
      <c r="P618" s="86"/>
    </row>
    <row r="619" spans="3:16" s="67" customFormat="1" ht="15.75" x14ac:dyDescent="0.25">
      <c r="C619" s="71" t="s">
        <v>22</v>
      </c>
      <c r="D619" s="71" t="s">
        <v>22</v>
      </c>
      <c r="E619" s="71" t="s">
        <v>1682</v>
      </c>
      <c r="F619" s="71" t="s">
        <v>1700</v>
      </c>
      <c r="G619" s="71" t="s">
        <v>22</v>
      </c>
      <c r="H619" s="71" t="s">
        <v>22</v>
      </c>
      <c r="I619" s="72" t="s">
        <v>1153</v>
      </c>
      <c r="J619" s="71" t="s">
        <v>757</v>
      </c>
      <c r="K619" s="72" t="s">
        <v>122</v>
      </c>
      <c r="L619" s="72" t="s">
        <v>145</v>
      </c>
      <c r="M619" s="105">
        <v>695</v>
      </c>
      <c r="N619" s="105">
        <v>313</v>
      </c>
      <c r="O619" s="74">
        <v>0.45035971223021581</v>
      </c>
      <c r="P619" s="86"/>
    </row>
    <row r="620" spans="3:16" s="67" customFormat="1" ht="15.75" x14ac:dyDescent="0.25">
      <c r="C620" s="71" t="s">
        <v>22</v>
      </c>
      <c r="D620" s="71" t="s">
        <v>22</v>
      </c>
      <c r="E620" s="71" t="s">
        <v>1682</v>
      </c>
      <c r="F620" s="71" t="s">
        <v>1700</v>
      </c>
      <c r="G620" s="71" t="s">
        <v>22</v>
      </c>
      <c r="H620" s="71" t="s">
        <v>22</v>
      </c>
      <c r="I620" s="72" t="s">
        <v>1154</v>
      </c>
      <c r="J620" s="71" t="s">
        <v>1155</v>
      </c>
      <c r="K620" s="72" t="s">
        <v>121</v>
      </c>
      <c r="L620" s="72" t="s">
        <v>145</v>
      </c>
      <c r="M620" s="105">
        <v>601</v>
      </c>
      <c r="N620" s="105">
        <v>189</v>
      </c>
      <c r="O620" s="74">
        <v>0.31447587354409318</v>
      </c>
      <c r="P620" s="86"/>
    </row>
    <row r="621" spans="3:16" s="67" customFormat="1" ht="15.75" x14ac:dyDescent="0.25">
      <c r="C621" s="71" t="s">
        <v>22</v>
      </c>
      <c r="D621" s="71" t="s">
        <v>21</v>
      </c>
      <c r="E621" s="71" t="s">
        <v>1719</v>
      </c>
      <c r="F621" s="71" t="s">
        <v>1700</v>
      </c>
      <c r="G621" s="71" t="s">
        <v>22</v>
      </c>
      <c r="H621" s="71" t="s">
        <v>1032</v>
      </c>
      <c r="I621" s="72" t="s">
        <v>1062</v>
      </c>
      <c r="J621" s="71" t="s">
        <v>1063</v>
      </c>
      <c r="K621" s="72" t="s">
        <v>120</v>
      </c>
      <c r="L621" s="72" t="s">
        <v>146</v>
      </c>
      <c r="M621" s="105">
        <v>78</v>
      </c>
      <c r="N621" s="105">
        <v>70</v>
      </c>
      <c r="O621" s="74">
        <v>0.89743589743589747</v>
      </c>
      <c r="P621" s="86"/>
    </row>
    <row r="622" spans="3:16" s="67" customFormat="1" ht="15.75" x14ac:dyDescent="0.25">
      <c r="C622" s="71" t="s">
        <v>22</v>
      </c>
      <c r="D622" s="71" t="s">
        <v>21</v>
      </c>
      <c r="E622" s="71" t="s">
        <v>1719</v>
      </c>
      <c r="F622" s="71" t="s">
        <v>1700</v>
      </c>
      <c r="G622" s="71" t="s">
        <v>22</v>
      </c>
      <c r="H622" s="71" t="s">
        <v>1032</v>
      </c>
      <c r="I622" s="72" t="s">
        <v>1064</v>
      </c>
      <c r="J622" s="71" t="s">
        <v>1065</v>
      </c>
      <c r="K622" s="72" t="s">
        <v>120</v>
      </c>
      <c r="L622" s="72" t="s">
        <v>146</v>
      </c>
      <c r="M622" s="105">
        <v>85</v>
      </c>
      <c r="N622" s="105">
        <v>88</v>
      </c>
      <c r="O622" s="74">
        <v>1.0352941176470589</v>
      </c>
      <c r="P622" s="86"/>
    </row>
    <row r="623" spans="3:16" s="67" customFormat="1" ht="31.5" x14ac:dyDescent="0.25">
      <c r="C623" s="71" t="s">
        <v>22</v>
      </c>
      <c r="D623" s="71" t="s">
        <v>12</v>
      </c>
      <c r="E623" s="71" t="s">
        <v>1719</v>
      </c>
      <c r="F623" s="71" t="s">
        <v>1700</v>
      </c>
      <c r="G623" s="71" t="s">
        <v>22</v>
      </c>
      <c r="H623" s="71" t="s">
        <v>12</v>
      </c>
      <c r="I623" s="72" t="s">
        <v>1386</v>
      </c>
      <c r="J623" s="71" t="s">
        <v>1387</v>
      </c>
      <c r="K623" s="72" t="s">
        <v>120</v>
      </c>
      <c r="L623" s="72" t="s">
        <v>146</v>
      </c>
      <c r="M623" s="105">
        <v>99</v>
      </c>
      <c r="N623" s="105">
        <v>41</v>
      </c>
      <c r="O623" s="74">
        <v>0.41414141414141414</v>
      </c>
      <c r="P623" s="86"/>
    </row>
    <row r="624" spans="3:16" s="67" customFormat="1" ht="31.5" x14ac:dyDescent="0.25">
      <c r="C624" s="71" t="s">
        <v>22</v>
      </c>
      <c r="D624" s="71" t="s">
        <v>12</v>
      </c>
      <c r="E624" s="71" t="s">
        <v>1719</v>
      </c>
      <c r="F624" s="71" t="s">
        <v>1700</v>
      </c>
      <c r="G624" s="71" t="s">
        <v>22</v>
      </c>
      <c r="H624" s="71" t="s">
        <v>12</v>
      </c>
      <c r="I624" s="72" t="s">
        <v>1388</v>
      </c>
      <c r="J624" s="71" t="s">
        <v>1389</v>
      </c>
      <c r="K624" s="72" t="s">
        <v>120</v>
      </c>
      <c r="L624" s="72" t="s">
        <v>146</v>
      </c>
      <c r="M624" s="105">
        <v>71</v>
      </c>
      <c r="N624" s="105">
        <v>48</v>
      </c>
      <c r="O624" s="74">
        <v>0.676056338028169</v>
      </c>
      <c r="P624" s="86"/>
    </row>
    <row r="625" spans="3:16" ht="31.5" x14ac:dyDescent="0.25">
      <c r="C625" s="71" t="s">
        <v>22</v>
      </c>
      <c r="D625" s="71" t="s">
        <v>12</v>
      </c>
      <c r="E625" s="71" t="s">
        <v>1719</v>
      </c>
      <c r="F625" s="71" t="s">
        <v>1700</v>
      </c>
      <c r="G625" s="71" t="s">
        <v>22</v>
      </c>
      <c r="H625" s="71" t="s">
        <v>12</v>
      </c>
      <c r="I625" s="72" t="s">
        <v>1390</v>
      </c>
      <c r="J625" s="71" t="s">
        <v>1391</v>
      </c>
      <c r="K625" s="72" t="s">
        <v>120</v>
      </c>
      <c r="L625" s="72" t="s">
        <v>146</v>
      </c>
      <c r="M625" s="105">
        <v>66</v>
      </c>
      <c r="N625" s="105">
        <v>26</v>
      </c>
      <c r="O625" s="74">
        <v>0.39393939393939392</v>
      </c>
      <c r="P625" s="86"/>
    </row>
    <row r="626" spans="3:16" ht="31.5" x14ac:dyDescent="0.25">
      <c r="C626" s="71" t="s">
        <v>22</v>
      </c>
      <c r="D626" s="71" t="s">
        <v>12</v>
      </c>
      <c r="E626" s="71" t="s">
        <v>1719</v>
      </c>
      <c r="F626" s="71" t="s">
        <v>1700</v>
      </c>
      <c r="G626" s="71" t="s">
        <v>22</v>
      </c>
      <c r="H626" s="71" t="s">
        <v>12</v>
      </c>
      <c r="I626" s="72" t="s">
        <v>1392</v>
      </c>
      <c r="J626" s="71" t="s">
        <v>1393</v>
      </c>
      <c r="K626" s="72" t="s">
        <v>120</v>
      </c>
      <c r="L626" s="72" t="s">
        <v>146</v>
      </c>
      <c r="M626" s="105">
        <v>151</v>
      </c>
      <c r="N626" s="105">
        <v>121</v>
      </c>
      <c r="O626" s="74">
        <v>0.80132450331125826</v>
      </c>
      <c r="P626" s="86"/>
    </row>
    <row r="627" spans="3:16" ht="15.75" x14ac:dyDescent="0.25">
      <c r="C627" s="71" t="s">
        <v>22</v>
      </c>
      <c r="D627" s="71" t="s">
        <v>22</v>
      </c>
      <c r="E627" s="71" t="s">
        <v>1682</v>
      </c>
      <c r="F627" s="71" t="s">
        <v>1700</v>
      </c>
      <c r="G627" s="71" t="s">
        <v>22</v>
      </c>
      <c r="H627" s="71" t="s">
        <v>22</v>
      </c>
      <c r="I627" s="72" t="s">
        <v>1156</v>
      </c>
      <c r="J627" s="71" t="s">
        <v>1157</v>
      </c>
      <c r="K627" s="72" t="s">
        <v>120</v>
      </c>
      <c r="L627" s="72" t="s">
        <v>145</v>
      </c>
      <c r="M627" s="105">
        <v>143</v>
      </c>
      <c r="N627" s="105">
        <v>141</v>
      </c>
      <c r="O627" s="74">
        <v>0.98601398601398604</v>
      </c>
      <c r="P627" s="86"/>
    </row>
    <row r="628" spans="3:16" ht="15.75" x14ac:dyDescent="0.25">
      <c r="C628" s="71" t="s">
        <v>22</v>
      </c>
      <c r="D628" s="71" t="s">
        <v>10</v>
      </c>
      <c r="E628" s="71" t="s">
        <v>1682</v>
      </c>
      <c r="F628" s="71" t="s">
        <v>1700</v>
      </c>
      <c r="G628" s="71" t="s">
        <v>10</v>
      </c>
      <c r="H628" s="71" t="s">
        <v>10</v>
      </c>
      <c r="I628" s="72" t="s">
        <v>1575</v>
      </c>
      <c r="J628" s="71" t="s">
        <v>1576</v>
      </c>
      <c r="K628" s="72" t="s">
        <v>120</v>
      </c>
      <c r="L628" s="72" t="s">
        <v>145</v>
      </c>
      <c r="M628" s="105">
        <v>67</v>
      </c>
      <c r="N628" s="105">
        <v>99</v>
      </c>
      <c r="O628" s="74">
        <v>1.4776119402985075</v>
      </c>
      <c r="P628" s="86"/>
    </row>
    <row r="629" spans="3:16" ht="15.75" x14ac:dyDescent="0.25">
      <c r="C629" s="71" t="s">
        <v>22</v>
      </c>
      <c r="D629" s="71" t="s">
        <v>16</v>
      </c>
      <c r="E629" s="71" t="s">
        <v>1719</v>
      </c>
      <c r="F629" s="71" t="s">
        <v>1700</v>
      </c>
      <c r="G629" s="71" t="s">
        <v>10</v>
      </c>
      <c r="H629" s="71" t="s">
        <v>11</v>
      </c>
      <c r="I629" s="72" t="s">
        <v>1473</v>
      </c>
      <c r="J629" s="71" t="s">
        <v>1474</v>
      </c>
      <c r="K629" s="72" t="s">
        <v>120</v>
      </c>
      <c r="L629" s="72" t="s">
        <v>146</v>
      </c>
      <c r="M629" s="105">
        <v>52</v>
      </c>
      <c r="N629" s="105">
        <v>24</v>
      </c>
      <c r="O629" s="74">
        <v>0.46153846153846156</v>
      </c>
      <c r="P629" s="86"/>
    </row>
    <row r="630" spans="3:16" ht="15.75" x14ac:dyDescent="0.25">
      <c r="C630" s="71" t="s">
        <v>22</v>
      </c>
      <c r="D630" s="71" t="s">
        <v>14</v>
      </c>
      <c r="E630" s="71" t="s">
        <v>1719</v>
      </c>
      <c r="F630" s="71" t="s">
        <v>1700</v>
      </c>
      <c r="G630" s="71" t="s">
        <v>10</v>
      </c>
      <c r="H630" s="71" t="s">
        <v>1314</v>
      </c>
      <c r="I630" s="72" t="s">
        <v>1325</v>
      </c>
      <c r="J630" s="71" t="s">
        <v>1326</v>
      </c>
      <c r="K630" s="72" t="s">
        <v>120</v>
      </c>
      <c r="L630" s="72" t="s">
        <v>146</v>
      </c>
      <c r="M630" s="105">
        <v>105</v>
      </c>
      <c r="N630" s="105">
        <v>112</v>
      </c>
      <c r="O630" s="74">
        <v>1.0666666666666667</v>
      </c>
      <c r="P630" s="86"/>
    </row>
    <row r="631" spans="3:16" ht="15.75" x14ac:dyDescent="0.25">
      <c r="C631" s="71" t="s">
        <v>22</v>
      </c>
      <c r="D631" s="71" t="s">
        <v>21</v>
      </c>
      <c r="E631" s="71" t="s">
        <v>1719</v>
      </c>
      <c r="F631" s="71" t="s">
        <v>1700</v>
      </c>
      <c r="G631" s="71" t="s">
        <v>22</v>
      </c>
      <c r="H631" s="71" t="s">
        <v>21</v>
      </c>
      <c r="I631" s="72" t="s">
        <v>1296</v>
      </c>
      <c r="J631" s="71" t="s">
        <v>1297</v>
      </c>
      <c r="K631" s="72" t="s">
        <v>120</v>
      </c>
      <c r="L631" s="72" t="s">
        <v>146</v>
      </c>
      <c r="M631" s="105">
        <v>119</v>
      </c>
      <c r="N631" s="105">
        <v>55</v>
      </c>
      <c r="O631" s="74">
        <v>0.46218487394957986</v>
      </c>
      <c r="P631" s="86"/>
    </row>
    <row r="632" spans="3:16" ht="15.75" x14ac:dyDescent="0.25">
      <c r="C632" s="71" t="s">
        <v>22</v>
      </c>
      <c r="D632" s="71" t="s">
        <v>159</v>
      </c>
      <c r="E632" s="71" t="s">
        <v>1682</v>
      </c>
      <c r="F632" s="71" t="s">
        <v>1700</v>
      </c>
      <c r="G632" s="71" t="s">
        <v>10</v>
      </c>
      <c r="H632" s="71" t="s">
        <v>10</v>
      </c>
      <c r="I632" s="72" t="s">
        <v>1577</v>
      </c>
      <c r="J632" s="71" t="s">
        <v>1578</v>
      </c>
      <c r="K632" s="72" t="s">
        <v>120</v>
      </c>
      <c r="L632" s="72" t="s">
        <v>145</v>
      </c>
      <c r="M632" s="105">
        <v>128</v>
      </c>
      <c r="N632" s="105">
        <v>53</v>
      </c>
      <c r="O632" s="74">
        <v>0.4140625</v>
      </c>
      <c r="P632" s="86"/>
    </row>
    <row r="633" spans="3:16" ht="15.75" x14ac:dyDescent="0.25">
      <c r="C633" s="71" t="s">
        <v>33</v>
      </c>
      <c r="D633" s="71" t="s">
        <v>33</v>
      </c>
      <c r="E633" s="71" t="s">
        <v>1682</v>
      </c>
      <c r="F633" s="71" t="s">
        <v>1925</v>
      </c>
      <c r="G633" s="71" t="s">
        <v>33</v>
      </c>
      <c r="H633" s="71" t="s">
        <v>33</v>
      </c>
      <c r="I633" s="72" t="s">
        <v>336</v>
      </c>
      <c r="J633" s="71" t="s">
        <v>337</v>
      </c>
      <c r="K633" s="72" t="s">
        <v>120</v>
      </c>
      <c r="L633" s="72" t="s">
        <v>145</v>
      </c>
      <c r="M633" s="105">
        <v>128</v>
      </c>
      <c r="N633" s="105">
        <v>127</v>
      </c>
      <c r="O633" s="74">
        <v>0.9921875</v>
      </c>
      <c r="P633" s="86"/>
    </row>
    <row r="634" spans="3:16" ht="15.75" x14ac:dyDescent="0.25">
      <c r="C634" s="71" t="s">
        <v>33</v>
      </c>
      <c r="D634" s="71" t="s">
        <v>33</v>
      </c>
      <c r="E634" s="71" t="s">
        <v>1682</v>
      </c>
      <c r="F634" s="71" t="s">
        <v>1925</v>
      </c>
      <c r="G634" s="71" t="s">
        <v>33</v>
      </c>
      <c r="H634" s="71" t="s">
        <v>33</v>
      </c>
      <c r="I634" s="72" t="s">
        <v>338</v>
      </c>
      <c r="J634" s="71" t="s">
        <v>339</v>
      </c>
      <c r="K634" s="72" t="s">
        <v>120</v>
      </c>
      <c r="L634" s="72" t="s">
        <v>145</v>
      </c>
      <c r="M634" s="105">
        <v>185</v>
      </c>
      <c r="N634" s="105">
        <v>66</v>
      </c>
      <c r="O634" s="74">
        <v>0.35675675675675678</v>
      </c>
      <c r="P634" s="86"/>
    </row>
    <row r="635" spans="3:16" ht="15.75" x14ac:dyDescent="0.25">
      <c r="C635" s="71" t="s">
        <v>82</v>
      </c>
      <c r="D635" s="71" t="s">
        <v>81</v>
      </c>
      <c r="E635" s="71" t="s">
        <v>1682</v>
      </c>
      <c r="F635" s="71" t="s">
        <v>1702</v>
      </c>
      <c r="G635" s="71" t="s">
        <v>82</v>
      </c>
      <c r="H635" s="71" t="s">
        <v>81</v>
      </c>
      <c r="I635" s="72" t="s">
        <v>899</v>
      </c>
      <c r="J635" s="71" t="s">
        <v>900</v>
      </c>
      <c r="K635" s="72" t="s">
        <v>120</v>
      </c>
      <c r="L635" s="72" t="s">
        <v>145</v>
      </c>
      <c r="M635" s="105">
        <v>194</v>
      </c>
      <c r="N635" s="105">
        <v>104</v>
      </c>
      <c r="O635" s="74">
        <v>0.53608247422680411</v>
      </c>
      <c r="P635" s="86"/>
    </row>
    <row r="636" spans="3:16" ht="15.75" x14ac:dyDescent="0.25">
      <c r="C636" s="71" t="s">
        <v>82</v>
      </c>
      <c r="D636" s="71" t="s">
        <v>82</v>
      </c>
      <c r="E636" s="71" t="s">
        <v>1682</v>
      </c>
      <c r="F636" s="71" t="s">
        <v>1702</v>
      </c>
      <c r="G636" s="71" t="s">
        <v>82</v>
      </c>
      <c r="H636" s="71" t="s">
        <v>82</v>
      </c>
      <c r="I636" s="72" t="s">
        <v>791</v>
      </c>
      <c r="J636" s="71" t="s">
        <v>792</v>
      </c>
      <c r="K636" s="72" t="s">
        <v>120</v>
      </c>
      <c r="L636" s="72" t="s">
        <v>145</v>
      </c>
      <c r="M636" s="105">
        <v>68</v>
      </c>
      <c r="N636" s="105">
        <v>37</v>
      </c>
      <c r="O636" s="74">
        <v>0.54411764705882348</v>
      </c>
      <c r="P636" s="86"/>
    </row>
    <row r="637" spans="3:16" ht="15.75" x14ac:dyDescent="0.25">
      <c r="C637" s="71" t="s">
        <v>15</v>
      </c>
      <c r="D637" s="71" t="s">
        <v>53</v>
      </c>
      <c r="E637" s="71" t="s">
        <v>1682</v>
      </c>
      <c r="F637" s="71" t="s">
        <v>1702</v>
      </c>
      <c r="G637" s="71" t="s">
        <v>15</v>
      </c>
      <c r="H637" s="71" t="s">
        <v>992</v>
      </c>
      <c r="I637" s="72" t="s">
        <v>1002</v>
      </c>
      <c r="J637" s="71" t="s">
        <v>1003</v>
      </c>
      <c r="K637" s="72" t="s">
        <v>120</v>
      </c>
      <c r="L637" s="72" t="s">
        <v>145</v>
      </c>
      <c r="M637" s="105">
        <v>75</v>
      </c>
      <c r="N637" s="105">
        <v>34</v>
      </c>
      <c r="O637" s="74">
        <v>0.45333333333333331</v>
      </c>
      <c r="P637" s="86"/>
    </row>
    <row r="638" spans="3:16" ht="15.75" x14ac:dyDescent="0.25">
      <c r="C638" s="71" t="s">
        <v>82</v>
      </c>
      <c r="D638" s="71" t="s">
        <v>82</v>
      </c>
      <c r="E638" s="71" t="s">
        <v>1682</v>
      </c>
      <c r="F638" s="71" t="s">
        <v>1702</v>
      </c>
      <c r="G638" s="71" t="s">
        <v>82</v>
      </c>
      <c r="H638" s="71" t="s">
        <v>82</v>
      </c>
      <c r="I638" s="72" t="s">
        <v>793</v>
      </c>
      <c r="J638" s="71" t="s">
        <v>794</v>
      </c>
      <c r="K638" s="72" t="s">
        <v>120</v>
      </c>
      <c r="L638" s="72" t="s">
        <v>145</v>
      </c>
      <c r="M638" s="105">
        <v>111</v>
      </c>
      <c r="N638" s="105">
        <v>58</v>
      </c>
      <c r="O638" s="74">
        <v>0.52252252252252251</v>
      </c>
      <c r="P638" s="86"/>
    </row>
    <row r="639" spans="3:16" ht="15.75" x14ac:dyDescent="0.25">
      <c r="C639" s="71" t="s">
        <v>15</v>
      </c>
      <c r="D639" s="71" t="s">
        <v>53</v>
      </c>
      <c r="E639" s="71" t="s">
        <v>1682</v>
      </c>
      <c r="F639" s="71" t="s">
        <v>1702</v>
      </c>
      <c r="G639" s="71" t="s">
        <v>15</v>
      </c>
      <c r="H639" s="71" t="s">
        <v>992</v>
      </c>
      <c r="I639" s="72" t="s">
        <v>1004</v>
      </c>
      <c r="J639" s="71" t="s">
        <v>1005</v>
      </c>
      <c r="K639" s="72" t="s">
        <v>120</v>
      </c>
      <c r="L639" s="72" t="s">
        <v>145</v>
      </c>
      <c r="M639" s="105">
        <v>87</v>
      </c>
      <c r="N639" s="105">
        <v>35</v>
      </c>
      <c r="O639" s="74">
        <v>0.40229885057471265</v>
      </c>
      <c r="P639" s="86"/>
    </row>
    <row r="640" spans="3:16" ht="15.75" x14ac:dyDescent="0.25">
      <c r="C640" s="71" t="s">
        <v>22</v>
      </c>
      <c r="D640" s="71" t="s">
        <v>22</v>
      </c>
      <c r="E640" s="71" t="s">
        <v>1682</v>
      </c>
      <c r="F640" s="71" t="s">
        <v>1700</v>
      </c>
      <c r="G640" s="71" t="s">
        <v>22</v>
      </c>
      <c r="H640" s="71" t="s">
        <v>22</v>
      </c>
      <c r="I640" s="72" t="s">
        <v>1158</v>
      </c>
      <c r="J640" s="71" t="s">
        <v>1159</v>
      </c>
      <c r="K640" s="72" t="s">
        <v>120</v>
      </c>
      <c r="L640" s="72" t="s">
        <v>145</v>
      </c>
      <c r="M640" s="105">
        <v>81</v>
      </c>
      <c r="N640" s="105">
        <v>79</v>
      </c>
      <c r="O640" s="74">
        <v>0.97530864197530864</v>
      </c>
      <c r="P640" s="86"/>
    </row>
    <row r="641" spans="3:16" ht="15.75" x14ac:dyDescent="0.25">
      <c r="C641" s="71" t="s">
        <v>22</v>
      </c>
      <c r="D641" s="71" t="s">
        <v>10</v>
      </c>
      <c r="E641" s="71" t="s">
        <v>1682</v>
      </c>
      <c r="F641" s="71" t="s">
        <v>1700</v>
      </c>
      <c r="G641" s="71" t="s">
        <v>10</v>
      </c>
      <c r="H641" s="71" t="s">
        <v>10</v>
      </c>
      <c r="I641" s="72" t="s">
        <v>1579</v>
      </c>
      <c r="J641" s="71" t="s">
        <v>1308</v>
      </c>
      <c r="K641" s="72" t="s">
        <v>120</v>
      </c>
      <c r="L641" s="72" t="s">
        <v>145</v>
      </c>
      <c r="M641" s="105">
        <v>194</v>
      </c>
      <c r="N641" s="105">
        <v>151</v>
      </c>
      <c r="O641" s="74">
        <v>0.77835051546391754</v>
      </c>
      <c r="P641" s="86"/>
    </row>
    <row r="642" spans="3:16" ht="15.75" x14ac:dyDescent="0.25">
      <c r="C642" s="71" t="s">
        <v>22</v>
      </c>
      <c r="D642" s="71" t="s">
        <v>22</v>
      </c>
      <c r="E642" s="71" t="s">
        <v>1682</v>
      </c>
      <c r="F642" s="71" t="s">
        <v>1700</v>
      </c>
      <c r="G642" s="71" t="s">
        <v>22</v>
      </c>
      <c r="H642" s="71" t="s">
        <v>22</v>
      </c>
      <c r="I642" s="72" t="s">
        <v>1160</v>
      </c>
      <c r="J642" s="71" t="s">
        <v>1161</v>
      </c>
      <c r="K642" s="72" t="s">
        <v>121</v>
      </c>
      <c r="L642" s="72" t="s">
        <v>145</v>
      </c>
      <c r="M642" s="105">
        <v>210</v>
      </c>
      <c r="N642" s="105">
        <v>117</v>
      </c>
      <c r="O642" s="74">
        <v>0.55714285714285716</v>
      </c>
      <c r="P642" s="86"/>
    </row>
    <row r="643" spans="3:16" ht="15.75" x14ac:dyDescent="0.25">
      <c r="C643" s="71" t="s">
        <v>22</v>
      </c>
      <c r="D643" s="71" t="s">
        <v>10</v>
      </c>
      <c r="E643" s="71" t="s">
        <v>1682</v>
      </c>
      <c r="F643" s="71" t="s">
        <v>1700</v>
      </c>
      <c r="G643" s="71" t="s">
        <v>10</v>
      </c>
      <c r="H643" s="71" t="s">
        <v>17</v>
      </c>
      <c r="I643" s="72" t="s">
        <v>1224</v>
      </c>
      <c r="J643" s="71" t="s">
        <v>1225</v>
      </c>
      <c r="K643" s="72" t="s">
        <v>120</v>
      </c>
      <c r="L643" s="72" t="s">
        <v>145</v>
      </c>
      <c r="M643" s="105">
        <v>51</v>
      </c>
      <c r="N643" s="105">
        <v>52</v>
      </c>
      <c r="O643" s="74">
        <v>1.0196078431372548</v>
      </c>
      <c r="P643" s="86"/>
    </row>
    <row r="644" spans="3:16" ht="15.75" x14ac:dyDescent="0.25">
      <c r="C644" s="71" t="s">
        <v>22</v>
      </c>
      <c r="D644" s="71" t="s">
        <v>14</v>
      </c>
      <c r="E644" s="71" t="s">
        <v>1719</v>
      </c>
      <c r="F644" s="71" t="s">
        <v>1700</v>
      </c>
      <c r="G644" s="71" t="s">
        <v>10</v>
      </c>
      <c r="H644" s="71" t="s">
        <v>1314</v>
      </c>
      <c r="I644" s="72" t="s">
        <v>1358</v>
      </c>
      <c r="J644" s="71" t="s">
        <v>1359</v>
      </c>
      <c r="K644" s="72" t="s">
        <v>120</v>
      </c>
      <c r="L644" s="72" t="s">
        <v>146</v>
      </c>
      <c r="M644" s="105">
        <v>128</v>
      </c>
      <c r="N644" s="105">
        <v>127</v>
      </c>
      <c r="O644" s="74">
        <v>0.9921875</v>
      </c>
      <c r="P644" s="86"/>
    </row>
    <row r="645" spans="3:16" ht="15.75" x14ac:dyDescent="0.25">
      <c r="C645" s="71" t="s">
        <v>22</v>
      </c>
      <c r="D645" s="71" t="s">
        <v>21</v>
      </c>
      <c r="E645" s="71" t="s">
        <v>1719</v>
      </c>
      <c r="F645" s="71" t="s">
        <v>1700</v>
      </c>
      <c r="G645" s="71" t="s">
        <v>22</v>
      </c>
      <c r="H645" s="71" t="s">
        <v>21</v>
      </c>
      <c r="I645" s="72" t="s">
        <v>1298</v>
      </c>
      <c r="J645" s="71" t="s">
        <v>1299</v>
      </c>
      <c r="K645" s="72" t="s">
        <v>120</v>
      </c>
      <c r="L645" s="72" t="s">
        <v>146</v>
      </c>
      <c r="M645" s="105">
        <v>81</v>
      </c>
      <c r="N645" s="105">
        <v>39</v>
      </c>
      <c r="O645" s="74">
        <v>0.48148148148148145</v>
      </c>
      <c r="P645" s="86"/>
    </row>
    <row r="646" spans="3:16" ht="15.75" x14ac:dyDescent="0.25">
      <c r="C646" s="71" t="s">
        <v>22</v>
      </c>
      <c r="D646" s="71" t="s">
        <v>21</v>
      </c>
      <c r="E646" s="71" t="s">
        <v>1719</v>
      </c>
      <c r="F646" s="71" t="s">
        <v>1700</v>
      </c>
      <c r="G646" s="71" t="s">
        <v>22</v>
      </c>
      <c r="H646" s="71" t="s">
        <v>21</v>
      </c>
      <c r="I646" s="72" t="s">
        <v>1300</v>
      </c>
      <c r="J646" s="71" t="s">
        <v>1301</v>
      </c>
      <c r="K646" s="72" t="s">
        <v>120</v>
      </c>
      <c r="L646" s="72" t="s">
        <v>146</v>
      </c>
      <c r="M646" s="105">
        <v>72</v>
      </c>
      <c r="N646" s="105">
        <v>28</v>
      </c>
      <c r="O646" s="74">
        <v>0.3888888888888889</v>
      </c>
      <c r="P646" s="86"/>
    </row>
    <row r="647" spans="3:16" ht="15.75" x14ac:dyDescent="0.25">
      <c r="C647" s="71" t="s">
        <v>22</v>
      </c>
      <c r="D647" s="71" t="s">
        <v>21</v>
      </c>
      <c r="E647" s="71" t="s">
        <v>1719</v>
      </c>
      <c r="F647" s="71" t="s">
        <v>1700</v>
      </c>
      <c r="G647" s="71" t="s">
        <v>22</v>
      </c>
      <c r="H647" s="71" t="s">
        <v>21</v>
      </c>
      <c r="I647" s="72" t="s">
        <v>1302</v>
      </c>
      <c r="J647" s="71" t="s">
        <v>1303</v>
      </c>
      <c r="K647" s="72" t="s">
        <v>120</v>
      </c>
      <c r="L647" s="72" t="s">
        <v>146</v>
      </c>
      <c r="M647" s="105">
        <v>113</v>
      </c>
      <c r="N647" s="105">
        <v>65</v>
      </c>
      <c r="O647" s="74">
        <v>0.5752212389380531</v>
      </c>
      <c r="P647" s="86"/>
    </row>
    <row r="648" spans="3:16" ht="15.75" x14ac:dyDescent="0.25">
      <c r="C648" s="71" t="s">
        <v>22</v>
      </c>
      <c r="D648" s="71" t="s">
        <v>20</v>
      </c>
      <c r="E648" s="71" t="s">
        <v>1719</v>
      </c>
      <c r="F648" s="71" t="s">
        <v>1700</v>
      </c>
      <c r="G648" s="71" t="s">
        <v>22</v>
      </c>
      <c r="H648" s="71" t="s">
        <v>1032</v>
      </c>
      <c r="I648" s="72" t="s">
        <v>1066</v>
      </c>
      <c r="J648" s="71" t="s">
        <v>1067</v>
      </c>
      <c r="K648" s="72" t="s">
        <v>120</v>
      </c>
      <c r="L648" s="72" t="s">
        <v>146</v>
      </c>
      <c r="M648" s="105">
        <v>61</v>
      </c>
      <c r="N648" s="105">
        <v>67</v>
      </c>
      <c r="O648" s="74">
        <v>1.098360655737705</v>
      </c>
      <c r="P648" s="86"/>
    </row>
    <row r="649" spans="3:16" ht="15.75" x14ac:dyDescent="0.25">
      <c r="C649" s="71" t="s">
        <v>22</v>
      </c>
      <c r="D649" s="71" t="s">
        <v>17</v>
      </c>
      <c r="E649" s="71" t="s">
        <v>1682</v>
      </c>
      <c r="F649" s="71" t="s">
        <v>1700</v>
      </c>
      <c r="G649" s="71" t="s">
        <v>10</v>
      </c>
      <c r="H649" s="71" t="s">
        <v>17</v>
      </c>
      <c r="I649" s="72" t="s">
        <v>1226</v>
      </c>
      <c r="J649" s="71" t="s">
        <v>1227</v>
      </c>
      <c r="K649" s="72" t="s">
        <v>120</v>
      </c>
      <c r="L649" s="72" t="s">
        <v>145</v>
      </c>
      <c r="M649" s="105">
        <v>106</v>
      </c>
      <c r="N649" s="105">
        <v>105</v>
      </c>
      <c r="O649" s="74">
        <v>0.99056603773584906</v>
      </c>
      <c r="P649" s="86"/>
    </row>
    <row r="650" spans="3:16" ht="15.75" x14ac:dyDescent="0.25">
      <c r="C650" s="71" t="s">
        <v>22</v>
      </c>
      <c r="D650" s="71" t="s">
        <v>10</v>
      </c>
      <c r="E650" s="71" t="s">
        <v>1682</v>
      </c>
      <c r="F650" s="71" t="s">
        <v>1700</v>
      </c>
      <c r="G650" s="71" t="s">
        <v>10</v>
      </c>
      <c r="H650" s="71" t="s">
        <v>10</v>
      </c>
      <c r="I650" s="72" t="s">
        <v>1580</v>
      </c>
      <c r="J650" s="71" t="s">
        <v>1581</v>
      </c>
      <c r="K650" s="72" t="s">
        <v>120</v>
      </c>
      <c r="L650" s="72" t="s">
        <v>145</v>
      </c>
      <c r="M650" s="105">
        <v>67</v>
      </c>
      <c r="N650" s="105">
        <v>66</v>
      </c>
      <c r="O650" s="74">
        <v>0.9850746268656716</v>
      </c>
      <c r="P650" s="86"/>
    </row>
    <row r="651" spans="3:16" ht="15.75" x14ac:dyDescent="0.25">
      <c r="C651" s="71" t="s">
        <v>22</v>
      </c>
      <c r="D651" s="71" t="s">
        <v>17</v>
      </c>
      <c r="E651" s="71" t="s">
        <v>1682</v>
      </c>
      <c r="F651" s="71" t="s">
        <v>1700</v>
      </c>
      <c r="G651" s="71" t="s">
        <v>10</v>
      </c>
      <c r="H651" s="71" t="s">
        <v>17</v>
      </c>
      <c r="I651" s="72" t="s">
        <v>1228</v>
      </c>
      <c r="J651" s="71" t="s">
        <v>1229</v>
      </c>
      <c r="K651" s="72" t="s">
        <v>120</v>
      </c>
      <c r="L651" s="72" t="s">
        <v>145</v>
      </c>
      <c r="M651" s="105">
        <v>64</v>
      </c>
      <c r="N651" s="105">
        <v>23</v>
      </c>
      <c r="O651" s="74">
        <v>0.359375</v>
      </c>
      <c r="P651" s="86"/>
    </row>
    <row r="652" spans="3:16" ht="15.75" x14ac:dyDescent="0.25">
      <c r="C652" s="71" t="s">
        <v>82</v>
      </c>
      <c r="D652" s="71" t="s">
        <v>82</v>
      </c>
      <c r="E652" s="71" t="s">
        <v>1682</v>
      </c>
      <c r="F652" s="71" t="s">
        <v>1702</v>
      </c>
      <c r="G652" s="71" t="s">
        <v>82</v>
      </c>
      <c r="H652" s="71" t="s">
        <v>82</v>
      </c>
      <c r="I652" s="72" t="s">
        <v>795</v>
      </c>
      <c r="J652" s="71" t="s">
        <v>796</v>
      </c>
      <c r="K652" s="72" t="s">
        <v>120</v>
      </c>
      <c r="L652" s="72" t="s">
        <v>145</v>
      </c>
      <c r="M652" s="105">
        <v>104</v>
      </c>
      <c r="N652" s="105">
        <v>50</v>
      </c>
      <c r="O652" s="74">
        <v>0.48076923076923078</v>
      </c>
      <c r="P652" s="86"/>
    </row>
    <row r="653" spans="3:16" ht="15.75" x14ac:dyDescent="0.25">
      <c r="C653" s="71" t="s">
        <v>82</v>
      </c>
      <c r="D653" s="71" t="s">
        <v>72</v>
      </c>
      <c r="E653" s="71" t="s">
        <v>1719</v>
      </c>
      <c r="F653" s="71" t="s">
        <v>1702</v>
      </c>
      <c r="G653" s="71" t="s">
        <v>82</v>
      </c>
      <c r="H653" s="71" t="s">
        <v>72</v>
      </c>
      <c r="I653" s="72" t="s">
        <v>825</v>
      </c>
      <c r="J653" s="71" t="s">
        <v>826</v>
      </c>
      <c r="K653" s="72" t="s">
        <v>120</v>
      </c>
      <c r="L653" s="72" t="s">
        <v>146</v>
      </c>
      <c r="M653" s="105">
        <v>172</v>
      </c>
      <c r="N653" s="105">
        <v>73</v>
      </c>
      <c r="O653" s="74">
        <v>0.42441860465116277</v>
      </c>
      <c r="P653" s="86"/>
    </row>
    <row r="654" spans="3:16" ht="15.75" x14ac:dyDescent="0.25">
      <c r="C654" s="71" t="s">
        <v>82</v>
      </c>
      <c r="D654" s="71" t="s">
        <v>82</v>
      </c>
      <c r="E654" s="71" t="s">
        <v>1682</v>
      </c>
      <c r="F654" s="71" t="s">
        <v>1702</v>
      </c>
      <c r="G654" s="71" t="s">
        <v>82</v>
      </c>
      <c r="H654" s="71" t="s">
        <v>82</v>
      </c>
      <c r="I654" s="72" t="s">
        <v>797</v>
      </c>
      <c r="J654" s="71" t="s">
        <v>798</v>
      </c>
      <c r="K654" s="72" t="s">
        <v>120</v>
      </c>
      <c r="L654" s="72" t="s">
        <v>145</v>
      </c>
      <c r="M654" s="105">
        <v>330</v>
      </c>
      <c r="N654" s="105">
        <v>123</v>
      </c>
      <c r="O654" s="74">
        <v>0.37272727272727274</v>
      </c>
      <c r="P654" s="86"/>
    </row>
    <row r="655" spans="3:16" ht="31.5" x14ac:dyDescent="0.25">
      <c r="C655" s="71" t="s">
        <v>22</v>
      </c>
      <c r="D655" s="71" t="s">
        <v>12</v>
      </c>
      <c r="E655" s="71" t="s">
        <v>1719</v>
      </c>
      <c r="F655" s="71" t="s">
        <v>1700</v>
      </c>
      <c r="G655" s="71" t="s">
        <v>22</v>
      </c>
      <c r="H655" s="71" t="s">
        <v>12</v>
      </c>
      <c r="I655" s="72" t="s">
        <v>1394</v>
      </c>
      <c r="J655" s="71" t="s">
        <v>1395</v>
      </c>
      <c r="K655" s="72" t="s">
        <v>120</v>
      </c>
      <c r="L655" s="72" t="s">
        <v>146</v>
      </c>
      <c r="M655" s="105">
        <v>64</v>
      </c>
      <c r="N655" s="105">
        <v>59</v>
      </c>
      <c r="O655" s="74">
        <v>0.921875</v>
      </c>
      <c r="P655" s="86"/>
    </row>
    <row r="656" spans="3:16" ht="15.75" x14ac:dyDescent="0.25">
      <c r="C656" s="71" t="s">
        <v>22</v>
      </c>
      <c r="D656" s="71" t="s">
        <v>18</v>
      </c>
      <c r="E656" s="71" t="s">
        <v>1719</v>
      </c>
      <c r="F656" s="71" t="s">
        <v>1700</v>
      </c>
      <c r="G656" s="71" t="s">
        <v>10</v>
      </c>
      <c r="H656" s="71" t="s">
        <v>19</v>
      </c>
      <c r="I656" s="72" t="s">
        <v>1093</v>
      </c>
      <c r="J656" s="71" t="s">
        <v>1094</v>
      </c>
      <c r="K656" s="72" t="s">
        <v>120</v>
      </c>
      <c r="L656" s="72" t="s">
        <v>146</v>
      </c>
      <c r="M656" s="105">
        <v>123</v>
      </c>
      <c r="N656" s="105">
        <v>124</v>
      </c>
      <c r="O656" s="74">
        <v>1.0081300813008129</v>
      </c>
      <c r="P656" s="86"/>
    </row>
    <row r="657" spans="3:16" ht="31.5" x14ac:dyDescent="0.25">
      <c r="C657" s="71" t="s">
        <v>22</v>
      </c>
      <c r="D657" s="71" t="s">
        <v>12</v>
      </c>
      <c r="E657" s="71" t="s">
        <v>1719</v>
      </c>
      <c r="F657" s="71" t="s">
        <v>1700</v>
      </c>
      <c r="G657" s="71" t="s">
        <v>22</v>
      </c>
      <c r="H657" s="71" t="s">
        <v>12</v>
      </c>
      <c r="I657" s="72" t="s">
        <v>1419</v>
      </c>
      <c r="J657" s="71" t="s">
        <v>1420</v>
      </c>
      <c r="K657" s="72" t="s">
        <v>120</v>
      </c>
      <c r="L657" s="72" t="s">
        <v>146</v>
      </c>
      <c r="M657" s="105">
        <v>54</v>
      </c>
      <c r="N657" s="105">
        <v>67</v>
      </c>
      <c r="O657" s="74">
        <v>1.2407407407407407</v>
      </c>
      <c r="P657" s="86"/>
    </row>
    <row r="658" spans="3:16" ht="15.75" x14ac:dyDescent="0.25">
      <c r="C658" s="71" t="s">
        <v>33</v>
      </c>
      <c r="D658" s="71" t="s">
        <v>33</v>
      </c>
      <c r="E658" s="71" t="s">
        <v>1682</v>
      </c>
      <c r="F658" s="71" t="s">
        <v>1925</v>
      </c>
      <c r="G658" s="71" t="s">
        <v>33</v>
      </c>
      <c r="H658" s="71" t="s">
        <v>33</v>
      </c>
      <c r="I658" s="72" t="s">
        <v>340</v>
      </c>
      <c r="J658" s="71" t="s">
        <v>341</v>
      </c>
      <c r="K658" s="72" t="s">
        <v>120</v>
      </c>
      <c r="L658" s="72" t="s">
        <v>145</v>
      </c>
      <c r="M658" s="105">
        <v>182</v>
      </c>
      <c r="N658" s="105">
        <v>153</v>
      </c>
      <c r="O658" s="74">
        <v>0.84065934065934067</v>
      </c>
      <c r="P658" s="86"/>
    </row>
    <row r="659" spans="3:16" ht="15.75" x14ac:dyDescent="0.25">
      <c r="C659" s="71" t="s">
        <v>42</v>
      </c>
      <c r="D659" s="71" t="s">
        <v>42</v>
      </c>
      <c r="E659" s="71" t="s">
        <v>1682</v>
      </c>
      <c r="F659" s="71" t="s">
        <v>1699</v>
      </c>
      <c r="G659" s="71" t="s">
        <v>42</v>
      </c>
      <c r="H659" s="71" t="s">
        <v>280</v>
      </c>
      <c r="I659" s="72" t="s">
        <v>306</v>
      </c>
      <c r="J659" s="71" t="s">
        <v>307</v>
      </c>
      <c r="K659" s="72" t="s">
        <v>120</v>
      </c>
      <c r="L659" s="72" t="s">
        <v>145</v>
      </c>
      <c r="M659" s="105">
        <v>788</v>
      </c>
      <c r="N659" s="105">
        <v>44</v>
      </c>
      <c r="O659" s="74">
        <v>5.5837563451776651E-2</v>
      </c>
      <c r="P659" s="86"/>
    </row>
    <row r="660" spans="3:16" ht="15.75" x14ac:dyDescent="0.25">
      <c r="C660" s="71" t="s">
        <v>33</v>
      </c>
      <c r="D660" s="71" t="s">
        <v>30</v>
      </c>
      <c r="E660" s="71" t="s">
        <v>1682</v>
      </c>
      <c r="F660" s="71" t="s">
        <v>1925</v>
      </c>
      <c r="G660" s="71" t="s">
        <v>33</v>
      </c>
      <c r="H660" s="71" t="s">
        <v>30</v>
      </c>
      <c r="I660" s="72" t="s">
        <v>277</v>
      </c>
      <c r="J660" s="71" t="s">
        <v>278</v>
      </c>
      <c r="K660" s="72" t="s">
        <v>120</v>
      </c>
      <c r="L660" s="72" t="s">
        <v>145</v>
      </c>
      <c r="M660" s="105">
        <v>29</v>
      </c>
      <c r="N660" s="105">
        <v>13</v>
      </c>
      <c r="O660" s="74">
        <v>0.44827586206896552</v>
      </c>
      <c r="P660" s="86"/>
    </row>
    <row r="661" spans="3:16" ht="15.75" x14ac:dyDescent="0.25">
      <c r="C661" s="71" t="s">
        <v>33</v>
      </c>
      <c r="D661" s="71" t="s">
        <v>28</v>
      </c>
      <c r="E661" s="71" t="s">
        <v>1682</v>
      </c>
      <c r="F661" s="71" t="s">
        <v>1925</v>
      </c>
      <c r="G661" s="71" t="s">
        <v>33</v>
      </c>
      <c r="H661" s="71" t="s">
        <v>28</v>
      </c>
      <c r="I661" s="72" t="s">
        <v>1635</v>
      </c>
      <c r="J661" s="71" t="s">
        <v>1636</v>
      </c>
      <c r="K661" s="72" t="s">
        <v>121</v>
      </c>
      <c r="L661" s="72" t="s">
        <v>145</v>
      </c>
      <c r="M661" s="105">
        <v>306</v>
      </c>
      <c r="N661" s="105">
        <v>136</v>
      </c>
      <c r="O661" s="74">
        <v>0.44444444444444442</v>
      </c>
      <c r="P661" s="86"/>
    </row>
    <row r="662" spans="3:16" ht="15.75" x14ac:dyDescent="0.25">
      <c r="C662" s="71" t="s">
        <v>33</v>
      </c>
      <c r="D662" s="71" t="s">
        <v>29</v>
      </c>
      <c r="E662" s="71" t="s">
        <v>1682</v>
      </c>
      <c r="F662" s="71" t="s">
        <v>1925</v>
      </c>
      <c r="G662" s="71" t="s">
        <v>33</v>
      </c>
      <c r="H662" s="71" t="s">
        <v>29</v>
      </c>
      <c r="I662" s="72" t="s">
        <v>320</v>
      </c>
      <c r="J662" s="71" t="s">
        <v>321</v>
      </c>
      <c r="K662" s="72" t="s">
        <v>121</v>
      </c>
      <c r="L662" s="72" t="s">
        <v>145</v>
      </c>
      <c r="M662" s="105">
        <v>302</v>
      </c>
      <c r="N662" s="105">
        <v>100</v>
      </c>
      <c r="O662" s="74">
        <v>0.33112582781456956</v>
      </c>
      <c r="P662" s="86"/>
    </row>
    <row r="663" spans="3:16" ht="15.75" x14ac:dyDescent="0.25">
      <c r="C663" s="71" t="s">
        <v>42</v>
      </c>
      <c r="D663" s="71" t="s">
        <v>38</v>
      </c>
      <c r="E663" s="71" t="s">
        <v>1682</v>
      </c>
      <c r="F663" s="71" t="s">
        <v>1699</v>
      </c>
      <c r="G663" s="71" t="s">
        <v>42</v>
      </c>
      <c r="H663" s="71" t="s">
        <v>37</v>
      </c>
      <c r="I663" s="72" t="s">
        <v>1533</v>
      </c>
      <c r="J663" s="71" t="s">
        <v>1534</v>
      </c>
      <c r="K663" s="72" t="s">
        <v>121</v>
      </c>
      <c r="L663" s="72" t="s">
        <v>145</v>
      </c>
      <c r="M663" s="105">
        <v>223</v>
      </c>
      <c r="N663" s="105">
        <v>166</v>
      </c>
      <c r="O663" s="74">
        <v>0.74439461883408076</v>
      </c>
      <c r="P663" s="86"/>
    </row>
    <row r="664" spans="3:16" ht="15.75" x14ac:dyDescent="0.25">
      <c r="C664" s="71" t="s">
        <v>33</v>
      </c>
      <c r="D664" s="71" t="s">
        <v>33</v>
      </c>
      <c r="E664" s="71" t="s">
        <v>1682</v>
      </c>
      <c r="F664" s="71" t="s">
        <v>1925</v>
      </c>
      <c r="G664" s="71" t="s">
        <v>33</v>
      </c>
      <c r="H664" s="71" t="s">
        <v>33</v>
      </c>
      <c r="I664" s="72" t="s">
        <v>342</v>
      </c>
      <c r="J664" s="71" t="s">
        <v>343</v>
      </c>
      <c r="K664" s="72" t="s">
        <v>120</v>
      </c>
      <c r="L664" s="72" t="s">
        <v>145</v>
      </c>
      <c r="M664" s="105">
        <v>169</v>
      </c>
      <c r="N664" s="105">
        <v>93</v>
      </c>
      <c r="O664" s="74">
        <v>0.55029585798816572</v>
      </c>
      <c r="P664" s="86"/>
    </row>
    <row r="665" spans="3:16" ht="15.75" x14ac:dyDescent="0.25">
      <c r="C665" s="71" t="s">
        <v>33</v>
      </c>
      <c r="D665" s="71" t="s">
        <v>33</v>
      </c>
      <c r="E665" s="71" t="s">
        <v>1682</v>
      </c>
      <c r="F665" s="71" t="s">
        <v>1925</v>
      </c>
      <c r="G665" s="71" t="s">
        <v>33</v>
      </c>
      <c r="H665" s="71" t="s">
        <v>33</v>
      </c>
      <c r="I665" s="72" t="s">
        <v>344</v>
      </c>
      <c r="J665" s="71" t="s">
        <v>289</v>
      </c>
      <c r="K665" s="72" t="s">
        <v>120</v>
      </c>
      <c r="L665" s="72" t="s">
        <v>145</v>
      </c>
      <c r="M665" s="105">
        <v>251</v>
      </c>
      <c r="N665" s="105">
        <v>109</v>
      </c>
      <c r="O665" s="74">
        <v>0.43426294820717132</v>
      </c>
      <c r="P665" s="86"/>
    </row>
    <row r="666" spans="3:16" ht="15.75" x14ac:dyDescent="0.25">
      <c r="C666" s="71" t="s">
        <v>42</v>
      </c>
      <c r="D666" s="71" t="s">
        <v>42</v>
      </c>
      <c r="E666" s="71" t="s">
        <v>1682</v>
      </c>
      <c r="F666" s="71" t="s">
        <v>1699</v>
      </c>
      <c r="G666" s="71" t="s">
        <v>42</v>
      </c>
      <c r="H666" s="71" t="s">
        <v>348</v>
      </c>
      <c r="I666" s="72" t="s">
        <v>1354</v>
      </c>
      <c r="J666" s="71" t="s">
        <v>1355</v>
      </c>
      <c r="K666" s="72" t="s">
        <v>120</v>
      </c>
      <c r="L666" s="72" t="s">
        <v>145</v>
      </c>
      <c r="M666" s="105">
        <v>155</v>
      </c>
      <c r="N666" s="105">
        <v>58</v>
      </c>
      <c r="O666" s="74">
        <v>0.37419354838709679</v>
      </c>
      <c r="P666" s="86"/>
    </row>
    <row r="667" spans="3:16" ht="15.75" x14ac:dyDescent="0.25">
      <c r="C667" s="71" t="s">
        <v>15</v>
      </c>
      <c r="D667" s="71" t="s">
        <v>45</v>
      </c>
      <c r="E667" s="71" t="s">
        <v>1682</v>
      </c>
      <c r="F667" s="71" t="s">
        <v>1702</v>
      </c>
      <c r="G667" s="71" t="s">
        <v>15</v>
      </c>
      <c r="H667" s="71" t="s">
        <v>992</v>
      </c>
      <c r="I667" s="72" t="s">
        <v>1006</v>
      </c>
      <c r="J667" s="71" t="s">
        <v>1007</v>
      </c>
      <c r="K667" s="72" t="s">
        <v>120</v>
      </c>
      <c r="L667" s="72" t="s">
        <v>145</v>
      </c>
      <c r="M667" s="105">
        <v>69</v>
      </c>
      <c r="N667" s="105">
        <v>35</v>
      </c>
      <c r="O667" s="74">
        <v>0.50724637681159424</v>
      </c>
      <c r="P667" s="86"/>
    </row>
    <row r="668" spans="3:16" ht="15.75" x14ac:dyDescent="0.25">
      <c r="C668" s="71" t="s">
        <v>15</v>
      </c>
      <c r="D668" s="71" t="s">
        <v>45</v>
      </c>
      <c r="E668" s="71" t="s">
        <v>1682</v>
      </c>
      <c r="F668" s="71" t="s">
        <v>1702</v>
      </c>
      <c r="G668" s="71" t="s">
        <v>15</v>
      </c>
      <c r="H668" s="71" t="s">
        <v>992</v>
      </c>
      <c r="I668" s="72" t="s">
        <v>1008</v>
      </c>
      <c r="J668" s="71" t="s">
        <v>1009</v>
      </c>
      <c r="K668" s="72" t="s">
        <v>120</v>
      </c>
      <c r="L668" s="72" t="s">
        <v>145</v>
      </c>
      <c r="M668" s="105">
        <v>87</v>
      </c>
      <c r="N668" s="105">
        <v>40</v>
      </c>
      <c r="O668" s="74">
        <v>0.45977011494252873</v>
      </c>
      <c r="P668" s="86"/>
    </row>
    <row r="669" spans="3:16" ht="15.75" x14ac:dyDescent="0.25">
      <c r="C669" s="71" t="s">
        <v>85</v>
      </c>
      <c r="D669" s="71" t="s">
        <v>86</v>
      </c>
      <c r="E669" s="71" t="s">
        <v>1719</v>
      </c>
      <c r="F669" s="71" t="s">
        <v>1702</v>
      </c>
      <c r="G669" s="71" t="s">
        <v>86</v>
      </c>
      <c r="H669" s="71" t="s">
        <v>231</v>
      </c>
      <c r="I669" s="72" t="s">
        <v>1209</v>
      </c>
      <c r="J669" s="71" t="s">
        <v>1210</v>
      </c>
      <c r="K669" s="72" t="s">
        <v>120</v>
      </c>
      <c r="L669" s="72" t="s">
        <v>146</v>
      </c>
      <c r="M669" s="105">
        <v>172</v>
      </c>
      <c r="N669" s="105">
        <v>122</v>
      </c>
      <c r="O669" s="74">
        <v>0.70930232558139539</v>
      </c>
      <c r="P669" s="86"/>
    </row>
    <row r="670" spans="3:16" ht="15.75" x14ac:dyDescent="0.25">
      <c r="C670" s="71" t="s">
        <v>82</v>
      </c>
      <c r="D670" s="71" t="s">
        <v>80</v>
      </c>
      <c r="E670" s="71" t="s">
        <v>1719</v>
      </c>
      <c r="F670" s="71" t="s">
        <v>1702</v>
      </c>
      <c r="G670" s="71" t="s">
        <v>82</v>
      </c>
      <c r="H670" s="71" t="s">
        <v>79</v>
      </c>
      <c r="I670" s="72" t="s">
        <v>867</v>
      </c>
      <c r="J670" s="71" t="s">
        <v>868</v>
      </c>
      <c r="K670" s="72" t="s">
        <v>120</v>
      </c>
      <c r="L670" s="72" t="s">
        <v>146</v>
      </c>
      <c r="M670" s="105">
        <v>123</v>
      </c>
      <c r="N670" s="105">
        <v>97</v>
      </c>
      <c r="O670" s="74">
        <v>0.78861788617886175</v>
      </c>
      <c r="P670" s="86"/>
    </row>
    <row r="671" spans="3:16" ht="15.75" x14ac:dyDescent="0.25">
      <c r="C671" s="71" t="s">
        <v>82</v>
      </c>
      <c r="D671" s="71" t="s">
        <v>75</v>
      </c>
      <c r="E671" s="71" t="s">
        <v>1719</v>
      </c>
      <c r="F671" s="71" t="s">
        <v>1702</v>
      </c>
      <c r="G671" s="71" t="s">
        <v>82</v>
      </c>
      <c r="H671" s="71" t="s">
        <v>72</v>
      </c>
      <c r="I671" s="72" t="s">
        <v>827</v>
      </c>
      <c r="J671" s="71" t="s">
        <v>828</v>
      </c>
      <c r="K671" s="72" t="s">
        <v>120</v>
      </c>
      <c r="L671" s="72" t="s">
        <v>146</v>
      </c>
      <c r="M671" s="105">
        <v>122</v>
      </c>
      <c r="N671" s="105">
        <v>61</v>
      </c>
      <c r="O671" s="74">
        <v>0.5</v>
      </c>
      <c r="P671" s="86"/>
    </row>
    <row r="672" spans="3:16" ht="15.75" x14ac:dyDescent="0.25">
      <c r="C672" s="71" t="s">
        <v>33</v>
      </c>
      <c r="D672" s="71" t="s">
        <v>27</v>
      </c>
      <c r="E672" s="71" t="s">
        <v>1719</v>
      </c>
      <c r="F672" s="71" t="s">
        <v>1925</v>
      </c>
      <c r="G672" s="71" t="s">
        <v>33</v>
      </c>
      <c r="H672" s="71" t="s">
        <v>1646</v>
      </c>
      <c r="I672" s="72" t="s">
        <v>1660</v>
      </c>
      <c r="J672" s="71" t="s">
        <v>1661</v>
      </c>
      <c r="K672" s="72" t="s">
        <v>120</v>
      </c>
      <c r="L672" s="72" t="s">
        <v>146</v>
      </c>
      <c r="M672" s="105">
        <v>155</v>
      </c>
      <c r="N672" s="105">
        <v>48</v>
      </c>
      <c r="O672" s="74">
        <v>0.30967741935483872</v>
      </c>
      <c r="P672" s="86"/>
    </row>
    <row r="673" spans="3:16" ht="15.75" x14ac:dyDescent="0.25">
      <c r="C673" s="71" t="s">
        <v>33</v>
      </c>
      <c r="D673" s="71" t="s">
        <v>33</v>
      </c>
      <c r="E673" s="71" t="s">
        <v>1682</v>
      </c>
      <c r="F673" s="71" t="s">
        <v>1925</v>
      </c>
      <c r="G673" s="71" t="s">
        <v>33</v>
      </c>
      <c r="H673" s="71" t="s">
        <v>33</v>
      </c>
      <c r="I673" s="72" t="s">
        <v>345</v>
      </c>
      <c r="J673" s="71" t="s">
        <v>346</v>
      </c>
      <c r="K673" s="72" t="s">
        <v>120</v>
      </c>
      <c r="L673" s="72" t="s">
        <v>145</v>
      </c>
      <c r="M673" s="105">
        <v>178</v>
      </c>
      <c r="N673" s="105">
        <v>74</v>
      </c>
      <c r="O673" s="74">
        <v>0.4157303370786517</v>
      </c>
      <c r="P673" s="86"/>
    </row>
    <row r="674" spans="3:16" ht="15.75" x14ac:dyDescent="0.25">
      <c r="C674" s="71" t="s">
        <v>22</v>
      </c>
      <c r="D674" s="71" t="s">
        <v>11</v>
      </c>
      <c r="E674" s="71" t="s">
        <v>1719</v>
      </c>
      <c r="F674" s="71" t="s">
        <v>1700</v>
      </c>
      <c r="G674" s="71" t="s">
        <v>10</v>
      </c>
      <c r="H674" s="71" t="s">
        <v>11</v>
      </c>
      <c r="I674" s="72" t="s">
        <v>1475</v>
      </c>
      <c r="J674" s="71" t="s">
        <v>1476</v>
      </c>
      <c r="K674" s="72" t="s">
        <v>120</v>
      </c>
      <c r="L674" s="72" t="s">
        <v>146</v>
      </c>
      <c r="M674" s="105">
        <v>56</v>
      </c>
      <c r="N674" s="105">
        <v>95</v>
      </c>
      <c r="O674" s="74">
        <v>1.6964285714285714</v>
      </c>
      <c r="P674" s="86"/>
    </row>
    <row r="675" spans="3:16" ht="15.75" x14ac:dyDescent="0.25">
      <c r="C675" s="71" t="s">
        <v>22</v>
      </c>
      <c r="D675" s="71" t="s">
        <v>159</v>
      </c>
      <c r="E675" s="71" t="s">
        <v>1682</v>
      </c>
      <c r="F675" s="71" t="s">
        <v>1700</v>
      </c>
      <c r="G675" s="71" t="s">
        <v>10</v>
      </c>
      <c r="H675" s="71" t="s">
        <v>10</v>
      </c>
      <c r="I675" s="72" t="s">
        <v>1582</v>
      </c>
      <c r="J675" s="71" t="s">
        <v>1583</v>
      </c>
      <c r="K675" s="72" t="s">
        <v>120</v>
      </c>
      <c r="L675" s="72" t="s">
        <v>145</v>
      </c>
      <c r="M675" s="105">
        <v>75</v>
      </c>
      <c r="N675" s="105">
        <v>40</v>
      </c>
      <c r="O675" s="74">
        <v>0.53333333333333333</v>
      </c>
      <c r="P675" s="86"/>
    </row>
    <row r="676" spans="3:16" ht="15.75" x14ac:dyDescent="0.25">
      <c r="C676" s="71" t="s">
        <v>22</v>
      </c>
      <c r="D676" s="71" t="s">
        <v>17</v>
      </c>
      <c r="E676" s="71" t="s">
        <v>1682</v>
      </c>
      <c r="F676" s="71" t="s">
        <v>1700</v>
      </c>
      <c r="G676" s="71" t="s">
        <v>10</v>
      </c>
      <c r="H676" s="71" t="s">
        <v>17</v>
      </c>
      <c r="I676" s="72" t="s">
        <v>1230</v>
      </c>
      <c r="J676" s="71" t="s">
        <v>1231</v>
      </c>
      <c r="K676" s="72" t="s">
        <v>120</v>
      </c>
      <c r="L676" s="72" t="s">
        <v>145</v>
      </c>
      <c r="M676" s="105">
        <v>65</v>
      </c>
      <c r="N676" s="105">
        <v>55</v>
      </c>
      <c r="O676" s="74">
        <v>0.84615384615384615</v>
      </c>
      <c r="P676" s="86"/>
    </row>
    <row r="677" spans="3:16" ht="15.75" x14ac:dyDescent="0.25">
      <c r="C677" s="71" t="s">
        <v>22</v>
      </c>
      <c r="D677" s="71" t="s">
        <v>15</v>
      </c>
      <c r="E677" s="71" t="s">
        <v>1719</v>
      </c>
      <c r="F677" s="71" t="s">
        <v>1700</v>
      </c>
      <c r="G677" s="71" t="s">
        <v>22</v>
      </c>
      <c r="H677" s="71" t="s">
        <v>1032</v>
      </c>
      <c r="I677" s="72" t="s">
        <v>1068</v>
      </c>
      <c r="J677" s="71" t="s">
        <v>1069</v>
      </c>
      <c r="K677" s="72" t="s">
        <v>120</v>
      </c>
      <c r="L677" s="72" t="s">
        <v>146</v>
      </c>
      <c r="M677" s="105">
        <v>50</v>
      </c>
      <c r="N677" s="105">
        <v>49</v>
      </c>
      <c r="O677" s="74">
        <v>0.98</v>
      </c>
      <c r="P677" s="86"/>
    </row>
    <row r="678" spans="3:16" ht="15.75" x14ac:dyDescent="0.25">
      <c r="C678" s="71" t="s">
        <v>42</v>
      </c>
      <c r="D678" s="71" t="s">
        <v>36</v>
      </c>
      <c r="E678" s="71" t="s">
        <v>1719</v>
      </c>
      <c r="F678" s="71" t="s">
        <v>1699</v>
      </c>
      <c r="G678" s="71" t="s">
        <v>42</v>
      </c>
      <c r="H678" s="71" t="s">
        <v>37</v>
      </c>
      <c r="I678" s="72" t="s">
        <v>1535</v>
      </c>
      <c r="J678" s="71" t="s">
        <v>1536</v>
      </c>
      <c r="K678" s="72" t="s">
        <v>121</v>
      </c>
      <c r="L678" s="72" t="s">
        <v>146</v>
      </c>
      <c r="M678" s="105">
        <v>232</v>
      </c>
      <c r="N678" s="105">
        <v>143</v>
      </c>
      <c r="O678" s="74">
        <v>0.61637931034482762</v>
      </c>
      <c r="P678" s="86"/>
    </row>
    <row r="679" spans="3:16" ht="15.75" x14ac:dyDescent="0.25">
      <c r="C679" s="71" t="s">
        <v>112</v>
      </c>
      <c r="D679" s="71" t="s">
        <v>108</v>
      </c>
      <c r="E679" s="71" t="s">
        <v>1682</v>
      </c>
      <c r="F679" s="71" t="s">
        <v>1703</v>
      </c>
      <c r="G679" s="71" t="s">
        <v>112</v>
      </c>
      <c r="H679" s="71" t="s">
        <v>108</v>
      </c>
      <c r="I679" s="72" t="s">
        <v>528</v>
      </c>
      <c r="J679" s="71" t="s">
        <v>529</v>
      </c>
      <c r="K679" s="72" t="s">
        <v>120</v>
      </c>
      <c r="L679" s="72" t="s">
        <v>145</v>
      </c>
      <c r="M679" s="105">
        <v>87</v>
      </c>
      <c r="N679" s="105">
        <v>33</v>
      </c>
      <c r="O679" s="74">
        <v>0.37931034482758619</v>
      </c>
      <c r="P679" s="86"/>
    </row>
    <row r="680" spans="3:16" ht="15.75" x14ac:dyDescent="0.25">
      <c r="C680" s="71" t="s">
        <v>112</v>
      </c>
      <c r="D680" s="71" t="s">
        <v>105</v>
      </c>
      <c r="E680" s="71" t="s">
        <v>1682</v>
      </c>
      <c r="F680" s="71" t="s">
        <v>1703</v>
      </c>
      <c r="G680" s="71" t="s">
        <v>112</v>
      </c>
      <c r="H680" s="71" t="s">
        <v>108</v>
      </c>
      <c r="I680" s="72" t="s">
        <v>530</v>
      </c>
      <c r="J680" s="71" t="s">
        <v>531</v>
      </c>
      <c r="K680" s="72" t="s">
        <v>120</v>
      </c>
      <c r="L680" s="72" t="s">
        <v>145</v>
      </c>
      <c r="M680" s="105">
        <v>69</v>
      </c>
      <c r="N680" s="105">
        <v>16</v>
      </c>
      <c r="O680" s="74">
        <v>0.2318840579710145</v>
      </c>
      <c r="P680" s="86"/>
    </row>
    <row r="681" spans="3:16" ht="15.75" x14ac:dyDescent="0.25">
      <c r="C681" s="71" t="s">
        <v>112</v>
      </c>
      <c r="D681" s="71" t="s">
        <v>104</v>
      </c>
      <c r="E681" s="71" t="s">
        <v>1719</v>
      </c>
      <c r="F681" s="71" t="s">
        <v>1703</v>
      </c>
      <c r="G681" s="71" t="s">
        <v>99</v>
      </c>
      <c r="H681" s="71" t="s">
        <v>650</v>
      </c>
      <c r="I681" s="72" t="s">
        <v>652</v>
      </c>
      <c r="J681" s="71" t="s">
        <v>653</v>
      </c>
      <c r="K681" s="72" t="s">
        <v>120</v>
      </c>
      <c r="L681" s="72" t="s">
        <v>146</v>
      </c>
      <c r="M681" s="105">
        <v>101</v>
      </c>
      <c r="N681" s="105">
        <v>69</v>
      </c>
      <c r="O681" s="74">
        <v>0.68316831683168322</v>
      </c>
      <c r="P681" s="86"/>
    </row>
    <row r="682" spans="3:16" ht="15.75" x14ac:dyDescent="0.25">
      <c r="C682" s="71" t="s">
        <v>82</v>
      </c>
      <c r="D682" s="71" t="s">
        <v>81</v>
      </c>
      <c r="E682" s="71" t="s">
        <v>1682</v>
      </c>
      <c r="F682" s="71" t="s">
        <v>1702</v>
      </c>
      <c r="G682" s="71" t="s">
        <v>82</v>
      </c>
      <c r="H682" s="71" t="s">
        <v>81</v>
      </c>
      <c r="I682" s="72" t="s">
        <v>901</v>
      </c>
      <c r="J682" s="71" t="s">
        <v>902</v>
      </c>
      <c r="K682" s="72" t="s">
        <v>120</v>
      </c>
      <c r="L682" s="72" t="s">
        <v>145</v>
      </c>
      <c r="M682" s="105">
        <v>95</v>
      </c>
      <c r="N682" s="105">
        <v>64</v>
      </c>
      <c r="O682" s="74">
        <v>0.67368421052631577</v>
      </c>
      <c r="P682" s="86"/>
    </row>
    <row r="683" spans="3:16" ht="15.75" x14ac:dyDescent="0.25">
      <c r="C683" s="71" t="s">
        <v>82</v>
      </c>
      <c r="D683" s="71" t="s">
        <v>72</v>
      </c>
      <c r="E683" s="71" t="s">
        <v>1719</v>
      </c>
      <c r="F683" s="71" t="s">
        <v>1702</v>
      </c>
      <c r="G683" s="71" t="s">
        <v>82</v>
      </c>
      <c r="H683" s="71" t="s">
        <v>72</v>
      </c>
      <c r="I683" s="72" t="s">
        <v>829</v>
      </c>
      <c r="J683" s="71" t="s">
        <v>830</v>
      </c>
      <c r="K683" s="72" t="s">
        <v>120</v>
      </c>
      <c r="L683" s="72" t="s">
        <v>146</v>
      </c>
      <c r="M683" s="105">
        <v>112</v>
      </c>
      <c r="N683" s="105">
        <v>53</v>
      </c>
      <c r="O683" s="74">
        <v>0.4732142857142857</v>
      </c>
      <c r="P683" s="86"/>
    </row>
    <row r="684" spans="3:16" ht="15.75" x14ac:dyDescent="0.25">
      <c r="C684" s="71" t="s">
        <v>82</v>
      </c>
      <c r="D684" s="71" t="s">
        <v>83</v>
      </c>
      <c r="E684" s="71" t="s">
        <v>1682</v>
      </c>
      <c r="F684" s="71" t="s">
        <v>1702</v>
      </c>
      <c r="G684" s="71" t="s">
        <v>82</v>
      </c>
      <c r="H684" s="71" t="s">
        <v>79</v>
      </c>
      <c r="I684" s="72" t="s">
        <v>869</v>
      </c>
      <c r="J684" s="71" t="s">
        <v>870</v>
      </c>
      <c r="K684" s="72" t="s">
        <v>120</v>
      </c>
      <c r="L684" s="72" t="s">
        <v>145</v>
      </c>
      <c r="M684" s="105">
        <v>86</v>
      </c>
      <c r="N684" s="105">
        <v>56</v>
      </c>
      <c r="O684" s="74">
        <v>0.65116279069767447</v>
      </c>
      <c r="P684" s="86"/>
    </row>
    <row r="685" spans="3:16" ht="15.75" x14ac:dyDescent="0.25">
      <c r="C685" s="71" t="s">
        <v>82</v>
      </c>
      <c r="D685" s="71" t="s">
        <v>68</v>
      </c>
      <c r="E685" s="71" t="s">
        <v>1719</v>
      </c>
      <c r="F685" s="71" t="s">
        <v>1702</v>
      </c>
      <c r="G685" s="71" t="s">
        <v>82</v>
      </c>
      <c r="H685" s="71" t="s">
        <v>82</v>
      </c>
      <c r="I685" s="72" t="s">
        <v>799</v>
      </c>
      <c r="J685" s="71" t="s">
        <v>800</v>
      </c>
      <c r="K685" s="72" t="s">
        <v>120</v>
      </c>
      <c r="L685" s="72" t="s">
        <v>146</v>
      </c>
      <c r="M685" s="105">
        <v>73</v>
      </c>
      <c r="N685" s="105">
        <v>78</v>
      </c>
      <c r="O685" s="74">
        <v>1.0684931506849316</v>
      </c>
      <c r="P685" s="86"/>
    </row>
    <row r="686" spans="3:16" ht="15.75" x14ac:dyDescent="0.25">
      <c r="C686" s="71" t="s">
        <v>82</v>
      </c>
      <c r="D686" s="71" t="s">
        <v>74</v>
      </c>
      <c r="E686" s="71" t="s">
        <v>1719</v>
      </c>
      <c r="F686" s="71" t="s">
        <v>1702</v>
      </c>
      <c r="G686" s="71" t="s">
        <v>82</v>
      </c>
      <c r="H686" s="71" t="s">
        <v>82</v>
      </c>
      <c r="I686" s="72" t="s">
        <v>802</v>
      </c>
      <c r="J686" s="71" t="s">
        <v>803</v>
      </c>
      <c r="K686" s="72" t="s">
        <v>120</v>
      </c>
      <c r="L686" s="72" t="s">
        <v>146</v>
      </c>
      <c r="M686" s="105">
        <v>67</v>
      </c>
      <c r="N686" s="105">
        <v>52</v>
      </c>
      <c r="O686" s="74">
        <v>0.77611940298507465</v>
      </c>
      <c r="P686" s="86"/>
    </row>
    <row r="687" spans="3:16" ht="15.75" x14ac:dyDescent="0.25">
      <c r="C687" s="71" t="s">
        <v>22</v>
      </c>
      <c r="D687" s="71" t="s">
        <v>22</v>
      </c>
      <c r="E687" s="71" t="s">
        <v>1682</v>
      </c>
      <c r="F687" s="71" t="s">
        <v>1700</v>
      </c>
      <c r="G687" s="71" t="s">
        <v>22</v>
      </c>
      <c r="H687" s="71" t="s">
        <v>22</v>
      </c>
      <c r="I687" s="72" t="s">
        <v>1162</v>
      </c>
      <c r="J687" s="71" t="s">
        <v>1163</v>
      </c>
      <c r="K687" s="72" t="s">
        <v>120</v>
      </c>
      <c r="L687" s="72" t="s">
        <v>145</v>
      </c>
      <c r="M687" s="105">
        <v>118</v>
      </c>
      <c r="N687" s="105">
        <v>124</v>
      </c>
      <c r="O687" s="74">
        <v>1.0508474576271187</v>
      </c>
      <c r="P687" s="86"/>
    </row>
    <row r="688" spans="3:16" ht="15.75" x14ac:dyDescent="0.25">
      <c r="C688" s="71" t="s">
        <v>22</v>
      </c>
      <c r="D688" s="71" t="s">
        <v>22</v>
      </c>
      <c r="E688" s="71" t="s">
        <v>1682</v>
      </c>
      <c r="F688" s="71" t="s">
        <v>1700</v>
      </c>
      <c r="G688" s="71" t="s">
        <v>22</v>
      </c>
      <c r="H688" s="71" t="s">
        <v>22</v>
      </c>
      <c r="I688" s="72" t="s">
        <v>1164</v>
      </c>
      <c r="J688" s="71" t="s">
        <v>1165</v>
      </c>
      <c r="K688" s="72" t="s">
        <v>120</v>
      </c>
      <c r="L688" s="72" t="s">
        <v>145</v>
      </c>
      <c r="M688" s="105">
        <v>106</v>
      </c>
      <c r="N688" s="105">
        <v>175</v>
      </c>
      <c r="O688" s="74">
        <v>1.6509433962264151</v>
      </c>
      <c r="P688" s="86"/>
    </row>
    <row r="689" spans="3:16" ht="15.75" x14ac:dyDescent="0.25">
      <c r="C689" s="71" t="s">
        <v>22</v>
      </c>
      <c r="D689" s="71" t="s">
        <v>21</v>
      </c>
      <c r="E689" s="71" t="s">
        <v>1719</v>
      </c>
      <c r="F689" s="71" t="s">
        <v>1700</v>
      </c>
      <c r="G689" s="71" t="s">
        <v>22</v>
      </c>
      <c r="H689" s="71" t="s">
        <v>21</v>
      </c>
      <c r="I689" s="72" t="s">
        <v>1304</v>
      </c>
      <c r="J689" s="71" t="s">
        <v>1305</v>
      </c>
      <c r="K689" s="72" t="s">
        <v>120</v>
      </c>
      <c r="L689" s="72" t="s">
        <v>146</v>
      </c>
      <c r="M689" s="105">
        <v>89</v>
      </c>
      <c r="N689" s="105">
        <v>40</v>
      </c>
      <c r="O689" s="74">
        <v>0.449438202247191</v>
      </c>
      <c r="P689" s="86"/>
    </row>
    <row r="690" spans="3:16" ht="15.75" x14ac:dyDescent="0.25">
      <c r="C690" s="71" t="s">
        <v>22</v>
      </c>
      <c r="D690" s="71" t="s">
        <v>20</v>
      </c>
      <c r="E690" s="71" t="s">
        <v>1719</v>
      </c>
      <c r="F690" s="71" t="s">
        <v>1700</v>
      </c>
      <c r="G690" s="71" t="s">
        <v>22</v>
      </c>
      <c r="H690" s="71" t="s">
        <v>1032</v>
      </c>
      <c r="I690" s="72" t="s">
        <v>1070</v>
      </c>
      <c r="J690" s="71" t="s">
        <v>1071</v>
      </c>
      <c r="K690" s="72" t="s">
        <v>120</v>
      </c>
      <c r="L690" s="72" t="s">
        <v>146</v>
      </c>
      <c r="M690" s="105">
        <v>45</v>
      </c>
      <c r="N690" s="105">
        <v>72</v>
      </c>
      <c r="O690" s="74">
        <v>1.6</v>
      </c>
      <c r="P690" s="86"/>
    </row>
    <row r="691" spans="3:16" ht="15.75" x14ac:dyDescent="0.25">
      <c r="C691" s="71" t="s">
        <v>22</v>
      </c>
      <c r="D691" s="71" t="s">
        <v>21</v>
      </c>
      <c r="E691" s="71" t="s">
        <v>1719</v>
      </c>
      <c r="F691" s="71" t="s">
        <v>1700</v>
      </c>
      <c r="G691" s="71" t="s">
        <v>22</v>
      </c>
      <c r="H691" s="71" t="s">
        <v>1253</v>
      </c>
      <c r="I691" s="72" t="s">
        <v>1260</v>
      </c>
      <c r="J691" s="71" t="s">
        <v>492</v>
      </c>
      <c r="K691" s="72" t="s">
        <v>120</v>
      </c>
      <c r="L691" s="72" t="s">
        <v>146</v>
      </c>
      <c r="M691" s="105">
        <v>105</v>
      </c>
      <c r="N691" s="105">
        <v>134</v>
      </c>
      <c r="O691" s="74">
        <v>1.2761904761904761</v>
      </c>
      <c r="P691" s="86"/>
    </row>
    <row r="692" spans="3:16" ht="15.75" x14ac:dyDescent="0.25">
      <c r="C692" s="71" t="s">
        <v>22</v>
      </c>
      <c r="D692" s="71" t="s">
        <v>22</v>
      </c>
      <c r="E692" s="71" t="s">
        <v>1682</v>
      </c>
      <c r="F692" s="71" t="s">
        <v>1700</v>
      </c>
      <c r="G692" s="71" t="s">
        <v>22</v>
      </c>
      <c r="H692" s="71" t="s">
        <v>1253</v>
      </c>
      <c r="I692" s="72" t="s">
        <v>1261</v>
      </c>
      <c r="J692" s="71" t="s">
        <v>1262</v>
      </c>
      <c r="K692" s="72" t="s">
        <v>120</v>
      </c>
      <c r="L692" s="72" t="s">
        <v>145</v>
      </c>
      <c r="M692" s="105">
        <v>78</v>
      </c>
      <c r="N692" s="105">
        <v>80</v>
      </c>
      <c r="O692" s="74">
        <v>1.0256410256410255</v>
      </c>
      <c r="P692" s="86"/>
    </row>
    <row r="693" spans="3:16" ht="15.75" x14ac:dyDescent="0.25">
      <c r="C693" s="71" t="s">
        <v>22</v>
      </c>
      <c r="D693" s="71" t="s">
        <v>13</v>
      </c>
      <c r="E693" s="71" t="s">
        <v>1719</v>
      </c>
      <c r="F693" s="71" t="s">
        <v>1700</v>
      </c>
      <c r="G693" s="71" t="s">
        <v>10</v>
      </c>
      <c r="H693" s="71" t="s">
        <v>17</v>
      </c>
      <c r="I693" s="72" t="s">
        <v>1232</v>
      </c>
      <c r="J693" s="71" t="s">
        <v>34</v>
      </c>
      <c r="K693" s="72" t="s">
        <v>120</v>
      </c>
      <c r="L693" s="72" t="s">
        <v>146</v>
      </c>
      <c r="M693" s="105">
        <v>48</v>
      </c>
      <c r="N693" s="105">
        <v>42</v>
      </c>
      <c r="O693" s="74">
        <v>0.875</v>
      </c>
      <c r="P693" s="86"/>
    </row>
    <row r="694" spans="3:16" ht="15.75" x14ac:dyDescent="0.25">
      <c r="C694" s="71" t="s">
        <v>22</v>
      </c>
      <c r="D694" s="71" t="s">
        <v>22</v>
      </c>
      <c r="E694" s="71" t="s">
        <v>1682</v>
      </c>
      <c r="F694" s="71" t="s">
        <v>1700</v>
      </c>
      <c r="G694" s="71" t="s">
        <v>22</v>
      </c>
      <c r="H694" s="71" t="s">
        <v>22</v>
      </c>
      <c r="I694" s="72" t="s">
        <v>1166</v>
      </c>
      <c r="J694" s="71" t="s">
        <v>1167</v>
      </c>
      <c r="K694" s="72" t="s">
        <v>120</v>
      </c>
      <c r="L694" s="72" t="s">
        <v>145</v>
      </c>
      <c r="M694" s="105">
        <v>122</v>
      </c>
      <c r="N694" s="105">
        <v>96</v>
      </c>
      <c r="O694" s="74">
        <v>0.78688524590163933</v>
      </c>
      <c r="P694" s="86"/>
    </row>
    <row r="695" spans="3:16" ht="15.75" x14ac:dyDescent="0.25">
      <c r="C695" s="71" t="s">
        <v>82</v>
      </c>
      <c r="D695" s="71" t="s">
        <v>81</v>
      </c>
      <c r="E695" s="71" t="s">
        <v>1682</v>
      </c>
      <c r="F695" s="71" t="s">
        <v>1702</v>
      </c>
      <c r="G695" s="71" t="s">
        <v>82</v>
      </c>
      <c r="H695" s="71" t="s">
        <v>81</v>
      </c>
      <c r="I695" s="72" t="s">
        <v>903</v>
      </c>
      <c r="J695" s="71" t="s">
        <v>904</v>
      </c>
      <c r="K695" s="72" t="s">
        <v>120</v>
      </c>
      <c r="L695" s="72" t="s">
        <v>145</v>
      </c>
      <c r="M695" s="105">
        <v>104</v>
      </c>
      <c r="N695" s="105">
        <v>140</v>
      </c>
      <c r="O695" s="74">
        <v>1.3461538461538463</v>
      </c>
      <c r="P695" s="86"/>
    </row>
    <row r="696" spans="3:16" ht="15.75" x14ac:dyDescent="0.25">
      <c r="C696" s="71" t="s">
        <v>82</v>
      </c>
      <c r="D696" s="71" t="s">
        <v>75</v>
      </c>
      <c r="E696" s="71" t="s">
        <v>1719</v>
      </c>
      <c r="F696" s="71" t="s">
        <v>1702</v>
      </c>
      <c r="G696" s="71" t="s">
        <v>82</v>
      </c>
      <c r="H696" s="71" t="s">
        <v>72</v>
      </c>
      <c r="I696" s="72" t="s">
        <v>831</v>
      </c>
      <c r="J696" s="71" t="s">
        <v>832</v>
      </c>
      <c r="K696" s="72" t="s">
        <v>120</v>
      </c>
      <c r="L696" s="72" t="s">
        <v>146</v>
      </c>
      <c r="M696" s="105">
        <v>75</v>
      </c>
      <c r="N696" s="105">
        <v>75</v>
      </c>
      <c r="O696" s="74">
        <v>1</v>
      </c>
      <c r="P696" s="86"/>
    </row>
    <row r="697" spans="3:16" ht="15.75" x14ac:dyDescent="0.25">
      <c r="C697" s="71" t="s">
        <v>82</v>
      </c>
      <c r="D697" s="71" t="s">
        <v>70</v>
      </c>
      <c r="E697" s="71" t="s">
        <v>1719</v>
      </c>
      <c r="F697" s="71" t="s">
        <v>1702</v>
      </c>
      <c r="G697" s="71" t="s">
        <v>82</v>
      </c>
      <c r="H697" s="71" t="s">
        <v>66</v>
      </c>
      <c r="I697" s="72" t="s">
        <v>1629</v>
      </c>
      <c r="J697" s="71" t="s">
        <v>1630</v>
      </c>
      <c r="K697" s="72" t="s">
        <v>120</v>
      </c>
      <c r="L697" s="72" t="s">
        <v>146</v>
      </c>
      <c r="M697" s="105">
        <v>137</v>
      </c>
      <c r="N697" s="105">
        <v>52</v>
      </c>
      <c r="O697" s="74">
        <v>0.37956204379562042</v>
      </c>
      <c r="P697" s="86"/>
    </row>
    <row r="698" spans="3:16" ht="15.75" x14ac:dyDescent="0.25">
      <c r="C698" s="71" t="s">
        <v>62</v>
      </c>
      <c r="D698" s="71" t="s">
        <v>64</v>
      </c>
      <c r="E698" s="71" t="s">
        <v>1719</v>
      </c>
      <c r="F698" s="71" t="s">
        <v>1703</v>
      </c>
      <c r="G698" s="71" t="s">
        <v>62</v>
      </c>
      <c r="H698" s="71" t="s">
        <v>62</v>
      </c>
      <c r="I698" s="72" t="s">
        <v>374</v>
      </c>
      <c r="J698" s="71" t="s">
        <v>84</v>
      </c>
      <c r="K698" s="72" t="s">
        <v>120</v>
      </c>
      <c r="L698" s="72" t="s">
        <v>146</v>
      </c>
      <c r="M698" s="105">
        <v>378</v>
      </c>
      <c r="N698" s="105">
        <v>375</v>
      </c>
      <c r="O698" s="74">
        <v>0.99206349206349209</v>
      </c>
      <c r="P698" s="86"/>
    </row>
    <row r="699" spans="3:16" ht="15.75" x14ac:dyDescent="0.25">
      <c r="C699" s="71" t="s">
        <v>33</v>
      </c>
      <c r="D699" s="71" t="s">
        <v>31</v>
      </c>
      <c r="E699" s="71" t="s">
        <v>1682</v>
      </c>
      <c r="F699" s="71" t="s">
        <v>1925</v>
      </c>
      <c r="G699" s="71" t="s">
        <v>33</v>
      </c>
      <c r="H699" s="71" t="s">
        <v>31</v>
      </c>
      <c r="I699" s="72" t="s">
        <v>228</v>
      </c>
      <c r="J699" s="71" t="s">
        <v>229</v>
      </c>
      <c r="K699" s="72" t="s">
        <v>120</v>
      </c>
      <c r="L699" s="72" t="s">
        <v>145</v>
      </c>
      <c r="M699" s="105">
        <v>193</v>
      </c>
      <c r="N699" s="105">
        <v>210</v>
      </c>
      <c r="O699" s="74">
        <v>1.0880829015544042</v>
      </c>
      <c r="P699" s="86"/>
    </row>
    <row r="700" spans="3:16" ht="15.75" x14ac:dyDescent="0.25">
      <c r="C700" s="71" t="s">
        <v>42</v>
      </c>
      <c r="D700" s="71" t="s">
        <v>41</v>
      </c>
      <c r="E700" s="71" t="s">
        <v>1719</v>
      </c>
      <c r="F700" s="71" t="s">
        <v>1699</v>
      </c>
      <c r="G700" s="71" t="s">
        <v>42</v>
      </c>
      <c r="H700" s="71" t="s">
        <v>39</v>
      </c>
      <c r="I700" s="72" t="s">
        <v>213</v>
      </c>
      <c r="J700" s="71" t="s">
        <v>214</v>
      </c>
      <c r="K700" s="72" t="s">
        <v>120</v>
      </c>
      <c r="L700" s="72" t="s">
        <v>146</v>
      </c>
      <c r="M700" s="105">
        <v>258</v>
      </c>
      <c r="N700" s="105">
        <v>106</v>
      </c>
      <c r="O700" s="74">
        <v>0.41085271317829458</v>
      </c>
      <c r="P700" s="86"/>
    </row>
    <row r="701" spans="3:16" ht="15.75" x14ac:dyDescent="0.25">
      <c r="C701" s="71" t="s">
        <v>82</v>
      </c>
      <c r="D701" s="71" t="s">
        <v>73</v>
      </c>
      <c r="E701" s="71" t="s">
        <v>1719</v>
      </c>
      <c r="F701" s="71" t="s">
        <v>1702</v>
      </c>
      <c r="G701" s="71" t="s">
        <v>82</v>
      </c>
      <c r="H701" s="71" t="s">
        <v>78</v>
      </c>
      <c r="I701" s="72" t="s">
        <v>1284</v>
      </c>
      <c r="J701" s="71" t="s">
        <v>1285</v>
      </c>
      <c r="K701" s="72" t="s">
        <v>120</v>
      </c>
      <c r="L701" s="72" t="s">
        <v>146</v>
      </c>
      <c r="M701" s="105">
        <v>40</v>
      </c>
      <c r="N701" s="105">
        <v>57</v>
      </c>
      <c r="O701" s="74">
        <v>1.425</v>
      </c>
      <c r="P701" s="86"/>
    </row>
    <row r="702" spans="3:16" ht="15.75" x14ac:dyDescent="0.25">
      <c r="C702" s="71" t="s">
        <v>42</v>
      </c>
      <c r="D702" s="71" t="s">
        <v>43</v>
      </c>
      <c r="E702" s="71" t="s">
        <v>1719</v>
      </c>
      <c r="F702" s="71" t="s">
        <v>1699</v>
      </c>
      <c r="G702" s="71" t="s">
        <v>42</v>
      </c>
      <c r="H702" s="71" t="s">
        <v>280</v>
      </c>
      <c r="I702" s="72" t="s">
        <v>308</v>
      </c>
      <c r="J702" s="71" t="s">
        <v>309</v>
      </c>
      <c r="K702" s="72" t="s">
        <v>120</v>
      </c>
      <c r="L702" s="72" t="s">
        <v>146</v>
      </c>
      <c r="M702" s="105">
        <v>114</v>
      </c>
      <c r="N702" s="105">
        <v>100</v>
      </c>
      <c r="O702" s="74">
        <v>0.8771929824561403</v>
      </c>
      <c r="P702" s="86"/>
    </row>
    <row r="703" spans="3:16" ht="31.5" x14ac:dyDescent="0.25">
      <c r="C703" s="71" t="s">
        <v>33</v>
      </c>
      <c r="D703" s="71" t="s">
        <v>30</v>
      </c>
      <c r="E703" s="71" t="s">
        <v>1682</v>
      </c>
      <c r="F703" s="71" t="s">
        <v>1925</v>
      </c>
      <c r="G703" s="71" t="s">
        <v>33</v>
      </c>
      <c r="H703" s="71" t="s">
        <v>1771</v>
      </c>
      <c r="I703" s="72" t="s">
        <v>288</v>
      </c>
      <c r="J703" s="71" t="s">
        <v>289</v>
      </c>
      <c r="K703" s="72" t="s">
        <v>120</v>
      </c>
      <c r="L703" s="72" t="s">
        <v>145</v>
      </c>
      <c r="M703" s="105">
        <v>276</v>
      </c>
      <c r="N703" s="105">
        <v>91</v>
      </c>
      <c r="O703" s="74">
        <v>0.32971014492753625</v>
      </c>
      <c r="P703" s="86"/>
    </row>
    <row r="704" spans="3:16" ht="15.75" x14ac:dyDescent="0.25">
      <c r="C704" s="71" t="s">
        <v>82</v>
      </c>
      <c r="D704" s="71" t="s">
        <v>79</v>
      </c>
      <c r="E704" s="71" t="s">
        <v>1719</v>
      </c>
      <c r="F704" s="71" t="s">
        <v>1702</v>
      </c>
      <c r="G704" s="71" t="s">
        <v>82</v>
      </c>
      <c r="H704" s="71" t="s">
        <v>79</v>
      </c>
      <c r="I704" s="72" t="s">
        <v>871</v>
      </c>
      <c r="J704" s="71" t="s">
        <v>872</v>
      </c>
      <c r="K704" s="72" t="s">
        <v>120</v>
      </c>
      <c r="L704" s="72" t="s">
        <v>146</v>
      </c>
      <c r="M704" s="105">
        <v>152</v>
      </c>
      <c r="N704" s="105">
        <v>61</v>
      </c>
      <c r="O704" s="74">
        <v>0.40131578947368424</v>
      </c>
      <c r="P704" s="86"/>
    </row>
    <row r="705" spans="3:16" ht="15.75" x14ac:dyDescent="0.25">
      <c r="C705" s="71" t="s">
        <v>42</v>
      </c>
      <c r="D705" s="71" t="s">
        <v>41</v>
      </c>
      <c r="E705" s="71" t="s">
        <v>1719</v>
      </c>
      <c r="F705" s="71" t="s">
        <v>1699</v>
      </c>
      <c r="G705" s="71" t="s">
        <v>42</v>
      </c>
      <c r="H705" s="71" t="s">
        <v>37</v>
      </c>
      <c r="I705" s="72" t="s">
        <v>1537</v>
      </c>
      <c r="J705" s="71" t="s">
        <v>1538</v>
      </c>
      <c r="K705" s="72" t="s">
        <v>120</v>
      </c>
      <c r="L705" s="72" t="s">
        <v>146</v>
      </c>
      <c r="M705" s="105">
        <v>133</v>
      </c>
      <c r="N705" s="105">
        <v>69</v>
      </c>
      <c r="O705" s="74">
        <v>0.51879699248120303</v>
      </c>
      <c r="P705" s="86"/>
    </row>
    <row r="706" spans="3:16" ht="15.75" x14ac:dyDescent="0.25">
      <c r="C706" s="71" t="s">
        <v>33</v>
      </c>
      <c r="D706" s="71" t="s">
        <v>30</v>
      </c>
      <c r="E706" s="71" t="s">
        <v>1682</v>
      </c>
      <c r="F706" s="71" t="s">
        <v>1925</v>
      </c>
      <c r="G706" s="71" t="s">
        <v>33</v>
      </c>
      <c r="H706" s="71" t="s">
        <v>30</v>
      </c>
      <c r="I706" s="72" t="s">
        <v>290</v>
      </c>
      <c r="J706" s="71" t="s">
        <v>291</v>
      </c>
      <c r="K706" s="72" t="s">
        <v>120</v>
      </c>
      <c r="L706" s="72" t="s">
        <v>145</v>
      </c>
      <c r="M706" s="105">
        <v>57</v>
      </c>
      <c r="N706" s="105">
        <v>14</v>
      </c>
      <c r="O706" s="74">
        <v>0.24561403508771928</v>
      </c>
      <c r="P706" s="86"/>
    </row>
    <row r="707" spans="3:16" ht="15.75" x14ac:dyDescent="0.25">
      <c r="C707" s="71" t="s">
        <v>42</v>
      </c>
      <c r="D707" s="71" t="s">
        <v>42</v>
      </c>
      <c r="E707" s="71" t="s">
        <v>1682</v>
      </c>
      <c r="F707" s="71" t="s">
        <v>1699</v>
      </c>
      <c r="G707" s="71" t="s">
        <v>42</v>
      </c>
      <c r="H707" s="71" t="s">
        <v>348</v>
      </c>
      <c r="I707" s="72" t="s">
        <v>1366</v>
      </c>
      <c r="J707" s="71" t="s">
        <v>1367</v>
      </c>
      <c r="K707" s="72" t="s">
        <v>121</v>
      </c>
      <c r="L707" s="72" t="s">
        <v>145</v>
      </c>
      <c r="M707" s="105">
        <v>567</v>
      </c>
      <c r="N707" s="105">
        <v>162</v>
      </c>
      <c r="O707" s="74">
        <v>0.2857142857142857</v>
      </c>
      <c r="P707" s="86"/>
    </row>
    <row r="708" spans="3:16" ht="15.75" x14ac:dyDescent="0.25">
      <c r="C708" s="71" t="s">
        <v>42</v>
      </c>
      <c r="D708" s="71" t="s">
        <v>38</v>
      </c>
      <c r="E708" s="71" t="s">
        <v>1682</v>
      </c>
      <c r="F708" s="71" t="s">
        <v>1699</v>
      </c>
      <c r="G708" s="71" t="s">
        <v>42</v>
      </c>
      <c r="H708" s="71" t="s">
        <v>39</v>
      </c>
      <c r="I708" s="72" t="s">
        <v>215</v>
      </c>
      <c r="J708" s="71" t="s">
        <v>216</v>
      </c>
      <c r="K708" s="72" t="s">
        <v>120</v>
      </c>
      <c r="L708" s="72" t="s">
        <v>145</v>
      </c>
      <c r="M708" s="105">
        <v>365</v>
      </c>
      <c r="N708" s="105">
        <v>193</v>
      </c>
      <c r="O708" s="74">
        <v>0.52876712328767128</v>
      </c>
      <c r="P708" s="86"/>
    </row>
    <row r="709" spans="3:16" ht="15.75" x14ac:dyDescent="0.25">
      <c r="C709" s="71" t="s">
        <v>22</v>
      </c>
      <c r="D709" s="71" t="s">
        <v>22</v>
      </c>
      <c r="E709" s="71" t="s">
        <v>1682</v>
      </c>
      <c r="F709" s="71" t="s">
        <v>1700</v>
      </c>
      <c r="G709" s="71" t="s">
        <v>22</v>
      </c>
      <c r="H709" s="71" t="s">
        <v>22</v>
      </c>
      <c r="I709" s="72" t="s">
        <v>1168</v>
      </c>
      <c r="J709" s="71" t="s">
        <v>1169</v>
      </c>
      <c r="K709" s="72" t="s">
        <v>120</v>
      </c>
      <c r="L709" s="72" t="s">
        <v>145</v>
      </c>
      <c r="M709" s="105">
        <v>139</v>
      </c>
      <c r="N709" s="105">
        <v>78</v>
      </c>
      <c r="O709" s="74">
        <v>0.5611510791366906</v>
      </c>
      <c r="P709" s="86"/>
    </row>
    <row r="710" spans="3:16" ht="15.75" x14ac:dyDescent="0.25">
      <c r="C710" s="71" t="s">
        <v>22</v>
      </c>
      <c r="D710" s="71" t="s">
        <v>17</v>
      </c>
      <c r="E710" s="71" t="s">
        <v>1682</v>
      </c>
      <c r="F710" s="71" t="s">
        <v>1700</v>
      </c>
      <c r="G710" s="71" t="s">
        <v>10</v>
      </c>
      <c r="H710" s="71" t="s">
        <v>17</v>
      </c>
      <c r="I710" s="72" t="s">
        <v>1243</v>
      </c>
      <c r="J710" s="71" t="s">
        <v>1244</v>
      </c>
      <c r="K710" s="72" t="s">
        <v>120</v>
      </c>
      <c r="L710" s="72" t="s">
        <v>145</v>
      </c>
      <c r="M710" s="105">
        <v>58</v>
      </c>
      <c r="N710" s="105">
        <v>77</v>
      </c>
      <c r="O710" s="74">
        <v>1.3275862068965518</v>
      </c>
      <c r="P710" s="86"/>
    </row>
    <row r="711" spans="3:16" ht="15.75" x14ac:dyDescent="0.25">
      <c r="C711" s="71" t="s">
        <v>22</v>
      </c>
      <c r="D711" s="71" t="s">
        <v>17</v>
      </c>
      <c r="E711" s="71" t="s">
        <v>1682</v>
      </c>
      <c r="F711" s="71" t="s">
        <v>1700</v>
      </c>
      <c r="G711" s="71" t="s">
        <v>10</v>
      </c>
      <c r="H711" s="71" t="s">
        <v>17</v>
      </c>
      <c r="I711" s="72" t="s">
        <v>1245</v>
      </c>
      <c r="J711" s="71" t="s">
        <v>214</v>
      </c>
      <c r="K711" s="72" t="s">
        <v>120</v>
      </c>
      <c r="L711" s="72" t="s">
        <v>145</v>
      </c>
      <c r="M711" s="105">
        <v>119</v>
      </c>
      <c r="N711" s="105">
        <v>54</v>
      </c>
      <c r="O711" s="74">
        <v>0.45378151260504201</v>
      </c>
      <c r="P711" s="86"/>
    </row>
    <row r="712" spans="3:16" ht="15.75" x14ac:dyDescent="0.25">
      <c r="C712" s="71" t="s">
        <v>22</v>
      </c>
      <c r="D712" s="71" t="s">
        <v>21</v>
      </c>
      <c r="E712" s="71" t="s">
        <v>1719</v>
      </c>
      <c r="F712" s="71" t="s">
        <v>1700</v>
      </c>
      <c r="G712" s="71" t="s">
        <v>22</v>
      </c>
      <c r="H712" s="71" t="s">
        <v>21</v>
      </c>
      <c r="I712" s="72" t="s">
        <v>1306</v>
      </c>
      <c r="J712" s="71" t="s">
        <v>1135</v>
      </c>
      <c r="K712" s="72" t="s">
        <v>120</v>
      </c>
      <c r="L712" s="72" t="s">
        <v>146</v>
      </c>
      <c r="M712" s="105">
        <v>89</v>
      </c>
      <c r="N712" s="105">
        <v>23</v>
      </c>
      <c r="O712" s="74">
        <v>0.25842696629213485</v>
      </c>
      <c r="P712" s="86"/>
    </row>
    <row r="713" spans="3:16" ht="15.75" x14ac:dyDescent="0.25">
      <c r="C713" s="71" t="s">
        <v>22</v>
      </c>
      <c r="D713" s="71" t="s">
        <v>21</v>
      </c>
      <c r="E713" s="71" t="s">
        <v>1719</v>
      </c>
      <c r="F713" s="71" t="s">
        <v>1700</v>
      </c>
      <c r="G713" s="71" t="s">
        <v>22</v>
      </c>
      <c r="H713" s="71" t="s">
        <v>21</v>
      </c>
      <c r="I713" s="72" t="s">
        <v>1307</v>
      </c>
      <c r="J713" s="71" t="s">
        <v>1308</v>
      </c>
      <c r="K713" s="72" t="s">
        <v>120</v>
      </c>
      <c r="L713" s="72" t="s">
        <v>146</v>
      </c>
      <c r="M713" s="105">
        <v>167</v>
      </c>
      <c r="N713" s="105">
        <v>29</v>
      </c>
      <c r="O713" s="74">
        <v>0.17365269461077845</v>
      </c>
      <c r="P713" s="86"/>
    </row>
    <row r="714" spans="3:16" ht="15.75" x14ac:dyDescent="0.25">
      <c r="C714" s="71" t="s">
        <v>22</v>
      </c>
      <c r="D714" s="71" t="s">
        <v>21</v>
      </c>
      <c r="E714" s="71" t="s">
        <v>1719</v>
      </c>
      <c r="F714" s="71" t="s">
        <v>1700</v>
      </c>
      <c r="G714" s="71" t="s">
        <v>22</v>
      </c>
      <c r="H714" s="71" t="s">
        <v>21</v>
      </c>
      <c r="I714" s="72" t="s">
        <v>1309</v>
      </c>
      <c r="J714" s="71" t="s">
        <v>1310</v>
      </c>
      <c r="K714" s="72" t="s">
        <v>120</v>
      </c>
      <c r="L714" s="72" t="s">
        <v>146</v>
      </c>
      <c r="M714" s="105">
        <v>115</v>
      </c>
      <c r="N714" s="105">
        <v>42</v>
      </c>
      <c r="O714" s="74">
        <v>0.36521739130434783</v>
      </c>
      <c r="P714" s="86"/>
    </row>
    <row r="715" spans="3:16" ht="15.75" x14ac:dyDescent="0.25">
      <c r="C715" s="71" t="s">
        <v>22</v>
      </c>
      <c r="D715" s="71" t="s">
        <v>20</v>
      </c>
      <c r="E715" s="71" t="s">
        <v>1719</v>
      </c>
      <c r="F715" s="71" t="s">
        <v>1700</v>
      </c>
      <c r="G715" s="71" t="s">
        <v>22</v>
      </c>
      <c r="H715" s="71" t="s">
        <v>1032</v>
      </c>
      <c r="I715" s="72" t="s">
        <v>1072</v>
      </c>
      <c r="J715" s="71" t="s">
        <v>1073</v>
      </c>
      <c r="K715" s="72" t="s">
        <v>120</v>
      </c>
      <c r="L715" s="72" t="s">
        <v>146</v>
      </c>
      <c r="M715" s="105">
        <v>61</v>
      </c>
      <c r="N715" s="105">
        <v>24</v>
      </c>
      <c r="O715" s="74">
        <v>0.39344262295081966</v>
      </c>
      <c r="P715" s="86"/>
    </row>
    <row r="716" spans="3:16" ht="15.75" x14ac:dyDescent="0.25">
      <c r="C716" s="71" t="s">
        <v>22</v>
      </c>
      <c r="D716" s="71" t="s">
        <v>20</v>
      </c>
      <c r="E716" s="71" t="s">
        <v>1719</v>
      </c>
      <c r="F716" s="71" t="s">
        <v>1700</v>
      </c>
      <c r="G716" s="71" t="s">
        <v>22</v>
      </c>
      <c r="H716" s="71" t="s">
        <v>1032</v>
      </c>
      <c r="I716" s="72" t="s">
        <v>1074</v>
      </c>
      <c r="J716" s="71" t="s">
        <v>1075</v>
      </c>
      <c r="K716" s="72" t="s">
        <v>120</v>
      </c>
      <c r="L716" s="72" t="s">
        <v>146</v>
      </c>
      <c r="M716" s="105">
        <v>57</v>
      </c>
      <c r="N716" s="105">
        <v>94</v>
      </c>
      <c r="O716" s="74">
        <v>1.6491228070175439</v>
      </c>
      <c r="P716" s="86"/>
    </row>
    <row r="717" spans="3:16" ht="15.75" x14ac:dyDescent="0.25">
      <c r="C717" s="71" t="s">
        <v>22</v>
      </c>
      <c r="D717" s="71" t="s">
        <v>20</v>
      </c>
      <c r="E717" s="71" t="s">
        <v>1719</v>
      </c>
      <c r="F717" s="71" t="s">
        <v>1700</v>
      </c>
      <c r="G717" s="71" t="s">
        <v>22</v>
      </c>
      <c r="H717" s="71" t="s">
        <v>1032</v>
      </c>
      <c r="I717" s="72" t="s">
        <v>1076</v>
      </c>
      <c r="J717" s="71" t="s">
        <v>1077</v>
      </c>
      <c r="K717" s="72" t="s">
        <v>120</v>
      </c>
      <c r="L717" s="72" t="s">
        <v>146</v>
      </c>
      <c r="M717" s="105">
        <v>58</v>
      </c>
      <c r="N717" s="105">
        <v>43</v>
      </c>
      <c r="O717" s="74">
        <v>0.74137931034482762</v>
      </c>
      <c r="P717" s="86"/>
    </row>
    <row r="718" spans="3:16" ht="31.5" x14ac:dyDescent="0.25">
      <c r="C718" s="71" t="s">
        <v>22</v>
      </c>
      <c r="D718" s="71" t="s">
        <v>12</v>
      </c>
      <c r="E718" s="71" t="s">
        <v>1719</v>
      </c>
      <c r="F718" s="71" t="s">
        <v>1700</v>
      </c>
      <c r="G718" s="71" t="s">
        <v>22</v>
      </c>
      <c r="H718" s="71" t="s">
        <v>12</v>
      </c>
      <c r="I718" s="72" t="s">
        <v>1421</v>
      </c>
      <c r="J718" s="71" t="s">
        <v>1422</v>
      </c>
      <c r="K718" s="72" t="s">
        <v>120</v>
      </c>
      <c r="L718" s="72" t="s">
        <v>146</v>
      </c>
      <c r="M718" s="105">
        <v>71</v>
      </c>
      <c r="N718" s="105">
        <v>75</v>
      </c>
      <c r="O718" s="74">
        <v>1.056338028169014</v>
      </c>
      <c r="P718" s="86"/>
    </row>
    <row r="719" spans="3:16" ht="15.75" x14ac:dyDescent="0.25">
      <c r="C719" s="71" t="s">
        <v>62</v>
      </c>
      <c r="D719" s="71" t="s">
        <v>64</v>
      </c>
      <c r="E719" s="71" t="s">
        <v>1719</v>
      </c>
      <c r="F719" s="71" t="s">
        <v>1703</v>
      </c>
      <c r="G719" s="71" t="s">
        <v>62</v>
      </c>
      <c r="H719" s="71" t="s">
        <v>62</v>
      </c>
      <c r="I719" s="72" t="s">
        <v>375</v>
      </c>
      <c r="J719" s="71" t="s">
        <v>376</v>
      </c>
      <c r="K719" s="72" t="s">
        <v>120</v>
      </c>
      <c r="L719" s="72" t="s">
        <v>146</v>
      </c>
      <c r="M719" s="105">
        <v>294</v>
      </c>
      <c r="N719" s="105">
        <v>157</v>
      </c>
      <c r="O719" s="74">
        <v>0.53401360544217691</v>
      </c>
      <c r="P719" s="86"/>
    </row>
    <row r="720" spans="3:16" ht="15.75" x14ac:dyDescent="0.25">
      <c r="C720" s="71" t="s">
        <v>112</v>
      </c>
      <c r="D720" s="71" t="s">
        <v>155</v>
      </c>
      <c r="E720" s="71" t="s">
        <v>1682</v>
      </c>
      <c r="F720" s="71" t="s">
        <v>1703</v>
      </c>
      <c r="G720" s="71" t="s">
        <v>112</v>
      </c>
      <c r="H720" s="71" t="s">
        <v>107</v>
      </c>
      <c r="I720" s="72" t="s">
        <v>543</v>
      </c>
      <c r="J720" s="71" t="s">
        <v>544</v>
      </c>
      <c r="K720" s="72" t="s">
        <v>120</v>
      </c>
      <c r="L720" s="72" t="s">
        <v>145</v>
      </c>
      <c r="M720" s="105">
        <v>61</v>
      </c>
      <c r="N720" s="105">
        <v>29</v>
      </c>
      <c r="O720" s="74">
        <v>0.47540983606557374</v>
      </c>
      <c r="P720" s="86"/>
    </row>
    <row r="721" spans="3:16" ht="15.75" x14ac:dyDescent="0.25">
      <c r="C721" s="71" t="s">
        <v>99</v>
      </c>
      <c r="D721" s="71" t="s">
        <v>102</v>
      </c>
      <c r="E721" s="71" t="s">
        <v>1719</v>
      </c>
      <c r="F721" s="71" t="s">
        <v>1703</v>
      </c>
      <c r="G721" s="71" t="s">
        <v>99</v>
      </c>
      <c r="H721" s="71" t="s">
        <v>102</v>
      </c>
      <c r="I721" s="72" t="s">
        <v>620</v>
      </c>
      <c r="J721" s="71" t="s">
        <v>621</v>
      </c>
      <c r="K721" s="72" t="s">
        <v>120</v>
      </c>
      <c r="L721" s="72" t="s">
        <v>146</v>
      </c>
      <c r="M721" s="105">
        <v>186</v>
      </c>
      <c r="N721" s="105">
        <v>197</v>
      </c>
      <c r="O721" s="74">
        <v>1.0591397849462365</v>
      </c>
      <c r="P721" s="86"/>
    </row>
    <row r="722" spans="3:16" ht="15.75" x14ac:dyDescent="0.25">
      <c r="C722" s="71" t="s">
        <v>33</v>
      </c>
      <c r="D722" s="71" t="s">
        <v>31</v>
      </c>
      <c r="E722" s="71" t="s">
        <v>1682</v>
      </c>
      <c r="F722" s="71" t="s">
        <v>1925</v>
      </c>
      <c r="G722" s="71" t="s">
        <v>33</v>
      </c>
      <c r="H722" s="71" t="s">
        <v>31</v>
      </c>
      <c r="I722" s="72" t="s">
        <v>250</v>
      </c>
      <c r="J722" s="71" t="s">
        <v>251</v>
      </c>
      <c r="K722" s="72" t="s">
        <v>120</v>
      </c>
      <c r="L722" s="72" t="s">
        <v>145</v>
      </c>
      <c r="M722" s="105">
        <v>241</v>
      </c>
      <c r="N722" s="105">
        <v>94</v>
      </c>
      <c r="O722" s="74">
        <v>0.39004149377593361</v>
      </c>
      <c r="P722" s="86"/>
    </row>
    <row r="723" spans="3:16" ht="15.75" x14ac:dyDescent="0.25">
      <c r="C723" s="71" t="s">
        <v>22</v>
      </c>
      <c r="D723" s="71" t="s">
        <v>22</v>
      </c>
      <c r="E723" s="71" t="s">
        <v>1682</v>
      </c>
      <c r="F723" s="71" t="s">
        <v>1700</v>
      </c>
      <c r="G723" s="71" t="s">
        <v>22</v>
      </c>
      <c r="H723" s="71" t="s">
        <v>22</v>
      </c>
      <c r="I723" s="72" t="s">
        <v>1170</v>
      </c>
      <c r="J723" s="71" t="s">
        <v>1171</v>
      </c>
      <c r="K723" s="72" t="s">
        <v>120</v>
      </c>
      <c r="L723" s="72" t="s">
        <v>145</v>
      </c>
      <c r="M723" s="105">
        <v>122</v>
      </c>
      <c r="N723" s="105">
        <v>115</v>
      </c>
      <c r="O723" s="74">
        <v>0.94262295081967218</v>
      </c>
      <c r="P723" s="86"/>
    </row>
    <row r="724" spans="3:16" ht="15.75" x14ac:dyDescent="0.25">
      <c r="C724" s="71" t="s">
        <v>33</v>
      </c>
      <c r="D724" s="71" t="s">
        <v>31</v>
      </c>
      <c r="E724" s="71" t="s">
        <v>1682</v>
      </c>
      <c r="F724" s="71" t="s">
        <v>1925</v>
      </c>
      <c r="G724" s="71" t="s">
        <v>33</v>
      </c>
      <c r="H724" s="71" t="s">
        <v>31</v>
      </c>
      <c r="I724" s="72" t="s">
        <v>252</v>
      </c>
      <c r="J724" s="71" t="s">
        <v>253</v>
      </c>
      <c r="K724" s="72" t="s">
        <v>120</v>
      </c>
      <c r="L724" s="72" t="s">
        <v>145</v>
      </c>
      <c r="M724" s="105">
        <v>178</v>
      </c>
      <c r="N724" s="105">
        <v>121</v>
      </c>
      <c r="O724" s="74">
        <v>0.6797752808988764</v>
      </c>
      <c r="P724" s="86"/>
    </row>
    <row r="725" spans="3:16" ht="15.75" x14ac:dyDescent="0.25">
      <c r="C725" s="71" t="s">
        <v>33</v>
      </c>
      <c r="D725" s="71" t="s">
        <v>28</v>
      </c>
      <c r="E725" s="71" t="s">
        <v>1682</v>
      </c>
      <c r="F725" s="71" t="s">
        <v>1925</v>
      </c>
      <c r="G725" s="71" t="s">
        <v>33</v>
      </c>
      <c r="H725" s="71" t="s">
        <v>28</v>
      </c>
      <c r="I725" s="72" t="s">
        <v>1662</v>
      </c>
      <c r="J725" s="71" t="s">
        <v>1663</v>
      </c>
      <c r="K725" s="72" t="s">
        <v>120</v>
      </c>
      <c r="L725" s="72" t="s">
        <v>145</v>
      </c>
      <c r="M725" s="105">
        <v>218</v>
      </c>
      <c r="N725" s="105">
        <v>85</v>
      </c>
      <c r="O725" s="74">
        <v>0.38990825688073394</v>
      </c>
      <c r="P725" s="86"/>
    </row>
    <row r="726" spans="3:16" ht="15.75" x14ac:dyDescent="0.25">
      <c r="C726" s="71" t="s">
        <v>33</v>
      </c>
      <c r="D726" s="71" t="s">
        <v>27</v>
      </c>
      <c r="E726" s="71" t="s">
        <v>1719</v>
      </c>
      <c r="F726" s="71" t="s">
        <v>1925</v>
      </c>
      <c r="G726" s="71" t="s">
        <v>33</v>
      </c>
      <c r="H726" s="71" t="s">
        <v>1646</v>
      </c>
      <c r="I726" s="72" t="s">
        <v>1664</v>
      </c>
      <c r="J726" s="71" t="s">
        <v>1665</v>
      </c>
      <c r="K726" s="72" t="s">
        <v>120</v>
      </c>
      <c r="L726" s="72" t="s">
        <v>146</v>
      </c>
      <c r="M726" s="105">
        <v>257</v>
      </c>
      <c r="N726" s="105">
        <v>150</v>
      </c>
      <c r="O726" s="74">
        <v>0.58365758754863817</v>
      </c>
      <c r="P726" s="86"/>
    </row>
    <row r="727" spans="3:16" ht="15.75" x14ac:dyDescent="0.25">
      <c r="C727" s="71" t="s">
        <v>90</v>
      </c>
      <c r="D727" s="71" t="s">
        <v>90</v>
      </c>
      <c r="E727" s="71" t="s">
        <v>1682</v>
      </c>
      <c r="F727" s="71" t="s">
        <v>1703</v>
      </c>
      <c r="G727" s="71" t="s">
        <v>90</v>
      </c>
      <c r="H727" s="71" t="s">
        <v>90</v>
      </c>
      <c r="I727" s="72" t="s">
        <v>456</v>
      </c>
      <c r="J727" s="71" t="s">
        <v>90</v>
      </c>
      <c r="K727" s="72" t="s">
        <v>121</v>
      </c>
      <c r="L727" s="72" t="s">
        <v>146</v>
      </c>
      <c r="M727" s="105">
        <v>1090</v>
      </c>
      <c r="N727" s="105">
        <v>383</v>
      </c>
      <c r="O727" s="74">
        <v>0.35137614678899082</v>
      </c>
      <c r="P727" s="86"/>
    </row>
    <row r="728" spans="3:16" ht="15.75" x14ac:dyDescent="0.25">
      <c r="C728" s="71" t="s">
        <v>90</v>
      </c>
      <c r="D728" s="71" t="s">
        <v>90</v>
      </c>
      <c r="E728" s="71" t="s">
        <v>1682</v>
      </c>
      <c r="F728" s="71" t="s">
        <v>1703</v>
      </c>
      <c r="G728" s="71" t="s">
        <v>90</v>
      </c>
      <c r="H728" s="71" t="s">
        <v>90</v>
      </c>
      <c r="I728" s="72" t="s">
        <v>457</v>
      </c>
      <c r="J728" s="71" t="s">
        <v>458</v>
      </c>
      <c r="K728" s="72" t="s">
        <v>121</v>
      </c>
      <c r="L728" s="72" t="s">
        <v>145</v>
      </c>
      <c r="M728" s="105">
        <v>746</v>
      </c>
      <c r="N728" s="105">
        <v>251</v>
      </c>
      <c r="O728" s="74">
        <v>0.33646112600536193</v>
      </c>
      <c r="P728" s="86"/>
    </row>
    <row r="729" spans="3:16" ht="15.75" x14ac:dyDescent="0.25">
      <c r="C729" s="71" t="s">
        <v>90</v>
      </c>
      <c r="D729" s="71" t="s">
        <v>90</v>
      </c>
      <c r="E729" s="71" t="s">
        <v>1682</v>
      </c>
      <c r="F729" s="71" t="s">
        <v>1703</v>
      </c>
      <c r="G729" s="71" t="s">
        <v>90</v>
      </c>
      <c r="H729" s="71" t="s">
        <v>90</v>
      </c>
      <c r="I729" s="72" t="s">
        <v>459</v>
      </c>
      <c r="J729" s="71" t="s">
        <v>460</v>
      </c>
      <c r="K729" s="72" t="s">
        <v>120</v>
      </c>
      <c r="L729" s="72" t="s">
        <v>145</v>
      </c>
      <c r="M729" s="105">
        <v>528</v>
      </c>
      <c r="N729" s="105">
        <v>231</v>
      </c>
      <c r="O729" s="74">
        <v>0.4375</v>
      </c>
      <c r="P729" s="86"/>
    </row>
    <row r="730" spans="3:16" ht="31.5" x14ac:dyDescent="0.25">
      <c r="C730" s="71" t="s">
        <v>99</v>
      </c>
      <c r="D730" s="71" t="s">
        <v>99</v>
      </c>
      <c r="E730" s="71" t="s">
        <v>1682</v>
      </c>
      <c r="F730" s="71" t="s">
        <v>1706</v>
      </c>
      <c r="G730" s="71" t="s">
        <v>1770</v>
      </c>
      <c r="H730" s="71" t="s">
        <v>1771</v>
      </c>
      <c r="I730" s="72" t="s">
        <v>1455</v>
      </c>
      <c r="J730" s="71" t="s">
        <v>1456</v>
      </c>
      <c r="K730" s="72" t="s">
        <v>1683</v>
      </c>
      <c r="L730" s="72" t="s">
        <v>146</v>
      </c>
      <c r="M730" s="105">
        <v>0</v>
      </c>
      <c r="N730" s="105">
        <v>707</v>
      </c>
      <c r="O730" s="74" t="s">
        <v>5282</v>
      </c>
      <c r="P730" s="86"/>
    </row>
    <row r="731" spans="3:16" ht="15.75" x14ac:dyDescent="0.25">
      <c r="C731" s="71" t="s">
        <v>42</v>
      </c>
      <c r="D731" s="71" t="s">
        <v>43</v>
      </c>
      <c r="E731" s="71" t="s">
        <v>1719</v>
      </c>
      <c r="F731" s="71" t="s">
        <v>1699</v>
      </c>
      <c r="G731" s="71" t="s">
        <v>42</v>
      </c>
      <c r="H731" s="71" t="s">
        <v>280</v>
      </c>
      <c r="I731" s="72" t="s">
        <v>310</v>
      </c>
      <c r="J731" s="71" t="s">
        <v>311</v>
      </c>
      <c r="K731" s="72" t="s">
        <v>121</v>
      </c>
      <c r="L731" s="72" t="s">
        <v>146</v>
      </c>
      <c r="M731" s="105">
        <v>360</v>
      </c>
      <c r="N731" s="105">
        <v>198</v>
      </c>
      <c r="O731" s="74">
        <v>0.55000000000000004</v>
      </c>
      <c r="P731" s="86"/>
    </row>
    <row r="732" spans="3:16" ht="15.75" x14ac:dyDescent="0.25">
      <c r="C732" s="71" t="s">
        <v>22</v>
      </c>
      <c r="D732" s="71" t="s">
        <v>22</v>
      </c>
      <c r="E732" s="71" t="s">
        <v>1682</v>
      </c>
      <c r="F732" s="71" t="s">
        <v>1700</v>
      </c>
      <c r="G732" s="71" t="s">
        <v>22</v>
      </c>
      <c r="H732" s="71" t="s">
        <v>1253</v>
      </c>
      <c r="I732" s="72" t="s">
        <v>1263</v>
      </c>
      <c r="J732" s="71" t="s">
        <v>1264</v>
      </c>
      <c r="K732" s="72" t="s">
        <v>121</v>
      </c>
      <c r="L732" s="72" t="s">
        <v>145</v>
      </c>
      <c r="M732" s="105">
        <v>439</v>
      </c>
      <c r="N732" s="105">
        <v>170</v>
      </c>
      <c r="O732" s="74">
        <v>0.38724373576309795</v>
      </c>
      <c r="P732" s="86"/>
    </row>
    <row r="733" spans="3:16" ht="15.75" x14ac:dyDescent="0.25">
      <c r="C733" s="71" t="s">
        <v>22</v>
      </c>
      <c r="D733" s="71" t="s">
        <v>22</v>
      </c>
      <c r="E733" s="71" t="s">
        <v>1682</v>
      </c>
      <c r="F733" s="71" t="s">
        <v>1700</v>
      </c>
      <c r="G733" s="71" t="s">
        <v>22</v>
      </c>
      <c r="H733" s="71" t="s">
        <v>22</v>
      </c>
      <c r="I733" s="72" t="s">
        <v>1172</v>
      </c>
      <c r="J733" s="71" t="s">
        <v>84</v>
      </c>
      <c r="K733" s="72" t="s">
        <v>120</v>
      </c>
      <c r="L733" s="72" t="s">
        <v>145</v>
      </c>
      <c r="M733" s="105">
        <v>205</v>
      </c>
      <c r="N733" s="105">
        <v>154</v>
      </c>
      <c r="O733" s="74">
        <v>0.75121951219512195</v>
      </c>
      <c r="P733" s="86"/>
    </row>
    <row r="734" spans="3:16" ht="15.75" x14ac:dyDescent="0.25">
      <c r="C734" s="71" t="s">
        <v>22</v>
      </c>
      <c r="D734" s="71" t="s">
        <v>19</v>
      </c>
      <c r="E734" s="71" t="s">
        <v>1682</v>
      </c>
      <c r="F734" s="71" t="s">
        <v>1700</v>
      </c>
      <c r="G734" s="71" t="s">
        <v>10</v>
      </c>
      <c r="H734" s="71" t="s">
        <v>19</v>
      </c>
      <c r="I734" s="72" t="s">
        <v>1095</v>
      </c>
      <c r="J734" s="71" t="s">
        <v>1096</v>
      </c>
      <c r="K734" s="72" t="s">
        <v>120</v>
      </c>
      <c r="L734" s="72" t="s">
        <v>145</v>
      </c>
      <c r="M734" s="105">
        <v>201</v>
      </c>
      <c r="N734" s="105">
        <v>200</v>
      </c>
      <c r="O734" s="74">
        <v>0.99502487562189057</v>
      </c>
      <c r="P734" s="86"/>
    </row>
    <row r="735" spans="3:16" ht="15.75" x14ac:dyDescent="0.25">
      <c r="C735" s="71" t="s">
        <v>22</v>
      </c>
      <c r="D735" s="71" t="s">
        <v>22</v>
      </c>
      <c r="E735" s="71" t="s">
        <v>1682</v>
      </c>
      <c r="F735" s="71" t="s">
        <v>1700</v>
      </c>
      <c r="G735" s="71" t="s">
        <v>22</v>
      </c>
      <c r="H735" s="71" t="s">
        <v>22</v>
      </c>
      <c r="I735" s="72" t="s">
        <v>1173</v>
      </c>
      <c r="J735" s="71" t="s">
        <v>707</v>
      </c>
      <c r="K735" s="72" t="s">
        <v>120</v>
      </c>
      <c r="L735" s="72" t="s">
        <v>145</v>
      </c>
      <c r="M735" s="105">
        <v>142</v>
      </c>
      <c r="N735" s="105">
        <v>87</v>
      </c>
      <c r="O735" s="74">
        <v>0.61267605633802813</v>
      </c>
      <c r="P735" s="86"/>
    </row>
    <row r="736" spans="3:16" ht="15.75" x14ac:dyDescent="0.25">
      <c r="C736" s="71" t="s">
        <v>82</v>
      </c>
      <c r="D736" s="71" t="s">
        <v>82</v>
      </c>
      <c r="E736" s="71" t="s">
        <v>1682</v>
      </c>
      <c r="F736" s="71" t="s">
        <v>1702</v>
      </c>
      <c r="G736" s="71" t="s">
        <v>82</v>
      </c>
      <c r="H736" s="71" t="s">
        <v>82</v>
      </c>
      <c r="I736" s="72" t="s">
        <v>804</v>
      </c>
      <c r="J736" s="71" t="s">
        <v>805</v>
      </c>
      <c r="K736" s="72" t="s">
        <v>120</v>
      </c>
      <c r="L736" s="72" t="s">
        <v>145</v>
      </c>
      <c r="M736" s="105">
        <v>152</v>
      </c>
      <c r="N736" s="105">
        <v>35</v>
      </c>
      <c r="O736" s="74">
        <v>0.23026315789473684</v>
      </c>
      <c r="P736" s="86"/>
    </row>
    <row r="737" spans="3:16" ht="31.5" x14ac:dyDescent="0.25">
      <c r="C737" s="71" t="s">
        <v>82</v>
      </c>
      <c r="D737" s="71" t="s">
        <v>80</v>
      </c>
      <c r="E737" s="71" t="s">
        <v>1719</v>
      </c>
      <c r="F737" s="71" t="s">
        <v>1702</v>
      </c>
      <c r="G737" s="71" t="s">
        <v>82</v>
      </c>
      <c r="H737" s="71" t="s">
        <v>79</v>
      </c>
      <c r="I737" s="72" t="s">
        <v>873</v>
      </c>
      <c r="J737" s="71" t="s">
        <v>1720</v>
      </c>
      <c r="K737" s="72" t="s">
        <v>121</v>
      </c>
      <c r="L737" s="72" t="s">
        <v>146</v>
      </c>
      <c r="M737" s="105">
        <v>312</v>
      </c>
      <c r="N737" s="105">
        <v>90</v>
      </c>
      <c r="O737" s="74">
        <v>0.28846153846153844</v>
      </c>
      <c r="P737" s="86"/>
    </row>
    <row r="738" spans="3:16" ht="15.75" x14ac:dyDescent="0.25">
      <c r="C738" s="71" t="s">
        <v>82</v>
      </c>
      <c r="D738" s="71" t="s">
        <v>78</v>
      </c>
      <c r="E738" s="71" t="s">
        <v>1719</v>
      </c>
      <c r="F738" s="71" t="s">
        <v>1702</v>
      </c>
      <c r="G738" s="71" t="s">
        <v>82</v>
      </c>
      <c r="H738" s="71" t="s">
        <v>78</v>
      </c>
      <c r="I738" s="72" t="s">
        <v>1286</v>
      </c>
      <c r="J738" s="71" t="s">
        <v>1287</v>
      </c>
      <c r="K738" s="72" t="s">
        <v>120</v>
      </c>
      <c r="L738" s="72" t="s">
        <v>146</v>
      </c>
      <c r="M738" s="105">
        <v>134</v>
      </c>
      <c r="N738" s="105">
        <v>86</v>
      </c>
      <c r="O738" s="74">
        <v>0.64179104477611937</v>
      </c>
      <c r="P738" s="86"/>
    </row>
    <row r="739" spans="3:16" ht="15.75" x14ac:dyDescent="0.25">
      <c r="C739" s="71" t="s">
        <v>85</v>
      </c>
      <c r="D739" s="71" t="s">
        <v>86</v>
      </c>
      <c r="E739" s="71" t="s">
        <v>1719</v>
      </c>
      <c r="F739" s="71" t="s">
        <v>1702</v>
      </c>
      <c r="G739" s="71" t="s">
        <v>86</v>
      </c>
      <c r="H739" s="71" t="s">
        <v>231</v>
      </c>
      <c r="I739" s="72" t="s">
        <v>1211</v>
      </c>
      <c r="J739" s="71" t="s">
        <v>1212</v>
      </c>
      <c r="K739" s="72" t="s">
        <v>120</v>
      </c>
      <c r="L739" s="72" t="s">
        <v>146</v>
      </c>
      <c r="M739" s="105">
        <v>241</v>
      </c>
      <c r="N739" s="105">
        <v>202</v>
      </c>
      <c r="O739" s="74">
        <v>0.83817427385892118</v>
      </c>
      <c r="P739" s="86"/>
    </row>
    <row r="740" spans="3:16" ht="15.75" x14ac:dyDescent="0.25">
      <c r="C740" s="71" t="s">
        <v>33</v>
      </c>
      <c r="D740" s="71" t="s">
        <v>31</v>
      </c>
      <c r="E740" s="71" t="s">
        <v>1682</v>
      </c>
      <c r="F740" s="71" t="s">
        <v>1925</v>
      </c>
      <c r="G740" s="71" t="s">
        <v>33</v>
      </c>
      <c r="H740" s="71" t="s">
        <v>31</v>
      </c>
      <c r="I740" s="72" t="s">
        <v>254</v>
      </c>
      <c r="J740" s="71" t="s">
        <v>255</v>
      </c>
      <c r="K740" s="72" t="s">
        <v>120</v>
      </c>
      <c r="L740" s="72" t="s">
        <v>145</v>
      </c>
      <c r="M740" s="105">
        <v>171</v>
      </c>
      <c r="N740" s="105">
        <v>66</v>
      </c>
      <c r="O740" s="74">
        <v>0.38596491228070173</v>
      </c>
      <c r="P740" s="86"/>
    </row>
    <row r="741" spans="3:16" ht="15.75" x14ac:dyDescent="0.25">
      <c r="C741" s="71" t="s">
        <v>22</v>
      </c>
      <c r="D741" s="71" t="s">
        <v>22</v>
      </c>
      <c r="E741" s="71" t="s">
        <v>1682</v>
      </c>
      <c r="F741" s="71" t="s">
        <v>1700</v>
      </c>
      <c r="G741" s="71" t="s">
        <v>22</v>
      </c>
      <c r="H741" s="71" t="s">
        <v>22</v>
      </c>
      <c r="I741" s="72" t="s">
        <v>1174</v>
      </c>
      <c r="J741" s="71" t="s">
        <v>1175</v>
      </c>
      <c r="K741" s="72" t="s">
        <v>121</v>
      </c>
      <c r="L741" s="72" t="s">
        <v>145</v>
      </c>
      <c r="M741" s="105">
        <v>333</v>
      </c>
      <c r="N741" s="105">
        <v>190</v>
      </c>
      <c r="O741" s="74">
        <v>0.57057057057057059</v>
      </c>
      <c r="P741" s="86"/>
    </row>
    <row r="742" spans="3:16" ht="15.75" x14ac:dyDescent="0.25">
      <c r="C742" s="71" t="s">
        <v>22</v>
      </c>
      <c r="D742" s="71" t="s">
        <v>21</v>
      </c>
      <c r="E742" s="71" t="s">
        <v>1719</v>
      </c>
      <c r="F742" s="71" t="s">
        <v>1700</v>
      </c>
      <c r="G742" s="71" t="s">
        <v>22</v>
      </c>
      <c r="H742" s="71" t="s">
        <v>1253</v>
      </c>
      <c r="I742" s="72" t="s">
        <v>1265</v>
      </c>
      <c r="J742" s="71" t="s">
        <v>376</v>
      </c>
      <c r="K742" s="72" t="s">
        <v>120</v>
      </c>
      <c r="L742" s="72" t="s">
        <v>146</v>
      </c>
      <c r="M742" s="105">
        <v>183</v>
      </c>
      <c r="N742" s="105">
        <v>66</v>
      </c>
      <c r="O742" s="74">
        <v>0.36065573770491804</v>
      </c>
      <c r="P742" s="86"/>
    </row>
    <row r="743" spans="3:16" ht="15.75" x14ac:dyDescent="0.25">
      <c r="C743" s="71" t="s">
        <v>22</v>
      </c>
      <c r="D743" s="71" t="s">
        <v>21</v>
      </c>
      <c r="E743" s="71" t="s">
        <v>1719</v>
      </c>
      <c r="F743" s="71" t="s">
        <v>1700</v>
      </c>
      <c r="G743" s="71" t="s">
        <v>22</v>
      </c>
      <c r="H743" s="71" t="s">
        <v>1253</v>
      </c>
      <c r="I743" s="72" t="s">
        <v>1266</v>
      </c>
      <c r="J743" s="71" t="s">
        <v>1267</v>
      </c>
      <c r="K743" s="72" t="s">
        <v>120</v>
      </c>
      <c r="L743" s="72" t="s">
        <v>146</v>
      </c>
      <c r="M743" s="105">
        <v>172</v>
      </c>
      <c r="N743" s="105">
        <v>115</v>
      </c>
      <c r="O743" s="74">
        <v>0.66860465116279066</v>
      </c>
      <c r="P743" s="86"/>
    </row>
    <row r="744" spans="3:16" ht="15.75" x14ac:dyDescent="0.25">
      <c r="C744" s="71" t="s">
        <v>22</v>
      </c>
      <c r="D744" s="71" t="s">
        <v>22</v>
      </c>
      <c r="E744" s="71" t="s">
        <v>1682</v>
      </c>
      <c r="F744" s="71" t="s">
        <v>1700</v>
      </c>
      <c r="G744" s="71" t="s">
        <v>22</v>
      </c>
      <c r="H744" s="71" t="s">
        <v>22</v>
      </c>
      <c r="I744" s="72" t="s">
        <v>1176</v>
      </c>
      <c r="J744" s="71" t="s">
        <v>1177</v>
      </c>
      <c r="K744" s="72" t="s">
        <v>120</v>
      </c>
      <c r="L744" s="72" t="s">
        <v>145</v>
      </c>
      <c r="M744" s="105">
        <v>230</v>
      </c>
      <c r="N744" s="105">
        <v>167</v>
      </c>
      <c r="O744" s="74">
        <v>0.72608695652173916</v>
      </c>
      <c r="P744" s="86"/>
    </row>
    <row r="745" spans="3:16" ht="15.75" x14ac:dyDescent="0.25">
      <c r="C745" s="71" t="s">
        <v>22</v>
      </c>
      <c r="D745" s="71" t="s">
        <v>10</v>
      </c>
      <c r="E745" s="71" t="s">
        <v>1682</v>
      </c>
      <c r="F745" s="71" t="s">
        <v>1700</v>
      </c>
      <c r="G745" s="71" t="s">
        <v>10</v>
      </c>
      <c r="H745" s="71" t="s">
        <v>10</v>
      </c>
      <c r="I745" s="72" t="s">
        <v>1584</v>
      </c>
      <c r="J745" s="71" t="s">
        <v>1585</v>
      </c>
      <c r="K745" s="72" t="s">
        <v>120</v>
      </c>
      <c r="L745" s="72" t="s">
        <v>145</v>
      </c>
      <c r="M745" s="105">
        <v>171</v>
      </c>
      <c r="N745" s="105">
        <v>108</v>
      </c>
      <c r="O745" s="74">
        <v>0.63157894736842102</v>
      </c>
      <c r="P745" s="86"/>
    </row>
    <row r="746" spans="3:16" ht="15.75" x14ac:dyDescent="0.25">
      <c r="C746" s="71" t="s">
        <v>22</v>
      </c>
      <c r="D746" s="71" t="s">
        <v>11</v>
      </c>
      <c r="E746" s="71" t="s">
        <v>1719</v>
      </c>
      <c r="F746" s="71" t="s">
        <v>1700</v>
      </c>
      <c r="G746" s="71" t="s">
        <v>10</v>
      </c>
      <c r="H746" s="71" t="s">
        <v>11</v>
      </c>
      <c r="I746" s="72" t="s">
        <v>1477</v>
      </c>
      <c r="J746" s="71" t="s">
        <v>1478</v>
      </c>
      <c r="K746" s="72" t="s">
        <v>120</v>
      </c>
      <c r="L746" s="72" t="s">
        <v>146</v>
      </c>
      <c r="M746" s="105">
        <v>63</v>
      </c>
      <c r="N746" s="105">
        <v>120</v>
      </c>
      <c r="O746" s="74">
        <v>1.9047619047619047</v>
      </c>
      <c r="P746" s="86"/>
    </row>
    <row r="747" spans="3:16" ht="15.75" x14ac:dyDescent="0.25">
      <c r="C747" s="71" t="s">
        <v>22</v>
      </c>
      <c r="D747" s="71" t="s">
        <v>10</v>
      </c>
      <c r="E747" s="71" t="s">
        <v>1682</v>
      </c>
      <c r="F747" s="71" t="s">
        <v>1700</v>
      </c>
      <c r="G747" s="71" t="s">
        <v>10</v>
      </c>
      <c r="H747" s="71" t="s">
        <v>17</v>
      </c>
      <c r="I747" s="72" t="s">
        <v>1246</v>
      </c>
      <c r="J747" s="71" t="s">
        <v>1247</v>
      </c>
      <c r="K747" s="72" t="s">
        <v>120</v>
      </c>
      <c r="L747" s="72" t="s">
        <v>145</v>
      </c>
      <c r="M747" s="105">
        <v>61</v>
      </c>
      <c r="N747" s="105">
        <v>71</v>
      </c>
      <c r="O747" s="74">
        <v>1.1639344262295082</v>
      </c>
      <c r="P747" s="86"/>
    </row>
    <row r="748" spans="3:16" ht="15.75" x14ac:dyDescent="0.25">
      <c r="C748" s="71" t="s">
        <v>22</v>
      </c>
      <c r="D748" s="71" t="s">
        <v>22</v>
      </c>
      <c r="E748" s="71" t="s">
        <v>1682</v>
      </c>
      <c r="F748" s="71" t="s">
        <v>1700</v>
      </c>
      <c r="G748" s="71" t="s">
        <v>22</v>
      </c>
      <c r="H748" s="71" t="s">
        <v>1253</v>
      </c>
      <c r="I748" s="72" t="s">
        <v>1268</v>
      </c>
      <c r="J748" s="71" t="s">
        <v>1269</v>
      </c>
      <c r="K748" s="72" t="s">
        <v>120</v>
      </c>
      <c r="L748" s="72" t="s">
        <v>145</v>
      </c>
      <c r="M748" s="105">
        <v>177</v>
      </c>
      <c r="N748" s="105">
        <v>195</v>
      </c>
      <c r="O748" s="74">
        <v>1.1016949152542372</v>
      </c>
      <c r="P748" s="86"/>
    </row>
    <row r="749" spans="3:16" ht="15.75" x14ac:dyDescent="0.25">
      <c r="C749" s="71" t="s">
        <v>22</v>
      </c>
      <c r="D749" s="71" t="s">
        <v>21</v>
      </c>
      <c r="E749" s="71" t="s">
        <v>1719</v>
      </c>
      <c r="F749" s="71" t="s">
        <v>1700</v>
      </c>
      <c r="G749" s="71" t="s">
        <v>22</v>
      </c>
      <c r="H749" s="71" t="s">
        <v>21</v>
      </c>
      <c r="I749" s="72" t="s">
        <v>1311</v>
      </c>
      <c r="J749" s="71" t="s">
        <v>1312</v>
      </c>
      <c r="K749" s="72" t="s">
        <v>120</v>
      </c>
      <c r="L749" s="72" t="s">
        <v>146</v>
      </c>
      <c r="M749" s="105">
        <v>94</v>
      </c>
      <c r="N749" s="105">
        <v>49</v>
      </c>
      <c r="O749" s="74">
        <v>0.52127659574468088</v>
      </c>
      <c r="P749" s="86"/>
    </row>
    <row r="750" spans="3:16" ht="15.75" x14ac:dyDescent="0.25">
      <c r="C750" s="71" t="s">
        <v>112</v>
      </c>
      <c r="D750" s="71" t="s">
        <v>104</v>
      </c>
      <c r="E750" s="71" t="s">
        <v>1719</v>
      </c>
      <c r="F750" s="71" t="s">
        <v>1703</v>
      </c>
      <c r="G750" s="71" t="s">
        <v>99</v>
      </c>
      <c r="H750" s="71" t="s">
        <v>650</v>
      </c>
      <c r="I750" s="72" t="s">
        <v>654</v>
      </c>
      <c r="J750" s="71" t="s">
        <v>655</v>
      </c>
      <c r="K750" s="72" t="s">
        <v>120</v>
      </c>
      <c r="L750" s="72" t="s">
        <v>146</v>
      </c>
      <c r="M750" s="105">
        <v>45</v>
      </c>
      <c r="N750" s="105">
        <v>34</v>
      </c>
      <c r="O750" s="74">
        <v>0.75555555555555554</v>
      </c>
      <c r="P750" s="86"/>
    </row>
    <row r="751" spans="3:16" ht="15.75" x14ac:dyDescent="0.25">
      <c r="C751" s="71" t="s">
        <v>85</v>
      </c>
      <c r="D751" s="71" t="s">
        <v>86</v>
      </c>
      <c r="E751" s="71" t="s">
        <v>1719</v>
      </c>
      <c r="F751" s="71" t="s">
        <v>1702</v>
      </c>
      <c r="G751" s="71" t="s">
        <v>86</v>
      </c>
      <c r="H751" s="71" t="s">
        <v>231</v>
      </c>
      <c r="I751" s="72" t="s">
        <v>1213</v>
      </c>
      <c r="J751" s="71" t="s">
        <v>1214</v>
      </c>
      <c r="K751" s="72" t="s">
        <v>120</v>
      </c>
      <c r="L751" s="72" t="s">
        <v>146</v>
      </c>
      <c r="M751" s="105">
        <v>124</v>
      </c>
      <c r="N751" s="105">
        <v>69</v>
      </c>
      <c r="O751" s="74">
        <v>0.55645161290322576</v>
      </c>
      <c r="P751" s="86"/>
    </row>
    <row r="752" spans="3:16" ht="15.75" x14ac:dyDescent="0.25">
      <c r="C752" s="71" t="s">
        <v>82</v>
      </c>
      <c r="D752" s="71" t="s">
        <v>67</v>
      </c>
      <c r="E752" s="71" t="s">
        <v>1682</v>
      </c>
      <c r="F752" s="71" t="s">
        <v>1702</v>
      </c>
      <c r="G752" s="71" t="s">
        <v>82</v>
      </c>
      <c r="H752" s="71" t="s">
        <v>67</v>
      </c>
      <c r="I752" s="72" t="s">
        <v>1528</v>
      </c>
      <c r="J752" s="71" t="s">
        <v>1529</v>
      </c>
      <c r="K752" s="72" t="s">
        <v>120</v>
      </c>
      <c r="L752" s="72" t="s">
        <v>145</v>
      </c>
      <c r="M752" s="105">
        <v>98</v>
      </c>
      <c r="N752" s="105">
        <v>67</v>
      </c>
      <c r="O752" s="74">
        <v>0.68367346938775508</v>
      </c>
      <c r="P752" s="86"/>
    </row>
    <row r="753" spans="3:16" ht="15.75" x14ac:dyDescent="0.25">
      <c r="C753" s="71" t="s">
        <v>22</v>
      </c>
      <c r="D753" s="71" t="s">
        <v>22</v>
      </c>
      <c r="E753" s="71" t="s">
        <v>1682</v>
      </c>
      <c r="F753" s="71" t="s">
        <v>1700</v>
      </c>
      <c r="G753" s="71" t="s">
        <v>22</v>
      </c>
      <c r="H753" s="71" t="s">
        <v>1253</v>
      </c>
      <c r="I753" s="72" t="s">
        <v>1270</v>
      </c>
      <c r="J753" s="71" t="s">
        <v>1271</v>
      </c>
      <c r="K753" s="72" t="s">
        <v>120</v>
      </c>
      <c r="L753" s="72" t="s">
        <v>145</v>
      </c>
      <c r="M753" s="105">
        <v>98</v>
      </c>
      <c r="N753" s="105">
        <v>109</v>
      </c>
      <c r="O753" s="74">
        <v>1.1122448979591837</v>
      </c>
      <c r="P753" s="86"/>
    </row>
    <row r="754" spans="3:16" ht="15.75" x14ac:dyDescent="0.25">
      <c r="C754" s="71" t="s">
        <v>22</v>
      </c>
      <c r="D754" s="71" t="s">
        <v>17</v>
      </c>
      <c r="E754" s="71" t="s">
        <v>1682</v>
      </c>
      <c r="F754" s="71" t="s">
        <v>1700</v>
      </c>
      <c r="G754" s="71" t="s">
        <v>10</v>
      </c>
      <c r="H754" s="71" t="s">
        <v>17</v>
      </c>
      <c r="I754" s="72" t="s">
        <v>1248</v>
      </c>
      <c r="J754" s="71" t="s">
        <v>1249</v>
      </c>
      <c r="K754" s="72" t="s">
        <v>120</v>
      </c>
      <c r="L754" s="72" t="s">
        <v>145</v>
      </c>
      <c r="M754" s="105">
        <v>58</v>
      </c>
      <c r="N754" s="105">
        <v>100</v>
      </c>
      <c r="O754" s="74">
        <v>1.7241379310344827</v>
      </c>
      <c r="P754" s="86"/>
    </row>
    <row r="755" spans="3:16" ht="31.5" x14ac:dyDescent="0.25">
      <c r="C755" s="71" t="s">
        <v>22</v>
      </c>
      <c r="D755" s="71" t="s">
        <v>12</v>
      </c>
      <c r="E755" s="71" t="s">
        <v>1719</v>
      </c>
      <c r="F755" s="71" t="s">
        <v>1700</v>
      </c>
      <c r="G755" s="71" t="s">
        <v>22</v>
      </c>
      <c r="H755" s="71" t="s">
        <v>12</v>
      </c>
      <c r="I755" s="72" t="s">
        <v>1423</v>
      </c>
      <c r="J755" s="71" t="s">
        <v>1424</v>
      </c>
      <c r="K755" s="72" t="s">
        <v>120</v>
      </c>
      <c r="L755" s="72" t="s">
        <v>146</v>
      </c>
      <c r="M755" s="105">
        <v>48</v>
      </c>
      <c r="N755" s="105">
        <v>23</v>
      </c>
      <c r="O755" s="74">
        <v>0.47916666666666669</v>
      </c>
      <c r="P755" s="86"/>
    </row>
    <row r="756" spans="3:16" ht="15.75" x14ac:dyDescent="0.25">
      <c r="C756" s="71" t="s">
        <v>22</v>
      </c>
      <c r="D756" s="71" t="s">
        <v>22</v>
      </c>
      <c r="E756" s="71" t="s">
        <v>1682</v>
      </c>
      <c r="F756" s="71" t="s">
        <v>1700</v>
      </c>
      <c r="G756" s="71" t="s">
        <v>22</v>
      </c>
      <c r="H756" s="71" t="s">
        <v>22</v>
      </c>
      <c r="I756" s="72" t="s">
        <v>1178</v>
      </c>
      <c r="J756" s="71" t="s">
        <v>969</v>
      </c>
      <c r="K756" s="72" t="s">
        <v>120</v>
      </c>
      <c r="L756" s="72" t="s">
        <v>145</v>
      </c>
      <c r="M756" s="105">
        <v>50</v>
      </c>
      <c r="N756" s="105">
        <v>70</v>
      </c>
      <c r="O756" s="74">
        <v>1.4</v>
      </c>
      <c r="P756" s="86"/>
    </row>
    <row r="757" spans="3:16" ht="15.75" x14ac:dyDescent="0.25">
      <c r="C757" s="71" t="s">
        <v>112</v>
      </c>
      <c r="D757" s="71" t="s">
        <v>151</v>
      </c>
      <c r="E757" s="71" t="s">
        <v>1682</v>
      </c>
      <c r="F757" s="71" t="s">
        <v>1703</v>
      </c>
      <c r="G757" s="71" t="s">
        <v>112</v>
      </c>
      <c r="H757" s="71" t="s">
        <v>112</v>
      </c>
      <c r="I757" s="72" t="s">
        <v>1503</v>
      </c>
      <c r="J757" s="71" t="s">
        <v>1504</v>
      </c>
      <c r="K757" s="72" t="s">
        <v>120</v>
      </c>
      <c r="L757" s="72" t="s">
        <v>145</v>
      </c>
      <c r="M757" s="105">
        <v>53</v>
      </c>
      <c r="N757" s="105">
        <v>32</v>
      </c>
      <c r="O757" s="74">
        <v>0.60377358490566035</v>
      </c>
      <c r="P757" s="86"/>
    </row>
    <row r="758" spans="3:16" ht="15.75" x14ac:dyDescent="0.25">
      <c r="C758" s="71" t="s">
        <v>112</v>
      </c>
      <c r="D758" s="71" t="s">
        <v>112</v>
      </c>
      <c r="E758" s="71" t="s">
        <v>1682</v>
      </c>
      <c r="F758" s="71" t="s">
        <v>1703</v>
      </c>
      <c r="G758" s="71" t="s">
        <v>112</v>
      </c>
      <c r="H758" s="71" t="s">
        <v>112</v>
      </c>
      <c r="I758" s="72" t="s">
        <v>1505</v>
      </c>
      <c r="J758" s="71" t="s">
        <v>1506</v>
      </c>
      <c r="K758" s="72" t="s">
        <v>120</v>
      </c>
      <c r="L758" s="72" t="s">
        <v>145</v>
      </c>
      <c r="M758" s="105">
        <v>308</v>
      </c>
      <c r="N758" s="105">
        <v>149</v>
      </c>
      <c r="O758" s="74">
        <v>0.48376623376623379</v>
      </c>
      <c r="P758" s="86"/>
    </row>
    <row r="759" spans="3:16" ht="15.75" x14ac:dyDescent="0.25">
      <c r="C759" s="71" t="s">
        <v>62</v>
      </c>
      <c r="D759" s="71" t="s">
        <v>63</v>
      </c>
      <c r="E759" s="71" t="s">
        <v>1719</v>
      </c>
      <c r="F759" s="71" t="s">
        <v>1703</v>
      </c>
      <c r="G759" s="71" t="s">
        <v>62</v>
      </c>
      <c r="H759" s="71" t="s">
        <v>62</v>
      </c>
      <c r="I759" s="72" t="s">
        <v>377</v>
      </c>
      <c r="J759" s="71" t="s">
        <v>378</v>
      </c>
      <c r="K759" s="72" t="s">
        <v>120</v>
      </c>
      <c r="L759" s="72" t="s">
        <v>146</v>
      </c>
      <c r="M759" s="105">
        <v>242</v>
      </c>
      <c r="N759" s="105">
        <v>246</v>
      </c>
      <c r="O759" s="74">
        <v>1.0165289256198347</v>
      </c>
      <c r="P759" s="86"/>
    </row>
    <row r="760" spans="3:16" ht="15.75" x14ac:dyDescent="0.25">
      <c r="C760" s="71" t="s">
        <v>62</v>
      </c>
      <c r="D760" s="71" t="s">
        <v>57</v>
      </c>
      <c r="E760" s="71" t="s">
        <v>1719</v>
      </c>
      <c r="F760" s="71" t="s">
        <v>1703</v>
      </c>
      <c r="G760" s="71" t="s">
        <v>62</v>
      </c>
      <c r="H760" s="71" t="s">
        <v>56</v>
      </c>
      <c r="I760" s="72" t="s">
        <v>1590</v>
      </c>
      <c r="J760" s="71" t="s">
        <v>1591</v>
      </c>
      <c r="K760" s="72" t="s">
        <v>120</v>
      </c>
      <c r="L760" s="72" t="s">
        <v>146</v>
      </c>
      <c r="M760" s="105">
        <v>354</v>
      </c>
      <c r="N760" s="105">
        <v>188</v>
      </c>
      <c r="O760" s="74">
        <v>0.53107344632768361</v>
      </c>
      <c r="P760" s="86"/>
    </row>
    <row r="761" spans="3:16" ht="15.75" x14ac:dyDescent="0.25">
      <c r="C761" s="71" t="s">
        <v>62</v>
      </c>
      <c r="D761" s="71" t="s">
        <v>57</v>
      </c>
      <c r="E761" s="71" t="s">
        <v>1719</v>
      </c>
      <c r="F761" s="71" t="s">
        <v>1703</v>
      </c>
      <c r="G761" s="71" t="s">
        <v>62</v>
      </c>
      <c r="H761" s="71" t="s">
        <v>56</v>
      </c>
      <c r="I761" s="72" t="s">
        <v>1592</v>
      </c>
      <c r="J761" s="71" t="s">
        <v>1593</v>
      </c>
      <c r="K761" s="72" t="s">
        <v>120</v>
      </c>
      <c r="L761" s="72" t="s">
        <v>146</v>
      </c>
      <c r="M761" s="105">
        <v>234</v>
      </c>
      <c r="N761" s="105">
        <v>230</v>
      </c>
      <c r="O761" s="74">
        <v>0.98290598290598286</v>
      </c>
      <c r="P761" s="86"/>
    </row>
    <row r="762" spans="3:16" ht="15.75" x14ac:dyDescent="0.25">
      <c r="C762" s="71" t="s">
        <v>62</v>
      </c>
      <c r="D762" s="71" t="s">
        <v>64</v>
      </c>
      <c r="E762" s="71" t="s">
        <v>1719</v>
      </c>
      <c r="F762" s="71" t="s">
        <v>1703</v>
      </c>
      <c r="G762" s="71" t="s">
        <v>62</v>
      </c>
      <c r="H762" s="71" t="s">
        <v>62</v>
      </c>
      <c r="I762" s="72" t="s">
        <v>379</v>
      </c>
      <c r="J762" s="71" t="s">
        <v>380</v>
      </c>
      <c r="K762" s="72" t="s">
        <v>120</v>
      </c>
      <c r="L762" s="72" t="s">
        <v>146</v>
      </c>
      <c r="M762" s="105">
        <v>118</v>
      </c>
      <c r="N762" s="105">
        <v>103</v>
      </c>
      <c r="O762" s="74">
        <v>0.8728813559322034</v>
      </c>
      <c r="P762" s="86"/>
    </row>
    <row r="763" spans="3:16" ht="15.75" x14ac:dyDescent="0.25">
      <c r="C763" s="71" t="s">
        <v>62</v>
      </c>
      <c r="D763" s="71" t="s">
        <v>63</v>
      </c>
      <c r="E763" s="71" t="s">
        <v>1719</v>
      </c>
      <c r="F763" s="71" t="s">
        <v>1703</v>
      </c>
      <c r="G763" s="71" t="s">
        <v>62</v>
      </c>
      <c r="H763" s="71" t="s">
        <v>62</v>
      </c>
      <c r="I763" s="72" t="s">
        <v>381</v>
      </c>
      <c r="J763" s="71" t="s">
        <v>382</v>
      </c>
      <c r="K763" s="72" t="s">
        <v>120</v>
      </c>
      <c r="L763" s="72" t="s">
        <v>146</v>
      </c>
      <c r="M763" s="105">
        <v>241</v>
      </c>
      <c r="N763" s="105">
        <v>123</v>
      </c>
      <c r="O763" s="74">
        <v>0.51037344398340245</v>
      </c>
      <c r="P763" s="86"/>
    </row>
    <row r="764" spans="3:16" ht="15.75" x14ac:dyDescent="0.25">
      <c r="C764" s="71" t="s">
        <v>62</v>
      </c>
      <c r="D764" s="71" t="s">
        <v>56</v>
      </c>
      <c r="E764" s="71" t="s">
        <v>1719</v>
      </c>
      <c r="F764" s="71" t="s">
        <v>1703</v>
      </c>
      <c r="G764" s="71" t="s">
        <v>62</v>
      </c>
      <c r="H764" s="71" t="s">
        <v>56</v>
      </c>
      <c r="I764" s="72" t="s">
        <v>1656</v>
      </c>
      <c r="J764" s="71" t="s">
        <v>1657</v>
      </c>
      <c r="K764" s="72" t="s">
        <v>120</v>
      </c>
      <c r="L764" s="72" t="s">
        <v>146</v>
      </c>
      <c r="M764" s="105">
        <v>206</v>
      </c>
      <c r="N764" s="105">
        <v>98</v>
      </c>
      <c r="O764" s="74">
        <v>0.47572815533980584</v>
      </c>
      <c r="P764" s="86"/>
    </row>
    <row r="765" spans="3:16" ht="15.75" x14ac:dyDescent="0.25">
      <c r="C765" s="71" t="s">
        <v>62</v>
      </c>
      <c r="D765" s="71" t="s">
        <v>61</v>
      </c>
      <c r="E765" s="71" t="s">
        <v>1719</v>
      </c>
      <c r="F765" s="71" t="s">
        <v>1703</v>
      </c>
      <c r="G765" s="71" t="s">
        <v>62</v>
      </c>
      <c r="H765" s="71" t="s">
        <v>61</v>
      </c>
      <c r="I765" s="72" t="s">
        <v>1511</v>
      </c>
      <c r="J765" s="71" t="s">
        <v>1512</v>
      </c>
      <c r="K765" s="72" t="s">
        <v>120</v>
      </c>
      <c r="L765" s="72" t="s">
        <v>146</v>
      </c>
      <c r="M765" s="105">
        <v>234</v>
      </c>
      <c r="N765" s="105">
        <v>141</v>
      </c>
      <c r="O765" s="74">
        <v>0.60256410256410253</v>
      </c>
      <c r="P765" s="86"/>
    </row>
    <row r="766" spans="3:16" ht="15.75" x14ac:dyDescent="0.25">
      <c r="C766" s="71" t="s">
        <v>62</v>
      </c>
      <c r="D766" s="71" t="s">
        <v>64</v>
      </c>
      <c r="E766" s="71" t="s">
        <v>1719</v>
      </c>
      <c r="F766" s="71" t="s">
        <v>1703</v>
      </c>
      <c r="G766" s="71" t="s">
        <v>62</v>
      </c>
      <c r="H766" s="71" t="s">
        <v>62</v>
      </c>
      <c r="I766" s="72" t="s">
        <v>383</v>
      </c>
      <c r="J766" s="71" t="s">
        <v>384</v>
      </c>
      <c r="K766" s="72" t="s">
        <v>120</v>
      </c>
      <c r="L766" s="72" t="s">
        <v>146</v>
      </c>
      <c r="M766" s="105">
        <v>447</v>
      </c>
      <c r="N766" s="105">
        <v>218</v>
      </c>
      <c r="O766" s="74">
        <v>0.48769574944071586</v>
      </c>
      <c r="P766" s="86"/>
    </row>
    <row r="767" spans="3:16" ht="15.75" x14ac:dyDescent="0.25">
      <c r="C767" s="71" t="s">
        <v>62</v>
      </c>
      <c r="D767" s="71" t="s">
        <v>61</v>
      </c>
      <c r="E767" s="71" t="s">
        <v>1719</v>
      </c>
      <c r="F767" s="71" t="s">
        <v>1703</v>
      </c>
      <c r="G767" s="71" t="s">
        <v>62</v>
      </c>
      <c r="H767" s="71" t="s">
        <v>61</v>
      </c>
      <c r="I767" s="72" t="s">
        <v>1513</v>
      </c>
      <c r="J767" s="71" t="s">
        <v>1514</v>
      </c>
      <c r="K767" s="72" t="s">
        <v>120</v>
      </c>
      <c r="L767" s="72" t="s">
        <v>146</v>
      </c>
      <c r="M767" s="105">
        <v>326</v>
      </c>
      <c r="N767" s="105">
        <v>218</v>
      </c>
      <c r="O767" s="74">
        <v>0.66871165644171782</v>
      </c>
      <c r="P767" s="86"/>
    </row>
    <row r="768" spans="3:16" ht="15.75" x14ac:dyDescent="0.25">
      <c r="C768" s="71" t="s">
        <v>82</v>
      </c>
      <c r="D768" s="71" t="s">
        <v>81</v>
      </c>
      <c r="E768" s="71" t="s">
        <v>1682</v>
      </c>
      <c r="F768" s="71" t="s">
        <v>1702</v>
      </c>
      <c r="G768" s="71" t="s">
        <v>82</v>
      </c>
      <c r="H768" s="71" t="s">
        <v>81</v>
      </c>
      <c r="I768" s="72" t="s">
        <v>905</v>
      </c>
      <c r="J768" s="71" t="s">
        <v>906</v>
      </c>
      <c r="K768" s="72" t="s">
        <v>120</v>
      </c>
      <c r="L768" s="72" t="s">
        <v>145</v>
      </c>
      <c r="M768" s="105">
        <v>105</v>
      </c>
      <c r="N768" s="105">
        <v>98</v>
      </c>
      <c r="O768" s="74">
        <v>0.93333333333333335</v>
      </c>
      <c r="P768" s="86"/>
    </row>
    <row r="769" spans="3:16" ht="31.5" x14ac:dyDescent="0.25">
      <c r="C769" s="71" t="s">
        <v>99</v>
      </c>
      <c r="D769" s="71" t="s">
        <v>102</v>
      </c>
      <c r="E769" s="71" t="s">
        <v>1719</v>
      </c>
      <c r="F769" s="71" t="s">
        <v>1703</v>
      </c>
      <c r="G769" s="71" t="s">
        <v>99</v>
      </c>
      <c r="H769" s="71" t="s">
        <v>650</v>
      </c>
      <c r="I769" s="72" t="s">
        <v>656</v>
      </c>
      <c r="J769" s="71" t="s">
        <v>657</v>
      </c>
      <c r="K769" s="72" t="s">
        <v>120</v>
      </c>
      <c r="L769" s="72" t="s">
        <v>146</v>
      </c>
      <c r="M769" s="105">
        <v>350</v>
      </c>
      <c r="N769" s="105">
        <v>162</v>
      </c>
      <c r="O769" s="74">
        <v>0.46285714285714286</v>
      </c>
      <c r="P769" s="86"/>
    </row>
    <row r="770" spans="3:16" ht="15.75" x14ac:dyDescent="0.25">
      <c r="C770" s="71" t="s">
        <v>85</v>
      </c>
      <c r="D770" s="71" t="s">
        <v>86</v>
      </c>
      <c r="E770" s="71" t="s">
        <v>1719</v>
      </c>
      <c r="F770" s="71" t="s">
        <v>1702</v>
      </c>
      <c r="G770" s="71" t="s">
        <v>86</v>
      </c>
      <c r="H770" s="71" t="s">
        <v>1603</v>
      </c>
      <c r="I770" s="72" t="s">
        <v>1617</v>
      </c>
      <c r="J770" s="71" t="s">
        <v>1618</v>
      </c>
      <c r="K770" s="72" t="s">
        <v>120</v>
      </c>
      <c r="L770" s="72" t="s">
        <v>146</v>
      </c>
      <c r="M770" s="105">
        <v>301</v>
      </c>
      <c r="N770" s="105">
        <v>142</v>
      </c>
      <c r="O770" s="74">
        <v>0.47176079734219267</v>
      </c>
      <c r="P770" s="86"/>
    </row>
    <row r="771" spans="3:16" ht="15.75" x14ac:dyDescent="0.25">
      <c r="C771" s="71" t="s">
        <v>85</v>
      </c>
      <c r="D771" s="71" t="s">
        <v>86</v>
      </c>
      <c r="E771" s="71" t="s">
        <v>1719</v>
      </c>
      <c r="F771" s="71" t="s">
        <v>1702</v>
      </c>
      <c r="G771" s="71" t="s">
        <v>86</v>
      </c>
      <c r="H771" s="71" t="s">
        <v>1603</v>
      </c>
      <c r="I771" s="72" t="s">
        <v>1625</v>
      </c>
      <c r="J771" s="71" t="s">
        <v>1626</v>
      </c>
      <c r="K771" s="72" t="s">
        <v>120</v>
      </c>
      <c r="L771" s="72" t="s">
        <v>146</v>
      </c>
      <c r="M771" s="105">
        <v>518</v>
      </c>
      <c r="N771" s="105">
        <v>41</v>
      </c>
      <c r="O771" s="74">
        <v>7.9150579150579145E-2</v>
      </c>
      <c r="P771" s="86"/>
    </row>
    <row r="772" spans="3:16" ht="15.75" x14ac:dyDescent="0.25">
      <c r="C772" s="71" t="s">
        <v>82</v>
      </c>
      <c r="D772" s="71" t="s">
        <v>78</v>
      </c>
      <c r="E772" s="71" t="s">
        <v>1719</v>
      </c>
      <c r="F772" s="71" t="s">
        <v>1702</v>
      </c>
      <c r="G772" s="71" t="s">
        <v>82</v>
      </c>
      <c r="H772" s="71" t="s">
        <v>78</v>
      </c>
      <c r="I772" s="72" t="s">
        <v>1289</v>
      </c>
      <c r="J772" s="71" t="s">
        <v>1290</v>
      </c>
      <c r="K772" s="72" t="s">
        <v>120</v>
      </c>
      <c r="L772" s="72" t="s">
        <v>146</v>
      </c>
      <c r="M772" s="105">
        <v>87</v>
      </c>
      <c r="N772" s="105">
        <v>28</v>
      </c>
      <c r="O772" s="74">
        <v>0.32183908045977011</v>
      </c>
      <c r="P772" s="86"/>
    </row>
    <row r="773" spans="3:16" ht="15.75" x14ac:dyDescent="0.25">
      <c r="C773" s="71" t="s">
        <v>33</v>
      </c>
      <c r="D773" s="71" t="s">
        <v>32</v>
      </c>
      <c r="E773" s="71" t="s">
        <v>1682</v>
      </c>
      <c r="F773" s="71" t="s">
        <v>1925</v>
      </c>
      <c r="G773" s="71" t="s">
        <v>33</v>
      </c>
      <c r="H773" s="71" t="s">
        <v>32</v>
      </c>
      <c r="I773" s="72" t="s">
        <v>195</v>
      </c>
      <c r="J773" s="71" t="s">
        <v>196</v>
      </c>
      <c r="K773" s="72" t="s">
        <v>120</v>
      </c>
      <c r="L773" s="72" t="s">
        <v>145</v>
      </c>
      <c r="M773" s="105">
        <v>146</v>
      </c>
      <c r="N773" s="105">
        <v>49</v>
      </c>
      <c r="O773" s="74">
        <v>0.33561643835616439</v>
      </c>
      <c r="P773" s="86"/>
    </row>
    <row r="774" spans="3:16" ht="15.75" x14ac:dyDescent="0.25">
      <c r="C774" s="71" t="s">
        <v>42</v>
      </c>
      <c r="D774" s="71" t="s">
        <v>44</v>
      </c>
      <c r="E774" s="71" t="s">
        <v>1682</v>
      </c>
      <c r="F774" s="71" t="s">
        <v>1699</v>
      </c>
      <c r="G774" s="71" t="s">
        <v>42</v>
      </c>
      <c r="H774" s="71" t="s">
        <v>218</v>
      </c>
      <c r="I774" s="72" t="s">
        <v>230</v>
      </c>
      <c r="J774" s="71" t="s">
        <v>231</v>
      </c>
      <c r="K774" s="72" t="s">
        <v>120</v>
      </c>
      <c r="L774" s="72" t="s">
        <v>145</v>
      </c>
      <c r="M774" s="105">
        <v>168</v>
      </c>
      <c r="N774" s="105">
        <v>132</v>
      </c>
      <c r="O774" s="74">
        <v>0.7857142857142857</v>
      </c>
      <c r="P774" s="86"/>
    </row>
    <row r="775" spans="3:16" ht="15.75" x14ac:dyDescent="0.25">
      <c r="C775" s="71" t="s">
        <v>33</v>
      </c>
      <c r="D775" s="71" t="s">
        <v>31</v>
      </c>
      <c r="E775" s="71" t="s">
        <v>1682</v>
      </c>
      <c r="F775" s="71" t="s">
        <v>1925</v>
      </c>
      <c r="G775" s="71" t="s">
        <v>33</v>
      </c>
      <c r="H775" s="71" t="s">
        <v>31</v>
      </c>
      <c r="I775" s="72" t="s">
        <v>256</v>
      </c>
      <c r="J775" s="71" t="s">
        <v>257</v>
      </c>
      <c r="K775" s="72" t="s">
        <v>120</v>
      </c>
      <c r="L775" s="72" t="s">
        <v>145</v>
      </c>
      <c r="M775" s="105">
        <v>183</v>
      </c>
      <c r="N775" s="105">
        <v>52</v>
      </c>
      <c r="O775" s="74">
        <v>0.28415300546448086</v>
      </c>
      <c r="P775" s="86"/>
    </row>
    <row r="776" spans="3:16" ht="15.75" x14ac:dyDescent="0.25">
      <c r="C776" s="71" t="s">
        <v>42</v>
      </c>
      <c r="D776" s="71" t="s">
        <v>36</v>
      </c>
      <c r="E776" s="71" t="s">
        <v>1719</v>
      </c>
      <c r="F776" s="71" t="s">
        <v>1699</v>
      </c>
      <c r="G776" s="71" t="s">
        <v>42</v>
      </c>
      <c r="H776" s="71" t="s">
        <v>37</v>
      </c>
      <c r="I776" s="72" t="s">
        <v>1539</v>
      </c>
      <c r="J776" s="71" t="s">
        <v>1540</v>
      </c>
      <c r="K776" s="72" t="s">
        <v>120</v>
      </c>
      <c r="L776" s="72" t="s">
        <v>146</v>
      </c>
      <c r="M776" s="105">
        <v>186</v>
      </c>
      <c r="N776" s="105">
        <v>123</v>
      </c>
      <c r="O776" s="74">
        <v>0.66129032258064513</v>
      </c>
      <c r="P776" s="86"/>
    </row>
    <row r="777" spans="3:16" ht="31.5" x14ac:dyDescent="0.25">
      <c r="C777" s="71" t="s">
        <v>33</v>
      </c>
      <c r="D777" s="71" t="s">
        <v>27</v>
      </c>
      <c r="E777" s="71" t="s">
        <v>1719</v>
      </c>
      <c r="F777" s="71" t="s">
        <v>1925</v>
      </c>
      <c r="G777" s="71" t="s">
        <v>33</v>
      </c>
      <c r="H777" s="71" t="s">
        <v>1771</v>
      </c>
      <c r="I777" s="72" t="s">
        <v>1674</v>
      </c>
      <c r="J777" s="71" t="s">
        <v>1675</v>
      </c>
      <c r="K777" s="72" t="s">
        <v>120</v>
      </c>
      <c r="L777" s="72" t="s">
        <v>146</v>
      </c>
      <c r="M777" s="105">
        <v>195</v>
      </c>
      <c r="N777" s="105">
        <v>83</v>
      </c>
      <c r="O777" s="74">
        <v>0.42564102564102563</v>
      </c>
      <c r="P777" s="86"/>
    </row>
    <row r="778" spans="3:16" ht="15.75" x14ac:dyDescent="0.25">
      <c r="C778" s="71" t="s">
        <v>42</v>
      </c>
      <c r="D778" s="71" t="s">
        <v>42</v>
      </c>
      <c r="E778" s="71" t="s">
        <v>1682</v>
      </c>
      <c r="F778" s="71" t="s">
        <v>1699</v>
      </c>
      <c r="G778" s="71" t="s">
        <v>42</v>
      </c>
      <c r="H778" s="71" t="s">
        <v>348</v>
      </c>
      <c r="I778" s="72" t="s">
        <v>1403</v>
      </c>
      <c r="J778" s="71" t="s">
        <v>1404</v>
      </c>
      <c r="K778" s="72" t="s">
        <v>120</v>
      </c>
      <c r="L778" s="72" t="s">
        <v>145</v>
      </c>
      <c r="M778" s="105">
        <v>192</v>
      </c>
      <c r="N778" s="105">
        <v>236</v>
      </c>
      <c r="O778" s="74">
        <v>1.2291666666666667</v>
      </c>
      <c r="P778" s="86"/>
    </row>
    <row r="779" spans="3:16" ht="15.75" x14ac:dyDescent="0.25">
      <c r="C779" s="71" t="s">
        <v>33</v>
      </c>
      <c r="D779" s="71" t="s">
        <v>28</v>
      </c>
      <c r="E779" s="71" t="s">
        <v>1682</v>
      </c>
      <c r="F779" s="71" t="s">
        <v>1925</v>
      </c>
      <c r="G779" s="71" t="s">
        <v>33</v>
      </c>
      <c r="H779" s="71" t="s">
        <v>28</v>
      </c>
      <c r="I779" s="72" t="s">
        <v>1668</v>
      </c>
      <c r="J779" s="71" t="s">
        <v>1669</v>
      </c>
      <c r="K779" s="72" t="s">
        <v>120</v>
      </c>
      <c r="L779" s="72" t="s">
        <v>145</v>
      </c>
      <c r="M779" s="105">
        <v>190</v>
      </c>
      <c r="N779" s="105">
        <v>75</v>
      </c>
      <c r="O779" s="74">
        <v>0.39473684210526316</v>
      </c>
      <c r="P779" s="86"/>
    </row>
    <row r="780" spans="3:16" ht="15.75" x14ac:dyDescent="0.25">
      <c r="C780" s="71" t="s">
        <v>85</v>
      </c>
      <c r="D780" s="71" t="s">
        <v>85</v>
      </c>
      <c r="E780" s="71" t="s">
        <v>1719</v>
      </c>
      <c r="F780" s="71" t="s">
        <v>1702</v>
      </c>
      <c r="G780" s="71" t="s">
        <v>86</v>
      </c>
      <c r="H780" s="71" t="s">
        <v>85</v>
      </c>
      <c r="I780" s="72" t="s">
        <v>960</v>
      </c>
      <c r="J780" s="71" t="s">
        <v>961</v>
      </c>
      <c r="K780" s="72" t="s">
        <v>120</v>
      </c>
      <c r="L780" s="72" t="s">
        <v>146</v>
      </c>
      <c r="M780" s="105">
        <v>186</v>
      </c>
      <c r="N780" s="105">
        <v>24</v>
      </c>
      <c r="O780" s="74">
        <v>0.12903225806451613</v>
      </c>
      <c r="P780" s="86"/>
    </row>
    <row r="781" spans="3:16" ht="15.75" x14ac:dyDescent="0.25">
      <c r="C781" s="71" t="s">
        <v>85</v>
      </c>
      <c r="D781" s="71" t="s">
        <v>86</v>
      </c>
      <c r="E781" s="71" t="s">
        <v>1719</v>
      </c>
      <c r="F781" s="71" t="s">
        <v>1702</v>
      </c>
      <c r="G781" s="71" t="s">
        <v>86</v>
      </c>
      <c r="H781" s="71" t="s">
        <v>231</v>
      </c>
      <c r="I781" s="72" t="s">
        <v>1233</v>
      </c>
      <c r="J781" s="71" t="s">
        <v>1234</v>
      </c>
      <c r="K781" s="72" t="s">
        <v>120</v>
      </c>
      <c r="L781" s="72" t="s">
        <v>146</v>
      </c>
      <c r="M781" s="105">
        <v>137</v>
      </c>
      <c r="N781" s="105">
        <v>68</v>
      </c>
      <c r="O781" s="74">
        <v>0.49635036496350365</v>
      </c>
      <c r="P781" s="86"/>
    </row>
    <row r="782" spans="3:16" ht="15.75" x14ac:dyDescent="0.25">
      <c r="C782" s="71" t="s">
        <v>85</v>
      </c>
      <c r="D782" s="71" t="s">
        <v>86</v>
      </c>
      <c r="E782" s="71" t="s">
        <v>1719</v>
      </c>
      <c r="F782" s="71" t="s">
        <v>1702</v>
      </c>
      <c r="G782" s="71" t="s">
        <v>86</v>
      </c>
      <c r="H782" s="71" t="s">
        <v>971</v>
      </c>
      <c r="I782" s="72" t="s">
        <v>974</v>
      </c>
      <c r="J782" s="71" t="s">
        <v>975</v>
      </c>
      <c r="K782" s="72" t="s">
        <v>120</v>
      </c>
      <c r="L782" s="72" t="s">
        <v>146</v>
      </c>
      <c r="M782" s="105">
        <v>224</v>
      </c>
      <c r="N782" s="105">
        <v>186</v>
      </c>
      <c r="O782" s="74">
        <v>0.8303571428571429</v>
      </c>
      <c r="P782" s="86"/>
    </row>
    <row r="783" spans="3:16" ht="15.75" x14ac:dyDescent="0.25">
      <c r="C783" s="71" t="s">
        <v>42</v>
      </c>
      <c r="D783" s="71" t="s">
        <v>42</v>
      </c>
      <c r="E783" s="71" t="s">
        <v>1682</v>
      </c>
      <c r="F783" s="71" t="s">
        <v>1699</v>
      </c>
      <c r="G783" s="71" t="s">
        <v>42</v>
      </c>
      <c r="H783" s="71" t="s">
        <v>348</v>
      </c>
      <c r="I783" s="72" t="s">
        <v>1405</v>
      </c>
      <c r="J783" s="71" t="s">
        <v>1406</v>
      </c>
      <c r="K783" s="72" t="s">
        <v>120</v>
      </c>
      <c r="L783" s="72" t="s">
        <v>145</v>
      </c>
      <c r="M783" s="105">
        <v>91</v>
      </c>
      <c r="N783" s="105">
        <v>79</v>
      </c>
      <c r="O783" s="74">
        <v>0.86813186813186816</v>
      </c>
      <c r="P783" s="86"/>
    </row>
    <row r="784" spans="3:16" ht="15.75" x14ac:dyDescent="0.25">
      <c r="C784" s="71" t="s">
        <v>33</v>
      </c>
      <c r="D784" s="71" t="s">
        <v>33</v>
      </c>
      <c r="E784" s="71" t="s">
        <v>1682</v>
      </c>
      <c r="F784" s="71" t="s">
        <v>1925</v>
      </c>
      <c r="G784" s="71" t="s">
        <v>33</v>
      </c>
      <c r="H784" s="71" t="s">
        <v>33</v>
      </c>
      <c r="I784" s="72" t="s">
        <v>1280</v>
      </c>
      <c r="J784" s="71" t="s">
        <v>1281</v>
      </c>
      <c r="K784" s="72" t="s">
        <v>120</v>
      </c>
      <c r="L784" s="72" t="s">
        <v>145</v>
      </c>
      <c r="M784" s="105">
        <v>187</v>
      </c>
      <c r="N784" s="105">
        <v>60</v>
      </c>
      <c r="O784" s="74">
        <v>0.32085561497326204</v>
      </c>
      <c r="P784" s="86"/>
    </row>
    <row r="785" spans="3:16" ht="15.75" x14ac:dyDescent="0.25">
      <c r="C785" s="71" t="s">
        <v>82</v>
      </c>
      <c r="D785" s="71" t="s">
        <v>83</v>
      </c>
      <c r="E785" s="71" t="s">
        <v>1682</v>
      </c>
      <c r="F785" s="71" t="s">
        <v>1702</v>
      </c>
      <c r="G785" s="71" t="s">
        <v>82</v>
      </c>
      <c r="H785" s="71" t="s">
        <v>79</v>
      </c>
      <c r="I785" s="72" t="s">
        <v>874</v>
      </c>
      <c r="J785" s="71" t="s">
        <v>875</v>
      </c>
      <c r="K785" s="72" t="s">
        <v>120</v>
      </c>
      <c r="L785" s="72" t="s">
        <v>145</v>
      </c>
      <c r="M785" s="105">
        <v>79</v>
      </c>
      <c r="N785" s="105">
        <v>33</v>
      </c>
      <c r="O785" s="74">
        <v>0.41772151898734178</v>
      </c>
      <c r="P785" s="86"/>
    </row>
    <row r="786" spans="3:16" ht="15.75" x14ac:dyDescent="0.25">
      <c r="C786" s="71" t="s">
        <v>82</v>
      </c>
      <c r="D786" s="71" t="s">
        <v>67</v>
      </c>
      <c r="E786" s="71" t="s">
        <v>1682</v>
      </c>
      <c r="F786" s="71" t="s">
        <v>1702</v>
      </c>
      <c r="G786" s="71" t="s">
        <v>82</v>
      </c>
      <c r="H786" s="71" t="s">
        <v>67</v>
      </c>
      <c r="I786" s="72" t="s">
        <v>1557</v>
      </c>
      <c r="J786" s="71" t="s">
        <v>485</v>
      </c>
      <c r="K786" s="72" t="s">
        <v>120</v>
      </c>
      <c r="L786" s="72" t="s">
        <v>145</v>
      </c>
      <c r="M786" s="105">
        <v>160</v>
      </c>
      <c r="N786" s="105">
        <v>75</v>
      </c>
      <c r="O786" s="74">
        <v>0.46875</v>
      </c>
      <c r="P786" s="86"/>
    </row>
    <row r="787" spans="3:16" ht="15.75" x14ac:dyDescent="0.25">
      <c r="C787" s="71" t="s">
        <v>82</v>
      </c>
      <c r="D787" s="71" t="s">
        <v>82</v>
      </c>
      <c r="E787" s="71" t="s">
        <v>1682</v>
      </c>
      <c r="F787" s="71" t="s">
        <v>1702</v>
      </c>
      <c r="G787" s="71" t="s">
        <v>82</v>
      </c>
      <c r="H787" s="71" t="s">
        <v>82</v>
      </c>
      <c r="I787" s="72" t="s">
        <v>806</v>
      </c>
      <c r="J787" s="71" t="s">
        <v>807</v>
      </c>
      <c r="K787" s="72" t="s">
        <v>120</v>
      </c>
      <c r="L787" s="72" t="s">
        <v>145</v>
      </c>
      <c r="M787" s="105">
        <v>58</v>
      </c>
      <c r="N787" s="105">
        <v>31</v>
      </c>
      <c r="O787" s="74">
        <v>0.53448275862068961</v>
      </c>
      <c r="P787" s="86"/>
    </row>
    <row r="788" spans="3:16" ht="15.75" x14ac:dyDescent="0.25">
      <c r="C788" s="71" t="s">
        <v>33</v>
      </c>
      <c r="D788" s="71" t="s">
        <v>33</v>
      </c>
      <c r="E788" s="71" t="s">
        <v>1682</v>
      </c>
      <c r="F788" s="71" t="s">
        <v>1925</v>
      </c>
      <c r="G788" s="71" t="s">
        <v>33</v>
      </c>
      <c r="H788" s="71" t="s">
        <v>33</v>
      </c>
      <c r="I788" s="72" t="s">
        <v>1282</v>
      </c>
      <c r="J788" s="71" t="s">
        <v>1283</v>
      </c>
      <c r="K788" s="72" t="s">
        <v>120</v>
      </c>
      <c r="L788" s="72" t="s">
        <v>145</v>
      </c>
      <c r="M788" s="105">
        <v>228</v>
      </c>
      <c r="N788" s="105">
        <v>89</v>
      </c>
      <c r="O788" s="74">
        <v>0.39035087719298245</v>
      </c>
      <c r="P788" s="86"/>
    </row>
    <row r="789" spans="3:16" ht="15.75" x14ac:dyDescent="0.25">
      <c r="C789" s="71" t="s">
        <v>62</v>
      </c>
      <c r="D789" s="71" t="s">
        <v>64</v>
      </c>
      <c r="E789" s="71" t="s">
        <v>1719</v>
      </c>
      <c r="F789" s="71" t="s">
        <v>1703</v>
      </c>
      <c r="G789" s="71" t="s">
        <v>62</v>
      </c>
      <c r="H789" s="71" t="s">
        <v>62</v>
      </c>
      <c r="I789" s="72" t="s">
        <v>385</v>
      </c>
      <c r="J789" s="71" t="s">
        <v>386</v>
      </c>
      <c r="K789" s="72" t="s">
        <v>120</v>
      </c>
      <c r="L789" s="72" t="s">
        <v>146</v>
      </c>
      <c r="M789" s="105">
        <v>173</v>
      </c>
      <c r="N789" s="105">
        <v>212</v>
      </c>
      <c r="O789" s="74">
        <v>1.2254335260115607</v>
      </c>
      <c r="P789" s="86"/>
    </row>
    <row r="790" spans="3:16" ht="15.75" x14ac:dyDescent="0.25">
      <c r="C790" s="71" t="s">
        <v>33</v>
      </c>
      <c r="D790" s="71" t="s">
        <v>29</v>
      </c>
      <c r="E790" s="71" t="s">
        <v>1682</v>
      </c>
      <c r="F790" s="71" t="s">
        <v>1925</v>
      </c>
      <c r="G790" s="71" t="s">
        <v>33</v>
      </c>
      <c r="H790" s="71" t="s">
        <v>29</v>
      </c>
      <c r="I790" s="72" t="s">
        <v>322</v>
      </c>
      <c r="J790" s="71" t="s">
        <v>323</v>
      </c>
      <c r="K790" s="72" t="s">
        <v>120</v>
      </c>
      <c r="L790" s="72" t="s">
        <v>145</v>
      </c>
      <c r="M790" s="105">
        <v>218</v>
      </c>
      <c r="N790" s="105">
        <v>101</v>
      </c>
      <c r="O790" s="74">
        <v>0.46330275229357798</v>
      </c>
      <c r="P790" s="86"/>
    </row>
    <row r="791" spans="3:16" ht="15.75" x14ac:dyDescent="0.25">
      <c r="C791" s="71" t="s">
        <v>33</v>
      </c>
      <c r="D791" s="71" t="s">
        <v>31</v>
      </c>
      <c r="E791" s="71" t="s">
        <v>1682</v>
      </c>
      <c r="F791" s="71" t="s">
        <v>1925</v>
      </c>
      <c r="G791" s="71" t="s">
        <v>33</v>
      </c>
      <c r="H791" s="71" t="s">
        <v>31</v>
      </c>
      <c r="I791" s="72" t="s">
        <v>258</v>
      </c>
      <c r="J791" s="71" t="s">
        <v>259</v>
      </c>
      <c r="K791" s="72" t="s">
        <v>120</v>
      </c>
      <c r="L791" s="72" t="s">
        <v>145</v>
      </c>
      <c r="M791" s="105">
        <v>101</v>
      </c>
      <c r="N791" s="105">
        <v>99</v>
      </c>
      <c r="O791" s="74">
        <v>0.98019801980198018</v>
      </c>
      <c r="P791" s="86"/>
    </row>
    <row r="792" spans="3:16" ht="15.75" x14ac:dyDescent="0.25">
      <c r="C792" s="71" t="s">
        <v>82</v>
      </c>
      <c r="D792" s="71" t="s">
        <v>82</v>
      </c>
      <c r="E792" s="71" t="s">
        <v>1682</v>
      </c>
      <c r="F792" s="71" t="s">
        <v>1702</v>
      </c>
      <c r="G792" s="71" t="s">
        <v>82</v>
      </c>
      <c r="H792" s="71" t="s">
        <v>82</v>
      </c>
      <c r="I792" s="72" t="s">
        <v>808</v>
      </c>
      <c r="J792" s="71" t="s">
        <v>809</v>
      </c>
      <c r="K792" s="72" t="s">
        <v>120</v>
      </c>
      <c r="L792" s="72" t="s">
        <v>145</v>
      </c>
      <c r="M792" s="105">
        <v>177</v>
      </c>
      <c r="N792" s="105">
        <v>41</v>
      </c>
      <c r="O792" s="74">
        <v>0.23163841807909605</v>
      </c>
      <c r="P792" s="86"/>
    </row>
    <row r="793" spans="3:16" ht="15.75" x14ac:dyDescent="0.25">
      <c r="C793" s="71" t="s">
        <v>82</v>
      </c>
      <c r="D793" s="71" t="s">
        <v>81</v>
      </c>
      <c r="E793" s="71" t="s">
        <v>1682</v>
      </c>
      <c r="F793" s="71" t="s">
        <v>1702</v>
      </c>
      <c r="G793" s="71" t="s">
        <v>82</v>
      </c>
      <c r="H793" s="71" t="s">
        <v>81</v>
      </c>
      <c r="I793" s="72" t="s">
        <v>907</v>
      </c>
      <c r="J793" s="71" t="s">
        <v>908</v>
      </c>
      <c r="K793" s="72" t="s">
        <v>120</v>
      </c>
      <c r="L793" s="72" t="s">
        <v>145</v>
      </c>
      <c r="M793" s="105">
        <v>134</v>
      </c>
      <c r="N793" s="105">
        <v>67</v>
      </c>
      <c r="O793" s="74">
        <v>0.5</v>
      </c>
      <c r="P793" s="86"/>
    </row>
    <row r="794" spans="3:16" ht="15.75" x14ac:dyDescent="0.25">
      <c r="C794" s="71" t="s">
        <v>82</v>
      </c>
      <c r="D794" s="71" t="s">
        <v>67</v>
      </c>
      <c r="E794" s="71" t="s">
        <v>1682</v>
      </c>
      <c r="F794" s="71" t="s">
        <v>1702</v>
      </c>
      <c r="G794" s="71" t="s">
        <v>82</v>
      </c>
      <c r="H794" s="71" t="s">
        <v>67</v>
      </c>
      <c r="I794" s="72" t="s">
        <v>1558</v>
      </c>
      <c r="J794" s="71" t="s">
        <v>225</v>
      </c>
      <c r="K794" s="72" t="s">
        <v>120</v>
      </c>
      <c r="L794" s="72" t="s">
        <v>145</v>
      </c>
      <c r="M794" s="105">
        <v>113</v>
      </c>
      <c r="N794" s="105">
        <v>38</v>
      </c>
      <c r="O794" s="74">
        <v>0.33628318584070799</v>
      </c>
      <c r="P794" s="86"/>
    </row>
    <row r="795" spans="3:16" ht="15.75" x14ac:dyDescent="0.25">
      <c r="C795" s="71" t="s">
        <v>22</v>
      </c>
      <c r="D795" s="71" t="s">
        <v>10</v>
      </c>
      <c r="E795" s="71" t="s">
        <v>1682</v>
      </c>
      <c r="F795" s="71" t="s">
        <v>1700</v>
      </c>
      <c r="G795" s="71" t="s">
        <v>10</v>
      </c>
      <c r="H795" s="71" t="s">
        <v>10</v>
      </c>
      <c r="I795" s="72" t="s">
        <v>1594</v>
      </c>
      <c r="J795" s="71" t="s">
        <v>1595</v>
      </c>
      <c r="K795" s="72" t="s">
        <v>120</v>
      </c>
      <c r="L795" s="72" t="s">
        <v>145</v>
      </c>
      <c r="M795" s="105">
        <v>61</v>
      </c>
      <c r="N795" s="105">
        <v>51</v>
      </c>
      <c r="O795" s="74">
        <v>0.83606557377049184</v>
      </c>
      <c r="P795" s="86"/>
    </row>
    <row r="796" spans="3:16" ht="15.75" x14ac:dyDescent="0.25">
      <c r="C796" s="71" t="s">
        <v>22</v>
      </c>
      <c r="D796" s="71" t="s">
        <v>10</v>
      </c>
      <c r="E796" s="71" t="s">
        <v>1682</v>
      </c>
      <c r="F796" s="71" t="s">
        <v>1700</v>
      </c>
      <c r="G796" s="71" t="s">
        <v>10</v>
      </c>
      <c r="H796" s="71" t="s">
        <v>10</v>
      </c>
      <c r="I796" s="72" t="s">
        <v>1596</v>
      </c>
      <c r="J796" s="71" t="s">
        <v>1597</v>
      </c>
      <c r="K796" s="72" t="s">
        <v>120</v>
      </c>
      <c r="L796" s="72" t="s">
        <v>145</v>
      </c>
      <c r="M796" s="105">
        <v>55</v>
      </c>
      <c r="N796" s="105">
        <v>68</v>
      </c>
      <c r="O796" s="74">
        <v>1.2363636363636363</v>
      </c>
      <c r="P796" s="86"/>
    </row>
    <row r="797" spans="3:16" ht="15.75" x14ac:dyDescent="0.25">
      <c r="C797" s="71" t="s">
        <v>22</v>
      </c>
      <c r="D797" s="71" t="s">
        <v>22</v>
      </c>
      <c r="E797" s="71" t="s">
        <v>1682</v>
      </c>
      <c r="F797" s="71" t="s">
        <v>1700</v>
      </c>
      <c r="G797" s="71" t="s">
        <v>22</v>
      </c>
      <c r="H797" s="71" t="s">
        <v>22</v>
      </c>
      <c r="I797" s="72" t="s">
        <v>1179</v>
      </c>
      <c r="J797" s="71" t="s">
        <v>1180</v>
      </c>
      <c r="K797" s="72" t="s">
        <v>120</v>
      </c>
      <c r="L797" s="72" t="s">
        <v>145</v>
      </c>
      <c r="M797" s="105">
        <v>68</v>
      </c>
      <c r="N797" s="105">
        <v>113</v>
      </c>
      <c r="O797" s="74">
        <v>1.661764705882353</v>
      </c>
      <c r="P797" s="86"/>
    </row>
    <row r="798" spans="3:16" ht="15.75" x14ac:dyDescent="0.25">
      <c r="C798" s="71" t="s">
        <v>22</v>
      </c>
      <c r="D798" s="71" t="s">
        <v>11</v>
      </c>
      <c r="E798" s="71" t="s">
        <v>1719</v>
      </c>
      <c r="F798" s="71" t="s">
        <v>1700</v>
      </c>
      <c r="G798" s="71" t="s">
        <v>10</v>
      </c>
      <c r="H798" s="71" t="s">
        <v>11</v>
      </c>
      <c r="I798" s="72" t="s">
        <v>1479</v>
      </c>
      <c r="J798" s="71" t="s">
        <v>1337</v>
      </c>
      <c r="K798" s="72" t="s">
        <v>120</v>
      </c>
      <c r="L798" s="72" t="s">
        <v>146</v>
      </c>
      <c r="M798" s="105">
        <v>54</v>
      </c>
      <c r="N798" s="105">
        <v>96</v>
      </c>
      <c r="O798" s="74">
        <v>1.7777777777777777</v>
      </c>
    </row>
    <row r="799" spans="3:16" ht="15.75" x14ac:dyDescent="0.25">
      <c r="C799" s="71" t="s">
        <v>22</v>
      </c>
      <c r="D799" s="71" t="s">
        <v>22</v>
      </c>
      <c r="E799" s="71" t="s">
        <v>1682</v>
      </c>
      <c r="F799" s="71" t="s">
        <v>1700</v>
      </c>
      <c r="G799" s="71" t="s">
        <v>22</v>
      </c>
      <c r="H799" s="71" t="s">
        <v>22</v>
      </c>
      <c r="I799" s="72" t="s">
        <v>1181</v>
      </c>
      <c r="J799" s="71" t="s">
        <v>1182</v>
      </c>
      <c r="K799" s="72" t="s">
        <v>120</v>
      </c>
      <c r="L799" s="72" t="s">
        <v>145</v>
      </c>
      <c r="M799" s="105">
        <v>68</v>
      </c>
      <c r="N799" s="105">
        <v>83</v>
      </c>
      <c r="O799" s="74">
        <v>1.2205882352941178</v>
      </c>
    </row>
    <row r="800" spans="3:16" ht="15.75" x14ac:dyDescent="0.25">
      <c r="C800" s="71" t="s">
        <v>22</v>
      </c>
      <c r="D800" s="71" t="s">
        <v>11</v>
      </c>
      <c r="E800" s="71" t="s">
        <v>1719</v>
      </c>
      <c r="F800" s="71" t="s">
        <v>1700</v>
      </c>
      <c r="G800" s="71" t="s">
        <v>10</v>
      </c>
      <c r="H800" s="71" t="s">
        <v>11</v>
      </c>
      <c r="I800" s="72" t="s">
        <v>1480</v>
      </c>
      <c r="J800" s="71" t="s">
        <v>1481</v>
      </c>
      <c r="K800" s="72" t="s">
        <v>120</v>
      </c>
      <c r="L800" s="72" t="s">
        <v>146</v>
      </c>
      <c r="M800" s="105">
        <v>92</v>
      </c>
      <c r="N800" s="105">
        <v>39</v>
      </c>
      <c r="O800" s="74">
        <v>0.42391304347826086</v>
      </c>
    </row>
    <row r="801" spans="3:15" ht="15.75" x14ac:dyDescent="0.25">
      <c r="C801" s="71" t="s">
        <v>22</v>
      </c>
      <c r="D801" s="71" t="s">
        <v>16</v>
      </c>
      <c r="E801" s="71" t="s">
        <v>1719</v>
      </c>
      <c r="F801" s="71" t="s">
        <v>1700</v>
      </c>
      <c r="G801" s="71" t="s">
        <v>10</v>
      </c>
      <c r="H801" s="71" t="s">
        <v>11</v>
      </c>
      <c r="I801" s="72" t="s">
        <v>1482</v>
      </c>
      <c r="J801" s="71" t="s">
        <v>1483</v>
      </c>
      <c r="K801" s="72" t="s">
        <v>120</v>
      </c>
      <c r="L801" s="72" t="s">
        <v>146</v>
      </c>
      <c r="M801" s="105">
        <v>115</v>
      </c>
      <c r="N801" s="105">
        <v>91</v>
      </c>
      <c r="O801" s="74">
        <v>0.79130434782608694</v>
      </c>
    </row>
    <row r="802" spans="3:15" ht="15.75" x14ac:dyDescent="0.25">
      <c r="C802" s="71" t="s">
        <v>62</v>
      </c>
      <c r="D802" s="71" t="s">
        <v>63</v>
      </c>
      <c r="E802" s="71" t="s">
        <v>1719</v>
      </c>
      <c r="F802" s="71" t="s">
        <v>1703</v>
      </c>
      <c r="G802" s="71" t="s">
        <v>62</v>
      </c>
      <c r="H802" s="71" t="s">
        <v>62</v>
      </c>
      <c r="I802" s="72" t="s">
        <v>387</v>
      </c>
      <c r="J802" s="71" t="s">
        <v>388</v>
      </c>
      <c r="K802" s="72" t="s">
        <v>120</v>
      </c>
      <c r="L802" s="72" t="s">
        <v>146</v>
      </c>
      <c r="M802" s="105">
        <v>295</v>
      </c>
      <c r="N802" s="105">
        <v>155</v>
      </c>
      <c r="O802" s="74">
        <v>0.52542372881355937</v>
      </c>
    </row>
    <row r="803" spans="3:15" ht="15.75" x14ac:dyDescent="0.25">
      <c r="C803" s="71" t="s">
        <v>62</v>
      </c>
      <c r="D803" s="71" t="s">
        <v>63</v>
      </c>
      <c r="E803" s="71" t="s">
        <v>1719</v>
      </c>
      <c r="F803" s="71" t="s">
        <v>1703</v>
      </c>
      <c r="G803" s="71" t="s">
        <v>62</v>
      </c>
      <c r="H803" s="71" t="s">
        <v>62</v>
      </c>
      <c r="I803" s="72" t="s">
        <v>389</v>
      </c>
      <c r="J803" s="71" t="s">
        <v>390</v>
      </c>
      <c r="K803" s="72" t="s">
        <v>120</v>
      </c>
      <c r="L803" s="72" t="s">
        <v>146</v>
      </c>
      <c r="M803" s="105">
        <v>217</v>
      </c>
      <c r="N803" s="105">
        <v>131</v>
      </c>
      <c r="O803" s="74">
        <v>0.60368663594470051</v>
      </c>
    </row>
    <row r="804" spans="3:15" ht="15.75" x14ac:dyDescent="0.25">
      <c r="C804" s="71" t="s">
        <v>62</v>
      </c>
      <c r="D804" s="71" t="s">
        <v>62</v>
      </c>
      <c r="E804" s="71" t="s">
        <v>1682</v>
      </c>
      <c r="F804" s="71" t="s">
        <v>1703</v>
      </c>
      <c r="G804" s="71" t="s">
        <v>62</v>
      </c>
      <c r="H804" s="71" t="s">
        <v>62</v>
      </c>
      <c r="I804" s="72" t="s">
        <v>391</v>
      </c>
      <c r="J804" s="71" t="s">
        <v>392</v>
      </c>
      <c r="K804" s="72" t="s">
        <v>120</v>
      </c>
      <c r="L804" s="72" t="s">
        <v>145</v>
      </c>
      <c r="M804" s="105">
        <v>307</v>
      </c>
      <c r="N804" s="105">
        <v>166</v>
      </c>
      <c r="O804" s="74">
        <v>0.54071661237785018</v>
      </c>
    </row>
    <row r="805" spans="3:15" ht="15.75" x14ac:dyDescent="0.25">
      <c r="C805" s="71" t="s">
        <v>62</v>
      </c>
      <c r="D805" s="71" t="s">
        <v>61</v>
      </c>
      <c r="E805" s="71" t="s">
        <v>1719</v>
      </c>
      <c r="F805" s="71" t="s">
        <v>1703</v>
      </c>
      <c r="G805" s="71" t="s">
        <v>62</v>
      </c>
      <c r="H805" s="71" t="s">
        <v>61</v>
      </c>
      <c r="I805" s="72" t="s">
        <v>1515</v>
      </c>
      <c r="J805" s="71" t="s">
        <v>1516</v>
      </c>
      <c r="K805" s="72" t="s">
        <v>120</v>
      </c>
      <c r="L805" s="72" t="s">
        <v>146</v>
      </c>
      <c r="M805" s="105">
        <v>259</v>
      </c>
      <c r="N805" s="105">
        <v>134</v>
      </c>
      <c r="O805" s="74">
        <v>0.51737451737451734</v>
      </c>
    </row>
    <row r="806" spans="3:15" ht="15.75" x14ac:dyDescent="0.25">
      <c r="C806" s="71" t="s">
        <v>62</v>
      </c>
      <c r="D806" s="71" t="s">
        <v>62</v>
      </c>
      <c r="E806" s="71" t="s">
        <v>1682</v>
      </c>
      <c r="F806" s="71" t="s">
        <v>1703</v>
      </c>
      <c r="G806" s="71" t="s">
        <v>62</v>
      </c>
      <c r="H806" s="71" t="s">
        <v>62</v>
      </c>
      <c r="I806" s="72" t="s">
        <v>393</v>
      </c>
      <c r="J806" s="71" t="s">
        <v>231</v>
      </c>
      <c r="K806" s="72" t="s">
        <v>120</v>
      </c>
      <c r="L806" s="72" t="s">
        <v>145</v>
      </c>
      <c r="M806" s="105">
        <v>180</v>
      </c>
      <c r="N806" s="105">
        <v>109</v>
      </c>
      <c r="O806" s="74">
        <v>0.60555555555555551</v>
      </c>
    </row>
    <row r="807" spans="3:15" ht="15.75" x14ac:dyDescent="0.25">
      <c r="C807" s="71" t="s">
        <v>22</v>
      </c>
      <c r="D807" s="71" t="s">
        <v>10</v>
      </c>
      <c r="E807" s="71" t="s">
        <v>1682</v>
      </c>
      <c r="F807" s="71" t="s">
        <v>1700</v>
      </c>
      <c r="G807" s="71" t="s">
        <v>10</v>
      </c>
      <c r="H807" s="71" t="s">
        <v>10</v>
      </c>
      <c r="I807" s="72" t="s">
        <v>1598</v>
      </c>
      <c r="J807" s="71" t="s">
        <v>1599</v>
      </c>
      <c r="K807" s="72" t="s">
        <v>120</v>
      </c>
      <c r="L807" s="72" t="s">
        <v>145</v>
      </c>
      <c r="M807" s="105">
        <v>76</v>
      </c>
      <c r="N807" s="105">
        <v>39</v>
      </c>
      <c r="O807" s="74">
        <v>0.51315789473684215</v>
      </c>
    </row>
    <row r="808" spans="3:15" ht="15.75" x14ac:dyDescent="0.25">
      <c r="C808" s="71" t="s">
        <v>22</v>
      </c>
      <c r="D808" s="71" t="s">
        <v>15</v>
      </c>
      <c r="E808" s="71" t="s">
        <v>1719</v>
      </c>
      <c r="F808" s="71" t="s">
        <v>1700</v>
      </c>
      <c r="G808" s="71" t="s">
        <v>22</v>
      </c>
      <c r="H808" s="71" t="s">
        <v>1032</v>
      </c>
      <c r="I808" s="72" t="s">
        <v>1078</v>
      </c>
      <c r="J808" s="71" t="s">
        <v>1079</v>
      </c>
      <c r="K808" s="72" t="s">
        <v>120</v>
      </c>
      <c r="L808" s="72" t="s">
        <v>146</v>
      </c>
      <c r="M808" s="105">
        <v>44</v>
      </c>
      <c r="N808" s="105">
        <v>81</v>
      </c>
      <c r="O808" s="74">
        <v>1.8409090909090908</v>
      </c>
    </row>
    <row r="809" spans="3:15" ht="15.75" x14ac:dyDescent="0.25">
      <c r="C809" s="71" t="s">
        <v>22</v>
      </c>
      <c r="D809" s="71" t="s">
        <v>15</v>
      </c>
      <c r="E809" s="71" t="s">
        <v>1719</v>
      </c>
      <c r="F809" s="71" t="s">
        <v>1700</v>
      </c>
      <c r="G809" s="71" t="s">
        <v>22</v>
      </c>
      <c r="H809" s="71" t="s">
        <v>1032</v>
      </c>
      <c r="I809" s="72" t="s">
        <v>1080</v>
      </c>
      <c r="J809" s="71" t="s">
        <v>1081</v>
      </c>
      <c r="K809" s="72" t="s">
        <v>120</v>
      </c>
      <c r="L809" s="72" t="s">
        <v>146</v>
      </c>
      <c r="M809" s="105">
        <v>81</v>
      </c>
      <c r="N809" s="105">
        <v>76</v>
      </c>
      <c r="O809" s="74">
        <v>0.93827160493827155</v>
      </c>
    </row>
    <row r="810" spans="3:15" ht="15.75" x14ac:dyDescent="0.25">
      <c r="C810" s="71" t="s">
        <v>22</v>
      </c>
      <c r="D810" s="71" t="s">
        <v>10</v>
      </c>
      <c r="E810" s="71" t="s">
        <v>1682</v>
      </c>
      <c r="F810" s="71" t="s">
        <v>1700</v>
      </c>
      <c r="G810" s="71" t="s">
        <v>10</v>
      </c>
      <c r="H810" s="71" t="s">
        <v>10</v>
      </c>
      <c r="I810" s="72" t="s">
        <v>1600</v>
      </c>
      <c r="J810" s="71" t="s">
        <v>1601</v>
      </c>
      <c r="K810" s="72" t="s">
        <v>120</v>
      </c>
      <c r="L810" s="72" t="s">
        <v>145</v>
      </c>
      <c r="M810" s="105">
        <v>68</v>
      </c>
      <c r="N810" s="105">
        <v>59</v>
      </c>
      <c r="O810" s="74">
        <v>0.86764705882352944</v>
      </c>
    </row>
    <row r="811" spans="3:15" ht="15.75" x14ac:dyDescent="0.25">
      <c r="C811" s="71" t="s">
        <v>85</v>
      </c>
      <c r="D811" s="71" t="s">
        <v>86</v>
      </c>
      <c r="E811" s="71" t="s">
        <v>1719</v>
      </c>
      <c r="F811" s="71" t="s">
        <v>1702</v>
      </c>
      <c r="G811" s="71" t="s">
        <v>86</v>
      </c>
      <c r="H811" s="71" t="s">
        <v>971</v>
      </c>
      <c r="I811" s="72" t="s">
        <v>976</v>
      </c>
      <c r="J811" s="71" t="s">
        <v>977</v>
      </c>
      <c r="K811" s="72" t="s">
        <v>120</v>
      </c>
      <c r="L811" s="72" t="s">
        <v>146</v>
      </c>
      <c r="M811" s="105">
        <v>242</v>
      </c>
      <c r="N811" s="105">
        <v>143</v>
      </c>
      <c r="O811" s="74">
        <v>0.59090909090909094</v>
      </c>
    </row>
    <row r="812" spans="3:15" ht="15.75" x14ac:dyDescent="0.25">
      <c r="C812" s="71" t="s">
        <v>82</v>
      </c>
      <c r="D812" s="71" t="s">
        <v>80</v>
      </c>
      <c r="E812" s="71" t="s">
        <v>1719</v>
      </c>
      <c r="F812" s="71" t="s">
        <v>1702</v>
      </c>
      <c r="G812" s="71" t="s">
        <v>82</v>
      </c>
      <c r="H812" s="71" t="s">
        <v>79</v>
      </c>
      <c r="I812" s="72" t="s">
        <v>876</v>
      </c>
      <c r="J812" s="71" t="s">
        <v>877</v>
      </c>
      <c r="K812" s="72" t="s">
        <v>120</v>
      </c>
      <c r="L812" s="72" t="s">
        <v>146</v>
      </c>
      <c r="M812" s="105">
        <v>118</v>
      </c>
      <c r="N812" s="105">
        <v>55</v>
      </c>
      <c r="O812" s="74">
        <v>0.46610169491525422</v>
      </c>
    </row>
    <row r="813" spans="3:15" ht="15.75" x14ac:dyDescent="0.25">
      <c r="C813" s="71" t="s">
        <v>82</v>
      </c>
      <c r="D813" s="71" t="s">
        <v>79</v>
      </c>
      <c r="E813" s="71" t="s">
        <v>1719</v>
      </c>
      <c r="F813" s="71" t="s">
        <v>1702</v>
      </c>
      <c r="G813" s="71" t="s">
        <v>82</v>
      </c>
      <c r="H813" s="71" t="s">
        <v>79</v>
      </c>
      <c r="I813" s="72" t="s">
        <v>878</v>
      </c>
      <c r="J813" s="71" t="s">
        <v>879</v>
      </c>
      <c r="K813" s="72" t="s">
        <v>120</v>
      </c>
      <c r="L813" s="72" t="s">
        <v>146</v>
      </c>
      <c r="M813" s="105">
        <v>130</v>
      </c>
      <c r="N813" s="105">
        <v>29</v>
      </c>
      <c r="O813" s="74">
        <v>0.22307692307692309</v>
      </c>
    </row>
    <row r="814" spans="3:15" ht="15.75" x14ac:dyDescent="0.25">
      <c r="C814" s="71" t="s">
        <v>85</v>
      </c>
      <c r="D814" s="71" t="s">
        <v>86</v>
      </c>
      <c r="E814" s="71" t="s">
        <v>1719</v>
      </c>
      <c r="F814" s="71" t="s">
        <v>1702</v>
      </c>
      <c r="G814" s="71" t="s">
        <v>86</v>
      </c>
      <c r="H814" s="71" t="s">
        <v>231</v>
      </c>
      <c r="I814" s="72" t="s">
        <v>1241</v>
      </c>
      <c r="J814" s="71" t="s">
        <v>1242</v>
      </c>
      <c r="K814" s="72" t="s">
        <v>120</v>
      </c>
      <c r="L814" s="72" t="s">
        <v>146</v>
      </c>
      <c r="M814" s="105">
        <v>112</v>
      </c>
      <c r="N814" s="105">
        <v>47</v>
      </c>
      <c r="O814" s="74">
        <v>0.41964285714285715</v>
      </c>
    </row>
    <row r="815" spans="3:15" ht="15.75" x14ac:dyDescent="0.25">
      <c r="C815" s="71" t="s">
        <v>15</v>
      </c>
      <c r="D815" s="71" t="s">
        <v>54</v>
      </c>
      <c r="E815" s="71" t="s">
        <v>1682</v>
      </c>
      <c r="F815" s="71" t="s">
        <v>1702</v>
      </c>
      <c r="G815" s="71" t="s">
        <v>15</v>
      </c>
      <c r="H815" s="71" t="s">
        <v>15</v>
      </c>
      <c r="I815" s="72" t="s">
        <v>1615</v>
      </c>
      <c r="J815" s="71" t="s">
        <v>1616</v>
      </c>
      <c r="K815" s="72" t="s">
        <v>120</v>
      </c>
      <c r="L815" s="72" t="s">
        <v>145</v>
      </c>
      <c r="M815" s="105">
        <v>101</v>
      </c>
      <c r="N815" s="105">
        <v>33</v>
      </c>
      <c r="O815" s="74">
        <v>0.32673267326732675</v>
      </c>
    </row>
    <row r="816" spans="3:15" ht="15.75" x14ac:dyDescent="0.25">
      <c r="C816" s="71" t="s">
        <v>15</v>
      </c>
      <c r="D816" s="71" t="s">
        <v>53</v>
      </c>
      <c r="E816" s="71" t="s">
        <v>1682</v>
      </c>
      <c r="F816" s="71" t="s">
        <v>1702</v>
      </c>
      <c r="G816" s="71" t="s">
        <v>15</v>
      </c>
      <c r="H816" s="71" t="s">
        <v>992</v>
      </c>
      <c r="I816" s="72" t="s">
        <v>1010</v>
      </c>
      <c r="J816" s="71" t="s">
        <v>1011</v>
      </c>
      <c r="K816" s="72" t="s">
        <v>120</v>
      </c>
      <c r="L816" s="72" t="s">
        <v>145</v>
      </c>
      <c r="M816" s="105">
        <v>93</v>
      </c>
      <c r="N816" s="105">
        <v>35</v>
      </c>
      <c r="O816" s="74">
        <v>0.37634408602150538</v>
      </c>
    </row>
    <row r="817" spans="3:15" ht="15.75" x14ac:dyDescent="0.25">
      <c r="C817" s="71" t="s">
        <v>85</v>
      </c>
      <c r="D817" s="71" t="s">
        <v>85</v>
      </c>
      <c r="E817" s="71" t="s">
        <v>1719</v>
      </c>
      <c r="F817" s="71" t="s">
        <v>1702</v>
      </c>
      <c r="G817" s="71" t="s">
        <v>86</v>
      </c>
      <c r="H817" s="71" t="s">
        <v>85</v>
      </c>
      <c r="I817" s="72" t="s">
        <v>962</v>
      </c>
      <c r="J817" s="71" t="s">
        <v>963</v>
      </c>
      <c r="K817" s="72" t="s">
        <v>120</v>
      </c>
      <c r="L817" s="72" t="s">
        <v>146</v>
      </c>
      <c r="M817" s="105">
        <v>270</v>
      </c>
      <c r="N817" s="105">
        <v>112</v>
      </c>
      <c r="O817" s="74">
        <v>0.4148148148148148</v>
      </c>
    </row>
    <row r="818" spans="3:15" ht="15.75" x14ac:dyDescent="0.25">
      <c r="C818" s="71" t="s">
        <v>15</v>
      </c>
      <c r="D818" s="71" t="s">
        <v>52</v>
      </c>
      <c r="E818" s="71" t="s">
        <v>1719</v>
      </c>
      <c r="F818" s="71" t="s">
        <v>1702</v>
      </c>
      <c r="G818" s="71" t="s">
        <v>15</v>
      </c>
      <c r="H818" s="71" t="s">
        <v>15</v>
      </c>
      <c r="I818" s="72" t="s">
        <v>1623</v>
      </c>
      <c r="J818" s="71" t="s">
        <v>1624</v>
      </c>
      <c r="K818" s="72" t="s">
        <v>120</v>
      </c>
      <c r="L818" s="72" t="s">
        <v>146</v>
      </c>
      <c r="M818" s="105">
        <v>74</v>
      </c>
      <c r="N818" s="105">
        <v>33</v>
      </c>
      <c r="O818" s="74">
        <v>0.44594594594594594</v>
      </c>
    </row>
    <row r="819" spans="3:15" ht="15.75" x14ac:dyDescent="0.25">
      <c r="C819" s="71" t="s">
        <v>85</v>
      </c>
      <c r="D819" s="71" t="s">
        <v>86</v>
      </c>
      <c r="E819" s="71" t="s">
        <v>1719</v>
      </c>
      <c r="F819" s="71" t="s">
        <v>1702</v>
      </c>
      <c r="G819" s="71" t="s">
        <v>86</v>
      </c>
      <c r="H819" s="71" t="s">
        <v>504</v>
      </c>
      <c r="I819" s="72" t="s">
        <v>936</v>
      </c>
      <c r="J819" s="71" t="s">
        <v>937</v>
      </c>
      <c r="K819" s="72" t="s">
        <v>120</v>
      </c>
      <c r="L819" s="72" t="s">
        <v>146</v>
      </c>
      <c r="M819" s="105">
        <v>421</v>
      </c>
      <c r="N819" s="105">
        <v>139</v>
      </c>
      <c r="O819" s="74">
        <v>0.33016627078384797</v>
      </c>
    </row>
    <row r="820" spans="3:15" ht="15.75" x14ac:dyDescent="0.25">
      <c r="C820" s="71" t="s">
        <v>99</v>
      </c>
      <c r="D820" s="71" t="s">
        <v>101</v>
      </c>
      <c r="E820" s="71" t="s">
        <v>1719</v>
      </c>
      <c r="F820" s="71" t="s">
        <v>1703</v>
      </c>
      <c r="G820" s="71" t="s">
        <v>99</v>
      </c>
      <c r="H820" s="71" t="s">
        <v>540</v>
      </c>
      <c r="I820" s="72" t="s">
        <v>603</v>
      </c>
      <c r="J820" s="71" t="s">
        <v>604</v>
      </c>
      <c r="K820" s="72" t="s">
        <v>120</v>
      </c>
      <c r="L820" s="72" t="s">
        <v>146</v>
      </c>
      <c r="M820" s="105">
        <v>118</v>
      </c>
      <c r="N820" s="105">
        <v>84</v>
      </c>
      <c r="O820" s="74">
        <v>0.71186440677966101</v>
      </c>
    </row>
    <row r="821" spans="3:15" ht="15.75" x14ac:dyDescent="0.25">
      <c r="C821" s="71" t="s">
        <v>99</v>
      </c>
      <c r="D821" s="71" t="s">
        <v>100</v>
      </c>
      <c r="E821" s="71" t="s">
        <v>1682</v>
      </c>
      <c r="F821" s="71" t="s">
        <v>1703</v>
      </c>
      <c r="G821" s="71" t="s">
        <v>99</v>
      </c>
      <c r="H821" s="71" t="s">
        <v>540</v>
      </c>
      <c r="I821" s="72" t="s">
        <v>605</v>
      </c>
      <c r="J821" s="71" t="s">
        <v>606</v>
      </c>
      <c r="K821" s="72" t="s">
        <v>120</v>
      </c>
      <c r="L821" s="72" t="s">
        <v>145</v>
      </c>
      <c r="M821" s="105">
        <v>199</v>
      </c>
      <c r="N821" s="105">
        <v>145</v>
      </c>
      <c r="O821" s="74">
        <v>0.72864321608040206</v>
      </c>
    </row>
    <row r="822" spans="3:15" ht="15.75" x14ac:dyDescent="0.25">
      <c r="C822" s="71" t="s">
        <v>15</v>
      </c>
      <c r="D822" s="71" t="s">
        <v>51</v>
      </c>
      <c r="E822" s="71" t="s">
        <v>1682</v>
      </c>
      <c r="F822" s="71" t="s">
        <v>1702</v>
      </c>
      <c r="G822" s="71" t="s">
        <v>15</v>
      </c>
      <c r="H822" s="71" t="s">
        <v>992</v>
      </c>
      <c r="I822" s="72" t="s">
        <v>1012</v>
      </c>
      <c r="J822" s="71" t="s">
        <v>1013</v>
      </c>
      <c r="K822" s="72" t="s">
        <v>120</v>
      </c>
      <c r="L822" s="72" t="s">
        <v>145</v>
      </c>
      <c r="M822" s="105">
        <v>92</v>
      </c>
      <c r="N822" s="105">
        <v>96</v>
      </c>
      <c r="O822" s="74">
        <v>1.0434782608695652</v>
      </c>
    </row>
    <row r="823" spans="3:15" ht="15.75" x14ac:dyDescent="0.25">
      <c r="C823" s="71" t="s">
        <v>85</v>
      </c>
      <c r="D823" s="71" t="s">
        <v>85</v>
      </c>
      <c r="E823" s="71" t="s">
        <v>1719</v>
      </c>
      <c r="F823" s="71" t="s">
        <v>1702</v>
      </c>
      <c r="G823" s="71" t="s">
        <v>86</v>
      </c>
      <c r="H823" s="71" t="s">
        <v>85</v>
      </c>
      <c r="I823" s="72" t="s">
        <v>964</v>
      </c>
      <c r="J823" s="71" t="s">
        <v>965</v>
      </c>
      <c r="K823" s="72" t="s">
        <v>120</v>
      </c>
      <c r="L823" s="72" t="s">
        <v>146</v>
      </c>
      <c r="M823" s="105">
        <v>107</v>
      </c>
      <c r="N823" s="105">
        <v>111</v>
      </c>
      <c r="O823" s="74">
        <v>1.0373831775700935</v>
      </c>
    </row>
    <row r="824" spans="3:15" ht="15.75" x14ac:dyDescent="0.25">
      <c r="C824" s="71" t="s">
        <v>82</v>
      </c>
      <c r="D824" s="71" t="s">
        <v>78</v>
      </c>
      <c r="E824" s="71" t="s">
        <v>1719</v>
      </c>
      <c r="F824" s="71" t="s">
        <v>1702</v>
      </c>
      <c r="G824" s="71" t="s">
        <v>82</v>
      </c>
      <c r="H824" s="71" t="s">
        <v>78</v>
      </c>
      <c r="I824" s="72" t="s">
        <v>1315</v>
      </c>
      <c r="J824" s="71" t="s">
        <v>1316</v>
      </c>
      <c r="K824" s="72" t="s">
        <v>120</v>
      </c>
      <c r="L824" s="72" t="s">
        <v>146</v>
      </c>
      <c r="M824" s="105">
        <v>116</v>
      </c>
      <c r="N824" s="105">
        <v>45</v>
      </c>
      <c r="O824" s="74">
        <v>0.38793103448275862</v>
      </c>
    </row>
    <row r="825" spans="3:15" ht="15.75" x14ac:dyDescent="0.25">
      <c r="C825" s="71" t="s">
        <v>82</v>
      </c>
      <c r="D825" s="71" t="s">
        <v>76</v>
      </c>
      <c r="E825" s="71" t="s">
        <v>1719</v>
      </c>
      <c r="F825" s="71" t="s">
        <v>1702</v>
      </c>
      <c r="G825" s="71" t="s">
        <v>82</v>
      </c>
      <c r="H825" s="71" t="s">
        <v>78</v>
      </c>
      <c r="I825" s="72" t="s">
        <v>1317</v>
      </c>
      <c r="J825" s="71" t="s">
        <v>1318</v>
      </c>
      <c r="K825" s="72" t="s">
        <v>120</v>
      </c>
      <c r="L825" s="72" t="s">
        <v>146</v>
      </c>
      <c r="M825" s="105">
        <v>70</v>
      </c>
      <c r="N825" s="105">
        <v>14</v>
      </c>
      <c r="O825" s="74">
        <v>0.2</v>
      </c>
    </row>
    <row r="826" spans="3:15" ht="15.75" x14ac:dyDescent="0.25">
      <c r="C826" s="71" t="s">
        <v>99</v>
      </c>
      <c r="D826" s="71" t="s">
        <v>99</v>
      </c>
      <c r="E826" s="71" t="s">
        <v>1682</v>
      </c>
      <c r="F826" s="71" t="s">
        <v>1703</v>
      </c>
      <c r="G826" s="71" t="s">
        <v>99</v>
      </c>
      <c r="H826" s="71" t="s">
        <v>1186</v>
      </c>
      <c r="I826" s="72" t="s">
        <v>1370</v>
      </c>
      <c r="J826" s="71" t="s">
        <v>1371</v>
      </c>
      <c r="K826" s="72" t="s">
        <v>120</v>
      </c>
      <c r="L826" s="72" t="s">
        <v>145</v>
      </c>
      <c r="M826" s="105">
        <v>269</v>
      </c>
      <c r="N826" s="105">
        <v>98</v>
      </c>
      <c r="O826" s="74">
        <v>0.36431226765799257</v>
      </c>
    </row>
    <row r="827" spans="3:15" ht="15.75" x14ac:dyDescent="0.25">
      <c r="C827" s="71" t="s">
        <v>42</v>
      </c>
      <c r="D827" s="71" t="s">
        <v>44</v>
      </c>
      <c r="E827" s="71" t="s">
        <v>1682</v>
      </c>
      <c r="F827" s="71" t="s">
        <v>1699</v>
      </c>
      <c r="G827" s="71" t="s">
        <v>42</v>
      </c>
      <c r="H827" s="71" t="s">
        <v>218</v>
      </c>
      <c r="I827" s="72" t="s">
        <v>232</v>
      </c>
      <c r="J827" s="71" t="s">
        <v>233</v>
      </c>
      <c r="K827" s="72" t="s">
        <v>120</v>
      </c>
      <c r="L827" s="72" t="s">
        <v>145</v>
      </c>
      <c r="M827" s="105">
        <v>135</v>
      </c>
      <c r="N827" s="105">
        <v>128</v>
      </c>
      <c r="O827" s="74">
        <v>0.94814814814814818</v>
      </c>
    </row>
    <row r="828" spans="3:15" ht="15.75" x14ac:dyDescent="0.25">
      <c r="C828" s="71" t="s">
        <v>33</v>
      </c>
      <c r="D828" s="71" t="s">
        <v>33</v>
      </c>
      <c r="E828" s="71" t="s">
        <v>1682</v>
      </c>
      <c r="F828" s="71" t="s">
        <v>1925</v>
      </c>
      <c r="G828" s="71" t="s">
        <v>33</v>
      </c>
      <c r="H828" s="71" t="s">
        <v>33</v>
      </c>
      <c r="I828" s="72" t="s">
        <v>1327</v>
      </c>
      <c r="J828" s="71" t="s">
        <v>1328</v>
      </c>
      <c r="K828" s="72" t="s">
        <v>120</v>
      </c>
      <c r="L828" s="72" t="s">
        <v>145</v>
      </c>
      <c r="M828" s="105">
        <v>277</v>
      </c>
      <c r="N828" s="105">
        <v>88</v>
      </c>
      <c r="O828" s="74">
        <v>0.3176895306859206</v>
      </c>
    </row>
    <row r="829" spans="3:15" ht="15.75" x14ac:dyDescent="0.25">
      <c r="C829" s="71" t="s">
        <v>42</v>
      </c>
      <c r="D829" s="71" t="s">
        <v>43</v>
      </c>
      <c r="E829" s="71" t="s">
        <v>1719</v>
      </c>
      <c r="F829" s="71" t="s">
        <v>1699</v>
      </c>
      <c r="G829" s="71" t="s">
        <v>42</v>
      </c>
      <c r="H829" s="71" t="s">
        <v>280</v>
      </c>
      <c r="I829" s="72" t="s">
        <v>312</v>
      </c>
      <c r="J829" s="71" t="s">
        <v>313</v>
      </c>
      <c r="K829" s="72" t="s">
        <v>120</v>
      </c>
      <c r="L829" s="72" t="s">
        <v>146</v>
      </c>
      <c r="M829" s="105">
        <v>164</v>
      </c>
      <c r="N829" s="105">
        <v>99</v>
      </c>
      <c r="O829" s="74">
        <v>0.60365853658536583</v>
      </c>
    </row>
    <row r="830" spans="3:15" ht="15.75" x14ac:dyDescent="0.25">
      <c r="C830" s="71" t="s">
        <v>42</v>
      </c>
      <c r="D830" s="71" t="s">
        <v>42</v>
      </c>
      <c r="E830" s="71" t="s">
        <v>1682</v>
      </c>
      <c r="F830" s="71" t="s">
        <v>1699</v>
      </c>
      <c r="G830" s="71" t="s">
        <v>42</v>
      </c>
      <c r="H830" s="71" t="s">
        <v>280</v>
      </c>
      <c r="I830" s="72" t="s">
        <v>314</v>
      </c>
      <c r="J830" s="71" t="s">
        <v>315</v>
      </c>
      <c r="K830" s="72" t="s">
        <v>120</v>
      </c>
      <c r="L830" s="72" t="s">
        <v>145</v>
      </c>
      <c r="M830" s="105">
        <v>108</v>
      </c>
      <c r="N830" s="105">
        <v>157</v>
      </c>
      <c r="O830" s="74">
        <v>1.4537037037037037</v>
      </c>
    </row>
    <row r="831" spans="3:15" ht="15.75" x14ac:dyDescent="0.25">
      <c r="C831" s="71" t="s">
        <v>99</v>
      </c>
      <c r="D831" s="71" t="s">
        <v>99</v>
      </c>
      <c r="E831" s="71" t="s">
        <v>1682</v>
      </c>
      <c r="F831" s="71" t="s">
        <v>1703</v>
      </c>
      <c r="G831" s="71" t="s">
        <v>99</v>
      </c>
      <c r="H831" s="71" t="s">
        <v>1642</v>
      </c>
      <c r="I831" s="72" t="s">
        <v>1654</v>
      </c>
      <c r="J831" s="71" t="s">
        <v>1655</v>
      </c>
      <c r="K831" s="72" t="s">
        <v>121</v>
      </c>
      <c r="L831" s="72" t="s">
        <v>145</v>
      </c>
      <c r="M831" s="105">
        <v>1947</v>
      </c>
      <c r="N831" s="105">
        <v>480</v>
      </c>
      <c r="O831" s="74">
        <v>0.24653312788906009</v>
      </c>
    </row>
    <row r="832" spans="3:15" ht="15.75" x14ac:dyDescent="0.25">
      <c r="C832" s="71" t="s">
        <v>42</v>
      </c>
      <c r="D832" s="71" t="s">
        <v>41</v>
      </c>
      <c r="E832" s="71" t="s">
        <v>1719</v>
      </c>
      <c r="F832" s="71" t="s">
        <v>1699</v>
      </c>
      <c r="G832" s="71" t="s">
        <v>42</v>
      </c>
      <c r="H832" s="71" t="s">
        <v>37</v>
      </c>
      <c r="I832" s="72" t="s">
        <v>1545</v>
      </c>
      <c r="J832" s="71" t="s">
        <v>1546</v>
      </c>
      <c r="K832" s="72" t="s">
        <v>120</v>
      </c>
      <c r="L832" s="72" t="s">
        <v>146</v>
      </c>
      <c r="M832" s="105">
        <v>91</v>
      </c>
      <c r="N832" s="105">
        <v>49</v>
      </c>
      <c r="O832" s="74">
        <v>0.53846153846153844</v>
      </c>
    </row>
    <row r="833" spans="3:15" ht="15.75" x14ac:dyDescent="0.25">
      <c r="C833" s="71" t="s">
        <v>33</v>
      </c>
      <c r="D833" s="71" t="s">
        <v>32</v>
      </c>
      <c r="E833" s="71" t="s">
        <v>1682</v>
      </c>
      <c r="F833" s="71" t="s">
        <v>1925</v>
      </c>
      <c r="G833" s="71" t="s">
        <v>33</v>
      </c>
      <c r="H833" s="71" t="s">
        <v>32</v>
      </c>
      <c r="I833" s="72" t="s">
        <v>197</v>
      </c>
      <c r="J833" s="71" t="s">
        <v>34</v>
      </c>
      <c r="K833" s="72" t="s">
        <v>120</v>
      </c>
      <c r="L833" s="72" t="s">
        <v>145</v>
      </c>
      <c r="M833" s="105">
        <v>232</v>
      </c>
      <c r="N833" s="105">
        <v>111</v>
      </c>
      <c r="O833" s="74">
        <v>0.47844827586206895</v>
      </c>
    </row>
    <row r="834" spans="3:15" ht="15.75" x14ac:dyDescent="0.25">
      <c r="C834" s="71" t="s">
        <v>42</v>
      </c>
      <c r="D834" s="71" t="s">
        <v>43</v>
      </c>
      <c r="E834" s="71" t="s">
        <v>1719</v>
      </c>
      <c r="F834" s="71" t="s">
        <v>1699</v>
      </c>
      <c r="G834" s="71" t="s">
        <v>42</v>
      </c>
      <c r="H834" s="71" t="s">
        <v>280</v>
      </c>
      <c r="I834" s="72" t="s">
        <v>316</v>
      </c>
      <c r="J834" s="71" t="s">
        <v>317</v>
      </c>
      <c r="K834" s="72" t="s">
        <v>120</v>
      </c>
      <c r="L834" s="72" t="s">
        <v>146</v>
      </c>
      <c r="M834" s="105">
        <v>118</v>
      </c>
      <c r="N834" s="105">
        <v>166</v>
      </c>
      <c r="O834" s="74">
        <v>1.4067796610169492</v>
      </c>
    </row>
    <row r="835" spans="3:15" ht="15.75" x14ac:dyDescent="0.25">
      <c r="C835" s="71" t="s">
        <v>42</v>
      </c>
      <c r="D835" s="71" t="s">
        <v>42</v>
      </c>
      <c r="E835" s="71" t="s">
        <v>1682</v>
      </c>
      <c r="F835" s="71" t="s">
        <v>1699</v>
      </c>
      <c r="G835" s="71" t="s">
        <v>42</v>
      </c>
      <c r="H835" s="71" t="s">
        <v>280</v>
      </c>
      <c r="I835" s="72" t="s">
        <v>318</v>
      </c>
      <c r="J835" s="71" t="s">
        <v>319</v>
      </c>
      <c r="K835" s="72" t="s">
        <v>120</v>
      </c>
      <c r="L835" s="72" t="s">
        <v>145</v>
      </c>
      <c r="M835" s="105">
        <v>110</v>
      </c>
      <c r="N835" s="105">
        <v>97</v>
      </c>
      <c r="O835" s="74">
        <v>0.88181818181818183</v>
      </c>
    </row>
    <row r="836" spans="3:15" ht="15.75" x14ac:dyDescent="0.25">
      <c r="C836" s="71" t="s">
        <v>33</v>
      </c>
      <c r="D836" s="71" t="s">
        <v>31</v>
      </c>
      <c r="E836" s="71" t="s">
        <v>1682</v>
      </c>
      <c r="F836" s="71" t="s">
        <v>1925</v>
      </c>
      <c r="G836" s="71" t="s">
        <v>33</v>
      </c>
      <c r="H836" s="71" t="s">
        <v>31</v>
      </c>
      <c r="I836" s="72" t="s">
        <v>260</v>
      </c>
      <c r="J836" s="71" t="s">
        <v>261</v>
      </c>
      <c r="K836" s="72" t="s">
        <v>120</v>
      </c>
      <c r="L836" s="72" t="s">
        <v>145</v>
      </c>
      <c r="M836" s="105">
        <v>114</v>
      </c>
      <c r="N836" s="105">
        <v>74</v>
      </c>
      <c r="O836" s="74">
        <v>0.64912280701754388</v>
      </c>
    </row>
    <row r="837" spans="3:15" ht="15.75" x14ac:dyDescent="0.25">
      <c r="C837" s="71" t="s">
        <v>42</v>
      </c>
      <c r="D837" s="71" t="s">
        <v>41</v>
      </c>
      <c r="E837" s="71" t="s">
        <v>1719</v>
      </c>
      <c r="F837" s="71" t="s">
        <v>1699</v>
      </c>
      <c r="G837" s="71" t="s">
        <v>42</v>
      </c>
      <c r="H837" s="71" t="s">
        <v>37</v>
      </c>
      <c r="I837" s="72" t="s">
        <v>1553</v>
      </c>
      <c r="J837" s="71" t="s">
        <v>1554</v>
      </c>
      <c r="K837" s="72" t="s">
        <v>120</v>
      </c>
      <c r="L837" s="72" t="s">
        <v>146</v>
      </c>
      <c r="M837" s="105">
        <v>180</v>
      </c>
      <c r="N837" s="105">
        <v>137</v>
      </c>
      <c r="O837" s="74">
        <v>0.76111111111111107</v>
      </c>
    </row>
    <row r="838" spans="3:15" ht="15.75" x14ac:dyDescent="0.25">
      <c r="C838" s="71" t="s">
        <v>99</v>
      </c>
      <c r="D838" s="71" t="s">
        <v>98</v>
      </c>
      <c r="E838" s="71" t="s">
        <v>1682</v>
      </c>
      <c r="F838" s="71" t="s">
        <v>1703</v>
      </c>
      <c r="G838" s="71" t="s">
        <v>99</v>
      </c>
      <c r="H838" s="71" t="s">
        <v>98</v>
      </c>
      <c r="I838" s="72" t="s">
        <v>691</v>
      </c>
      <c r="J838" s="71" t="s">
        <v>692</v>
      </c>
      <c r="K838" s="72" t="s">
        <v>120</v>
      </c>
      <c r="L838" s="72" t="s">
        <v>145</v>
      </c>
      <c r="M838" s="105">
        <v>227</v>
      </c>
      <c r="N838" s="105">
        <v>46</v>
      </c>
      <c r="O838" s="74">
        <v>0.20264317180616739</v>
      </c>
    </row>
    <row r="839" spans="3:15" ht="15.75" x14ac:dyDescent="0.25">
      <c r="C839" s="71" t="s">
        <v>62</v>
      </c>
      <c r="D839" s="71" t="s">
        <v>64</v>
      </c>
      <c r="E839" s="71" t="s">
        <v>1719</v>
      </c>
      <c r="F839" s="71" t="s">
        <v>1703</v>
      </c>
      <c r="G839" s="71" t="s">
        <v>62</v>
      </c>
      <c r="H839" s="71" t="s">
        <v>62</v>
      </c>
      <c r="I839" s="72" t="s">
        <v>394</v>
      </c>
      <c r="J839" s="71" t="s">
        <v>395</v>
      </c>
      <c r="K839" s="72" t="s">
        <v>120</v>
      </c>
      <c r="L839" s="72" t="s">
        <v>146</v>
      </c>
      <c r="M839" s="105">
        <v>111</v>
      </c>
      <c r="N839" s="105">
        <v>35</v>
      </c>
      <c r="O839" s="74">
        <v>0.31531531531531531</v>
      </c>
    </row>
    <row r="840" spans="3:15" ht="15.75" x14ac:dyDescent="0.25">
      <c r="C840" s="71" t="s">
        <v>33</v>
      </c>
      <c r="D840" s="71" t="s">
        <v>31</v>
      </c>
      <c r="E840" s="71" t="s">
        <v>1682</v>
      </c>
      <c r="F840" s="71" t="s">
        <v>1925</v>
      </c>
      <c r="G840" s="71" t="s">
        <v>33</v>
      </c>
      <c r="H840" s="71" t="s">
        <v>31</v>
      </c>
      <c r="I840" s="72" t="s">
        <v>262</v>
      </c>
      <c r="J840" s="71" t="s">
        <v>263</v>
      </c>
      <c r="K840" s="72" t="s">
        <v>120</v>
      </c>
      <c r="L840" s="72" t="s">
        <v>145</v>
      </c>
      <c r="M840" s="105">
        <v>144</v>
      </c>
      <c r="N840" s="105">
        <v>103</v>
      </c>
      <c r="O840" s="74">
        <v>0.71527777777777779</v>
      </c>
    </row>
    <row r="841" spans="3:15" ht="15.75" x14ac:dyDescent="0.25">
      <c r="C841" s="71" t="s">
        <v>33</v>
      </c>
      <c r="D841" s="71" t="s">
        <v>31</v>
      </c>
      <c r="E841" s="71" t="s">
        <v>1682</v>
      </c>
      <c r="F841" s="71" t="s">
        <v>1925</v>
      </c>
      <c r="G841" s="71" t="s">
        <v>33</v>
      </c>
      <c r="H841" s="71" t="s">
        <v>31</v>
      </c>
      <c r="I841" s="72" t="s">
        <v>264</v>
      </c>
      <c r="J841" s="71" t="s">
        <v>265</v>
      </c>
      <c r="K841" s="72" t="s">
        <v>120</v>
      </c>
      <c r="L841" s="72" t="s">
        <v>145</v>
      </c>
      <c r="M841" s="105">
        <v>108</v>
      </c>
      <c r="N841" s="105">
        <v>162</v>
      </c>
      <c r="O841" s="74">
        <v>1.5</v>
      </c>
    </row>
    <row r="842" spans="3:15" ht="15.75" x14ac:dyDescent="0.25">
      <c r="C842" s="71" t="s">
        <v>33</v>
      </c>
      <c r="D842" s="71" t="s">
        <v>30</v>
      </c>
      <c r="E842" s="71" t="s">
        <v>1682</v>
      </c>
      <c r="F842" s="71" t="s">
        <v>1925</v>
      </c>
      <c r="G842" s="71" t="s">
        <v>33</v>
      </c>
      <c r="H842" s="71" t="s">
        <v>30</v>
      </c>
      <c r="I842" s="72" t="s">
        <v>292</v>
      </c>
      <c r="J842" s="71" t="s">
        <v>293</v>
      </c>
      <c r="K842" s="72" t="s">
        <v>120</v>
      </c>
      <c r="L842" s="72" t="s">
        <v>145</v>
      </c>
      <c r="M842" s="105">
        <v>116</v>
      </c>
      <c r="N842" s="105">
        <v>51</v>
      </c>
      <c r="O842" s="74">
        <v>0.43965517241379309</v>
      </c>
    </row>
    <row r="843" spans="3:15" ht="15.75" x14ac:dyDescent="0.25">
      <c r="C843" s="71" t="s">
        <v>42</v>
      </c>
      <c r="D843" s="71" t="s">
        <v>44</v>
      </c>
      <c r="E843" s="71" t="s">
        <v>1682</v>
      </c>
      <c r="F843" s="71" t="s">
        <v>1699</v>
      </c>
      <c r="G843" s="71" t="s">
        <v>42</v>
      </c>
      <c r="H843" s="71" t="s">
        <v>218</v>
      </c>
      <c r="I843" s="72" t="s">
        <v>234</v>
      </c>
      <c r="J843" s="71" t="s">
        <v>235</v>
      </c>
      <c r="K843" s="72" t="s">
        <v>120</v>
      </c>
      <c r="L843" s="72" t="s">
        <v>145</v>
      </c>
      <c r="M843" s="105">
        <v>141</v>
      </c>
      <c r="N843" s="105">
        <v>104</v>
      </c>
      <c r="O843" s="74">
        <v>0.73758865248226946</v>
      </c>
    </row>
    <row r="844" spans="3:15" ht="15.75" x14ac:dyDescent="0.25">
      <c r="C844" s="71" t="s">
        <v>90</v>
      </c>
      <c r="D844" s="71" t="s">
        <v>89</v>
      </c>
      <c r="E844" s="71" t="s">
        <v>1719</v>
      </c>
      <c r="F844" s="71" t="s">
        <v>1703</v>
      </c>
      <c r="G844" s="71" t="s">
        <v>90</v>
      </c>
      <c r="H844" s="71" t="s">
        <v>90</v>
      </c>
      <c r="I844" s="72" t="s">
        <v>461</v>
      </c>
      <c r="J844" s="71" t="s">
        <v>462</v>
      </c>
      <c r="K844" s="72" t="s">
        <v>120</v>
      </c>
      <c r="L844" s="72" t="s">
        <v>146</v>
      </c>
      <c r="M844" s="105">
        <v>268</v>
      </c>
      <c r="N844" s="105">
        <v>234</v>
      </c>
      <c r="O844" s="74">
        <v>0.87313432835820892</v>
      </c>
    </row>
    <row r="845" spans="3:15" ht="15.75" x14ac:dyDescent="0.25">
      <c r="C845" s="71" t="s">
        <v>33</v>
      </c>
      <c r="D845" s="71" t="s">
        <v>33</v>
      </c>
      <c r="E845" s="71" t="s">
        <v>1682</v>
      </c>
      <c r="F845" s="71" t="s">
        <v>1925</v>
      </c>
      <c r="G845" s="71" t="s">
        <v>33</v>
      </c>
      <c r="H845" s="71" t="s">
        <v>33</v>
      </c>
      <c r="I845" s="72" t="s">
        <v>1331</v>
      </c>
      <c r="J845" s="71" t="s">
        <v>1332</v>
      </c>
      <c r="K845" s="72" t="s">
        <v>120</v>
      </c>
      <c r="L845" s="72" t="s">
        <v>145</v>
      </c>
      <c r="M845" s="105">
        <v>193</v>
      </c>
      <c r="N845" s="105">
        <v>82</v>
      </c>
      <c r="O845" s="74">
        <v>0.42487046632124353</v>
      </c>
    </row>
    <row r="846" spans="3:15" ht="15.75" x14ac:dyDescent="0.25">
      <c r="C846" s="71" t="s">
        <v>112</v>
      </c>
      <c r="D846" s="71" t="s">
        <v>112</v>
      </c>
      <c r="E846" s="71" t="s">
        <v>1682</v>
      </c>
      <c r="F846" s="71" t="s">
        <v>1703</v>
      </c>
      <c r="G846" s="71" t="s">
        <v>112</v>
      </c>
      <c r="H846" s="71" t="s">
        <v>112</v>
      </c>
      <c r="I846" s="72" t="s">
        <v>1670</v>
      </c>
      <c r="J846" s="71" t="s">
        <v>1671</v>
      </c>
      <c r="K846" s="72" t="s">
        <v>120</v>
      </c>
      <c r="L846" s="72" t="s">
        <v>145</v>
      </c>
      <c r="M846" s="105">
        <v>70</v>
      </c>
      <c r="N846" s="105">
        <v>42</v>
      </c>
      <c r="O846" s="74">
        <v>0.6</v>
      </c>
    </row>
    <row r="847" spans="3:15" ht="15.75" x14ac:dyDescent="0.25">
      <c r="C847" s="71" t="s">
        <v>112</v>
      </c>
      <c r="D847" s="71" t="s">
        <v>111</v>
      </c>
      <c r="E847" s="71" t="s">
        <v>1719</v>
      </c>
      <c r="F847" s="71" t="s">
        <v>1703</v>
      </c>
      <c r="G847" s="71" t="s">
        <v>112</v>
      </c>
      <c r="H847" s="71" t="s">
        <v>112</v>
      </c>
      <c r="I847" s="72" t="s">
        <v>1672</v>
      </c>
      <c r="J847" s="71" t="s">
        <v>1673</v>
      </c>
      <c r="K847" s="72" t="s">
        <v>120</v>
      </c>
      <c r="L847" s="72" t="s">
        <v>146</v>
      </c>
      <c r="M847" s="105">
        <v>89</v>
      </c>
      <c r="N847" s="105">
        <v>47</v>
      </c>
      <c r="O847" s="74">
        <v>0.5280898876404494</v>
      </c>
    </row>
    <row r="848" spans="3:15" ht="15.75" x14ac:dyDescent="0.25">
      <c r="C848" s="71" t="s">
        <v>33</v>
      </c>
      <c r="D848" s="71" t="s">
        <v>32</v>
      </c>
      <c r="E848" s="71" t="s">
        <v>1682</v>
      </c>
      <c r="F848" s="71" t="s">
        <v>1925</v>
      </c>
      <c r="G848" s="71" t="s">
        <v>33</v>
      </c>
      <c r="H848" s="71" t="s">
        <v>32</v>
      </c>
      <c r="I848" s="72" t="s">
        <v>198</v>
      </c>
      <c r="J848" s="71" t="s">
        <v>199</v>
      </c>
      <c r="K848" s="72" t="s">
        <v>120</v>
      </c>
      <c r="L848" s="72" t="s">
        <v>145</v>
      </c>
      <c r="M848" s="105">
        <v>101</v>
      </c>
      <c r="N848" s="105">
        <v>37</v>
      </c>
      <c r="O848" s="74">
        <v>0.36633663366336633</v>
      </c>
    </row>
    <row r="849" spans="3:15" ht="15.75" x14ac:dyDescent="0.25">
      <c r="C849" s="71" t="s">
        <v>42</v>
      </c>
      <c r="D849" s="71" t="s">
        <v>43</v>
      </c>
      <c r="E849" s="71" t="s">
        <v>1719</v>
      </c>
      <c r="F849" s="71" t="s">
        <v>1699</v>
      </c>
      <c r="G849" s="71" t="s">
        <v>42</v>
      </c>
      <c r="H849" s="71" t="s">
        <v>280</v>
      </c>
      <c r="I849" s="72" t="s">
        <v>1931</v>
      </c>
      <c r="J849" s="71" t="s">
        <v>5279</v>
      </c>
      <c r="K849" s="72" t="s">
        <v>120</v>
      </c>
      <c r="L849" s="72"/>
      <c r="M849" s="105">
        <v>0</v>
      </c>
      <c r="N849" s="105">
        <v>23</v>
      </c>
      <c r="O849" s="74" t="s">
        <v>5282</v>
      </c>
    </row>
  </sheetData>
  <autoFilter ref="C17:O848"/>
  <mergeCells count="2">
    <mergeCell ref="C8:O9"/>
    <mergeCell ref="D11:E11"/>
  </mergeCells>
  <conditionalFormatting sqref="I18:I848">
    <cfRule type="duplicateValues" dxfId="1" priority="35"/>
  </conditionalFormatting>
  <conditionalFormatting sqref="I849">
    <cfRule type="duplicateValues" dxfId="0" priority="1"/>
  </conditionalFormatting>
  <pageMargins left="0.75" right="0.75" top="1" bottom="1" header="1" footer="1"/>
  <pageSetup orientation="portrait" horizontalDpi="4294967293" r:id="rId1"/>
  <headerFooter>
    <oddHeader>&amp;L&amp;C&amp;R</oddHeader>
    <oddFooter>&amp;L&amp;C&amp;R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R144"/>
  <sheetViews>
    <sheetView showGridLines="0" zoomScale="70" zoomScaleNormal="70" workbookViewId="0"/>
  </sheetViews>
  <sheetFormatPr baseColWidth="10" defaultRowHeight="15" x14ac:dyDescent="0.25"/>
  <cols>
    <col min="1" max="1" width="19.7109375" style="1" customWidth="1"/>
    <col min="2" max="2" width="24.42578125" style="43" customWidth="1"/>
    <col min="3" max="3" width="24.85546875" style="40" customWidth="1"/>
    <col min="4" max="4" width="29" style="41" customWidth="1"/>
    <col min="5" max="5" width="23.28515625" style="42" customWidth="1"/>
    <col min="6" max="6" width="16.28515625" style="43" customWidth="1"/>
    <col min="7" max="7" width="15.85546875" style="43" customWidth="1"/>
    <col min="8" max="8" width="18.140625" style="43" customWidth="1"/>
    <col min="9" max="16384" width="11.42578125" style="1"/>
  </cols>
  <sheetData>
    <row r="6" spans="2:18" ht="25.5" customHeight="1" x14ac:dyDescent="0.25"/>
    <row r="7" spans="2:18" ht="36.75" customHeight="1" x14ac:dyDescent="0.25">
      <c r="B7" s="263" t="s">
        <v>5333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</row>
    <row r="8" spans="2:18" ht="33" customHeight="1" x14ac:dyDescent="0.25"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</row>
    <row r="9" spans="2:18" ht="30" customHeight="1" x14ac:dyDescent="0.25"/>
    <row r="10" spans="2:18" ht="46.5" customHeight="1" x14ac:dyDescent="0.25">
      <c r="B10" s="260" t="s">
        <v>5307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</row>
    <row r="11" spans="2:18" ht="46.5" customHeight="1" x14ac:dyDescent="0.25"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</row>
    <row r="12" spans="2:18" ht="46.5" customHeight="1" x14ac:dyDescent="0.25"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</row>
    <row r="13" spans="2:18" s="27" customFormat="1" ht="15.75" x14ac:dyDescent="0.25"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</row>
    <row r="14" spans="2:18" s="27" customFormat="1" ht="30" customHeight="1" x14ac:dyDescent="0.25"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</row>
    <row r="15" spans="2:18" s="27" customFormat="1" ht="30" customHeight="1" x14ac:dyDescent="0.25"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</row>
    <row r="16" spans="2:18" s="27" customFormat="1" ht="30" customHeight="1" x14ac:dyDescent="0.25"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</row>
    <row r="17" spans="2:18" s="27" customFormat="1" ht="30" customHeight="1" x14ac:dyDescent="0.25"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</row>
    <row r="18" spans="2:18" s="27" customFormat="1" ht="30" customHeight="1" x14ac:dyDescent="0.25"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</row>
    <row r="19" spans="2:18" s="27" customFormat="1" ht="30" customHeight="1" x14ac:dyDescent="0.25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</row>
    <row r="20" spans="2:18" s="27" customFormat="1" ht="30" customHeight="1" x14ac:dyDescent="0.25"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</row>
    <row r="21" spans="2:18" s="27" customFormat="1" ht="30" customHeight="1" x14ac:dyDescent="0.25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</row>
    <row r="22" spans="2:18" s="27" customFormat="1" ht="30" customHeight="1" x14ac:dyDescent="0.25"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</row>
    <row r="23" spans="2:18" s="27" customFormat="1" ht="30" customHeight="1" x14ac:dyDescent="0.25"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</row>
    <row r="24" spans="2:18" s="27" customFormat="1" ht="30" customHeight="1" x14ac:dyDescent="0.25"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</row>
    <row r="25" spans="2:18" s="27" customFormat="1" ht="30" customHeight="1" x14ac:dyDescent="0.25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</row>
    <row r="26" spans="2:18" s="27" customFormat="1" ht="29.25" customHeight="1" x14ac:dyDescent="0.25">
      <c r="B26" s="227"/>
      <c r="C26" s="228"/>
      <c r="D26" s="229"/>
      <c r="E26" s="230"/>
      <c r="F26" s="227"/>
      <c r="G26" s="227"/>
      <c r="H26" s="227"/>
    </row>
    <row r="27" spans="2:18" ht="30" customHeight="1" x14ac:dyDescent="0.25">
      <c r="B27" s="191" t="s">
        <v>1929</v>
      </c>
    </row>
    <row r="28" spans="2:18" ht="30" customHeight="1" x14ac:dyDescent="0.25">
      <c r="B28" s="191"/>
    </row>
    <row r="29" spans="2:18" ht="57.75" customHeight="1" x14ac:dyDescent="0.25">
      <c r="B29" s="242" t="s">
        <v>5306</v>
      </c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</row>
    <row r="30" spans="2:18" ht="12" customHeight="1" x14ac:dyDescent="0.25">
      <c r="B30" s="191"/>
    </row>
    <row r="31" spans="2:18" ht="15" customHeight="1" x14ac:dyDescent="0.25">
      <c r="B31" s="191"/>
    </row>
    <row r="36" spans="2:15" ht="47.25" x14ac:dyDescent="0.25">
      <c r="B36" s="99" t="s">
        <v>118</v>
      </c>
      <c r="C36" s="29" t="s">
        <v>1678</v>
      </c>
      <c r="D36" s="43"/>
      <c r="E36" s="43"/>
      <c r="G36" s="1"/>
      <c r="H36" s="1"/>
    </row>
    <row r="37" spans="2:15" ht="15.75" x14ac:dyDescent="0.25">
      <c r="B37" s="100" t="s">
        <v>1700</v>
      </c>
      <c r="C37" s="97">
        <v>0.44821583986074848</v>
      </c>
      <c r="D37" s="43"/>
      <c r="E37" s="43"/>
      <c r="G37" s="1"/>
      <c r="H37" s="1"/>
    </row>
    <row r="38" spans="2:15" ht="15.75" x14ac:dyDescent="0.25">
      <c r="B38" s="100" t="s">
        <v>1699</v>
      </c>
      <c r="C38" s="97">
        <v>0.38129704690214244</v>
      </c>
      <c r="D38" s="43"/>
      <c r="E38" s="43"/>
      <c r="G38" s="1"/>
      <c r="H38" s="1"/>
    </row>
    <row r="39" spans="2:15" ht="15.75" x14ac:dyDescent="0.25">
      <c r="B39" s="99" t="s">
        <v>1707</v>
      </c>
      <c r="C39" s="97">
        <v>0.35357072979847387</v>
      </c>
      <c r="D39" s="43"/>
      <c r="E39" s="43"/>
      <c r="G39" s="1"/>
      <c r="H39" s="1"/>
    </row>
    <row r="40" spans="2:15" ht="15.75" x14ac:dyDescent="0.25">
      <c r="B40" s="100" t="s">
        <v>1703</v>
      </c>
      <c r="C40" s="97">
        <v>0.34718882400091605</v>
      </c>
      <c r="D40" s="43"/>
      <c r="E40" s="43"/>
      <c r="G40" s="1"/>
      <c r="H40" s="1"/>
    </row>
    <row r="41" spans="2:15" ht="15.75" x14ac:dyDescent="0.25">
      <c r="B41" s="100" t="s">
        <v>1702</v>
      </c>
      <c r="C41" s="97">
        <v>0.34355137711864409</v>
      </c>
      <c r="D41" s="43"/>
      <c r="E41" s="43"/>
      <c r="G41" s="1"/>
      <c r="H41" s="1"/>
    </row>
    <row r="42" spans="2:15" ht="15.75" x14ac:dyDescent="0.25">
      <c r="B42" s="100" t="s">
        <v>1925</v>
      </c>
      <c r="C42" s="97">
        <v>0.23278315310187819</v>
      </c>
    </row>
    <row r="48" spans="2:15" x14ac:dyDescent="0.25">
      <c r="O48" s="190"/>
    </row>
    <row r="52" spans="2:8" ht="63.75" customHeight="1" x14ac:dyDescent="0.25">
      <c r="B52" s="250" t="s">
        <v>5334</v>
      </c>
      <c r="C52" s="251"/>
      <c r="D52" s="251"/>
      <c r="E52" s="251"/>
    </row>
    <row r="53" spans="2:8" ht="47.25" x14ac:dyDescent="0.25">
      <c r="B53" s="91" t="s">
        <v>118</v>
      </c>
      <c r="C53" s="91" t="s">
        <v>1676</v>
      </c>
      <c r="D53" s="91" t="s">
        <v>1677</v>
      </c>
      <c r="E53" s="91" t="s">
        <v>1678</v>
      </c>
    </row>
    <row r="54" spans="2:8" ht="15.75" x14ac:dyDescent="0.25">
      <c r="B54" s="100" t="s">
        <v>1703</v>
      </c>
      <c r="C54" s="101">
        <v>26199</v>
      </c>
      <c r="D54" s="101">
        <v>9096</v>
      </c>
      <c r="E54" s="140">
        <v>0.34718882400091605</v>
      </c>
    </row>
    <row r="55" spans="2:8" ht="15.75" x14ac:dyDescent="0.25">
      <c r="B55" s="100" t="s">
        <v>1702</v>
      </c>
      <c r="C55" s="101">
        <v>15104</v>
      </c>
      <c r="D55" s="101">
        <v>5189</v>
      </c>
      <c r="E55" s="140">
        <v>0.34355137711864409</v>
      </c>
    </row>
    <row r="56" spans="2:8" ht="15.75" x14ac:dyDescent="0.25">
      <c r="B56" s="100" t="s">
        <v>1699</v>
      </c>
      <c r="C56" s="101">
        <v>3454</v>
      </c>
      <c r="D56" s="101">
        <v>1317</v>
      </c>
      <c r="E56" s="140">
        <v>0.38129704690214244</v>
      </c>
    </row>
    <row r="57" spans="2:8" ht="15.75" x14ac:dyDescent="0.25">
      <c r="B57" s="100" t="s">
        <v>1700</v>
      </c>
      <c r="C57" s="101">
        <v>4596</v>
      </c>
      <c r="D57" s="101">
        <v>2060</v>
      </c>
      <c r="E57" s="140">
        <v>0.44821583986074848</v>
      </c>
      <c r="F57" s="1"/>
    </row>
    <row r="58" spans="2:8" ht="15.75" x14ac:dyDescent="0.25">
      <c r="B58" s="100" t="s">
        <v>1925</v>
      </c>
      <c r="C58" s="101">
        <v>1757</v>
      </c>
      <c r="D58" s="101">
        <v>409</v>
      </c>
      <c r="E58" s="140">
        <v>0.23278315310187819</v>
      </c>
      <c r="F58" s="1"/>
    </row>
    <row r="59" spans="2:8" ht="15.75" x14ac:dyDescent="0.25">
      <c r="B59" s="199" t="s">
        <v>1707</v>
      </c>
      <c r="C59" s="200">
        <v>51110</v>
      </c>
      <c r="D59" s="200">
        <v>18071</v>
      </c>
      <c r="E59" s="202">
        <v>0.35357072979847387</v>
      </c>
      <c r="F59" s="1"/>
    </row>
    <row r="62" spans="2:8" ht="66.75" customHeight="1" x14ac:dyDescent="0.25">
      <c r="B62" s="252" t="s">
        <v>5335</v>
      </c>
      <c r="C62" s="253"/>
      <c r="D62" s="253"/>
      <c r="E62" s="253"/>
    </row>
    <row r="63" spans="2:8" ht="31.5" x14ac:dyDescent="0.25">
      <c r="B63" s="91" t="s">
        <v>118</v>
      </c>
      <c r="C63" s="91" t="s">
        <v>1712</v>
      </c>
      <c r="D63" s="91" t="s">
        <v>1713</v>
      </c>
      <c r="E63" s="91" t="s">
        <v>1722</v>
      </c>
      <c r="F63" s="1"/>
      <c r="G63" s="44"/>
      <c r="H63" s="1"/>
    </row>
    <row r="64" spans="2:8" ht="15.75" x14ac:dyDescent="0.25">
      <c r="B64" s="100" t="s">
        <v>1703</v>
      </c>
      <c r="C64" s="101">
        <v>63135</v>
      </c>
      <c r="D64" s="101">
        <v>18044</v>
      </c>
      <c r="E64" s="140">
        <v>0.28580026926427499</v>
      </c>
      <c r="F64" s="1"/>
      <c r="H64" s="1"/>
    </row>
    <row r="65" spans="2:17" ht="15.75" x14ac:dyDescent="0.25">
      <c r="B65" s="100" t="s">
        <v>1702</v>
      </c>
      <c r="C65" s="101">
        <v>25689</v>
      </c>
      <c r="D65" s="101">
        <v>8277</v>
      </c>
      <c r="E65" s="140">
        <v>0.32220016349410252</v>
      </c>
      <c r="F65" s="1"/>
      <c r="H65" s="1"/>
    </row>
    <row r="66" spans="2:17" ht="15.75" x14ac:dyDescent="0.25">
      <c r="B66" s="100" t="s">
        <v>1699</v>
      </c>
      <c r="C66" s="101">
        <v>13981</v>
      </c>
      <c r="D66" s="101">
        <v>4122</v>
      </c>
      <c r="E66" s="140">
        <v>0.29482869608754736</v>
      </c>
      <c r="F66" s="1"/>
      <c r="H66" s="1"/>
    </row>
    <row r="67" spans="2:17" ht="47.25" x14ac:dyDescent="0.25">
      <c r="B67" s="100" t="s">
        <v>1705</v>
      </c>
      <c r="C67" s="101">
        <v>1179</v>
      </c>
      <c r="D67" s="101">
        <v>413</v>
      </c>
      <c r="E67" s="140">
        <v>0.35029686174724345</v>
      </c>
      <c r="F67" s="1"/>
      <c r="H67" s="1"/>
    </row>
    <row r="68" spans="2:17" ht="15.75" x14ac:dyDescent="0.25">
      <c r="B68" s="100" t="s">
        <v>1700</v>
      </c>
      <c r="C68" s="101">
        <v>10849</v>
      </c>
      <c r="D68" s="101">
        <v>4866</v>
      </c>
      <c r="E68" s="140">
        <v>0.4485206009770486</v>
      </c>
      <c r="F68" s="1"/>
      <c r="G68" s="1"/>
      <c r="H68" s="1"/>
    </row>
    <row r="69" spans="2:17" ht="31.5" x14ac:dyDescent="0.25">
      <c r="B69" s="100" t="s">
        <v>1698</v>
      </c>
      <c r="C69" s="101">
        <v>3977</v>
      </c>
      <c r="D69" s="101">
        <v>295</v>
      </c>
      <c r="E69" s="140">
        <v>7.4176514961025897E-2</v>
      </c>
      <c r="F69" s="1"/>
      <c r="G69" s="1"/>
      <c r="H69" s="1"/>
    </row>
    <row r="70" spans="2:17" ht="15.75" x14ac:dyDescent="0.25">
      <c r="B70" s="100" t="s">
        <v>1706</v>
      </c>
      <c r="C70" s="101">
        <v>0</v>
      </c>
      <c r="D70" s="101">
        <v>13</v>
      </c>
      <c r="E70" s="140" t="s">
        <v>5282</v>
      </c>
      <c r="F70" s="1"/>
      <c r="G70" s="1"/>
      <c r="H70" s="1"/>
    </row>
    <row r="71" spans="2:17" ht="15.75" x14ac:dyDescent="0.25">
      <c r="B71" s="100" t="s">
        <v>1925</v>
      </c>
      <c r="C71" s="101">
        <v>12363</v>
      </c>
      <c r="D71" s="101">
        <v>3262</v>
      </c>
      <c r="E71" s="140">
        <v>0.26385181590228907</v>
      </c>
      <c r="F71" s="1"/>
      <c r="G71" s="1"/>
      <c r="H71" s="1"/>
    </row>
    <row r="72" spans="2:17" ht="15.75" x14ac:dyDescent="0.25">
      <c r="B72" s="199" t="s">
        <v>1707</v>
      </c>
      <c r="C72" s="200">
        <v>131173</v>
      </c>
      <c r="D72" s="200">
        <v>39292</v>
      </c>
      <c r="E72" s="201">
        <v>0.29954335114695857</v>
      </c>
      <c r="F72" s="1"/>
      <c r="G72" s="1"/>
      <c r="H72" s="1"/>
    </row>
    <row r="73" spans="2:17" x14ac:dyDescent="0.25">
      <c r="B73" s="1"/>
      <c r="C73" s="1"/>
      <c r="D73" s="1"/>
      <c r="E73" s="1"/>
      <c r="F73" s="1"/>
      <c r="G73" s="1"/>
      <c r="H73" s="1"/>
    </row>
    <row r="74" spans="2:17" ht="15.75" x14ac:dyDescent="0.25">
      <c r="B74" s="165" t="s">
        <v>5317</v>
      </c>
    </row>
    <row r="75" spans="2:17" x14ac:dyDescent="0.25">
      <c r="B75" s="45"/>
    </row>
    <row r="76" spans="2:17" x14ac:dyDescent="0.25">
      <c r="B76" s="45"/>
    </row>
    <row r="77" spans="2:17" x14ac:dyDescent="0.25">
      <c r="B77" s="45"/>
    </row>
    <row r="78" spans="2:17" ht="36" x14ac:dyDescent="0.55000000000000004">
      <c r="B78" s="192" t="s">
        <v>1930</v>
      </c>
    </row>
    <row r="79" spans="2:17" ht="15" customHeight="1" x14ac:dyDescent="0.25">
      <c r="B79" s="45"/>
    </row>
    <row r="80" spans="2:17" ht="27" customHeight="1" x14ac:dyDescent="0.25">
      <c r="B80" s="247" t="s">
        <v>5308</v>
      </c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</row>
    <row r="81" spans="2:17" ht="27" customHeight="1" x14ac:dyDescent="0.25">
      <c r="B81" s="249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</row>
    <row r="82" spans="2:17" x14ac:dyDescent="0.25">
      <c r="B82" s="45"/>
    </row>
    <row r="83" spans="2:17" x14ac:dyDescent="0.25">
      <c r="B83" s="45"/>
    </row>
    <row r="87" spans="2:17" ht="47.25" x14ac:dyDescent="0.25">
      <c r="B87" s="99" t="s">
        <v>118</v>
      </c>
      <c r="C87" s="29" t="s">
        <v>1678</v>
      </c>
      <c r="D87" s="43"/>
      <c r="E87" s="43"/>
      <c r="G87" s="1"/>
      <c r="H87" s="1"/>
    </row>
    <row r="88" spans="2:17" ht="15.75" x14ac:dyDescent="0.25">
      <c r="B88" s="100" t="s">
        <v>9</v>
      </c>
      <c r="C88" s="97">
        <v>0.45897079276773295</v>
      </c>
      <c r="D88" s="43"/>
      <c r="E88" s="43"/>
      <c r="G88" s="1"/>
      <c r="H88" s="1"/>
    </row>
    <row r="89" spans="2:17" ht="15.75" x14ac:dyDescent="0.25">
      <c r="B89" s="100" t="s">
        <v>22</v>
      </c>
      <c r="C89" s="97">
        <v>0.44821583986074848</v>
      </c>
      <c r="D89" s="43"/>
      <c r="E89" s="43"/>
      <c r="G89" s="1"/>
      <c r="H89" s="1"/>
    </row>
    <row r="90" spans="2:17" ht="15.75" x14ac:dyDescent="0.25">
      <c r="B90" s="100" t="s">
        <v>62</v>
      </c>
      <c r="C90" s="97">
        <v>0.42467948717948717</v>
      </c>
      <c r="D90" s="43"/>
      <c r="E90" s="43"/>
      <c r="G90" s="1"/>
      <c r="H90" s="1"/>
    </row>
    <row r="91" spans="2:17" ht="15.75" x14ac:dyDescent="0.25">
      <c r="B91" s="100" t="s">
        <v>42</v>
      </c>
      <c r="C91" s="97">
        <v>0.38129704690214244</v>
      </c>
      <c r="D91" s="43"/>
      <c r="E91" s="43"/>
      <c r="G91" s="1"/>
      <c r="H91" s="1"/>
    </row>
    <row r="92" spans="2:17" ht="15.75" x14ac:dyDescent="0.25">
      <c r="B92" s="100" t="s">
        <v>85</v>
      </c>
      <c r="C92" s="97">
        <v>0.37244186046511629</v>
      </c>
      <c r="D92" s="43"/>
      <c r="E92" s="43"/>
      <c r="G92" s="1"/>
      <c r="H92" s="1"/>
    </row>
    <row r="93" spans="2:17" ht="15.75" x14ac:dyDescent="0.25">
      <c r="B93" s="100" t="s">
        <v>2</v>
      </c>
      <c r="C93" s="97">
        <v>0.37004830917874398</v>
      </c>
      <c r="D93" s="43"/>
      <c r="E93" s="43"/>
      <c r="G93" s="1"/>
      <c r="H93" s="1"/>
    </row>
    <row r="94" spans="2:17" ht="15.75" x14ac:dyDescent="0.25">
      <c r="B94" s="199" t="s">
        <v>1927</v>
      </c>
      <c r="C94" s="103">
        <v>0.35357072979847387</v>
      </c>
      <c r="D94" s="43"/>
      <c r="E94" s="43"/>
      <c r="G94" s="1"/>
      <c r="H94" s="1"/>
    </row>
    <row r="95" spans="2:17" ht="15.75" x14ac:dyDescent="0.25">
      <c r="B95" s="100" t="s">
        <v>26</v>
      </c>
      <c r="C95" s="97">
        <v>0.33583489681050654</v>
      </c>
      <c r="D95" s="43"/>
      <c r="E95" s="43"/>
      <c r="G95" s="1"/>
      <c r="H95" s="1"/>
    </row>
    <row r="96" spans="2:17" ht="15.75" x14ac:dyDescent="0.25">
      <c r="B96" s="100" t="s">
        <v>82</v>
      </c>
      <c r="C96" s="97">
        <v>0.30848757712189429</v>
      </c>
      <c r="D96" s="43"/>
      <c r="E96" s="43"/>
      <c r="G96" s="1"/>
      <c r="H96" s="1"/>
    </row>
    <row r="97" spans="2:8" ht="15.75" x14ac:dyDescent="0.25">
      <c r="B97" s="100" t="s">
        <v>99</v>
      </c>
      <c r="C97" s="97">
        <v>0.2954155430252513</v>
      </c>
      <c r="D97" s="43"/>
      <c r="E97" s="43"/>
      <c r="G97" s="1"/>
      <c r="H97" s="1"/>
    </row>
    <row r="98" spans="2:8" ht="15.75" x14ac:dyDescent="0.25">
      <c r="B98" s="100" t="s">
        <v>90</v>
      </c>
      <c r="C98" s="97">
        <v>0.29022082018927448</v>
      </c>
      <c r="D98" s="43"/>
      <c r="E98" s="43"/>
      <c r="G98" s="1"/>
      <c r="H98" s="1"/>
    </row>
    <row r="99" spans="2:8" ht="15.75" x14ac:dyDescent="0.25">
      <c r="B99" s="100" t="s">
        <v>15</v>
      </c>
      <c r="C99" s="97">
        <v>0.26824457593688361</v>
      </c>
      <c r="D99" s="43"/>
      <c r="E99" s="43"/>
      <c r="G99" s="1"/>
      <c r="H99" s="1"/>
    </row>
    <row r="100" spans="2:8" ht="15.75" x14ac:dyDescent="0.25">
      <c r="B100" s="100" t="s">
        <v>112</v>
      </c>
      <c r="C100" s="97">
        <v>0.25636942675159236</v>
      </c>
      <c r="D100" s="43"/>
      <c r="E100" s="43"/>
      <c r="G100" s="1"/>
      <c r="H100" s="1"/>
    </row>
    <row r="101" spans="2:8" ht="15.75" x14ac:dyDescent="0.25">
      <c r="B101" s="100" t="s">
        <v>33</v>
      </c>
      <c r="C101" s="97">
        <v>0.23278315310187819</v>
      </c>
      <c r="D101" s="43"/>
      <c r="E101" s="43"/>
      <c r="G101" s="1"/>
      <c r="H101" s="1"/>
    </row>
    <row r="108" spans="2:8" ht="77.25" customHeight="1" x14ac:dyDescent="0.25">
      <c r="B108" s="250" t="s">
        <v>5336</v>
      </c>
      <c r="C108" s="251"/>
      <c r="D108" s="251"/>
      <c r="E108" s="251"/>
    </row>
    <row r="109" spans="2:8" ht="47.25" x14ac:dyDescent="0.25">
      <c r="B109" s="91" t="s">
        <v>114</v>
      </c>
      <c r="C109" s="91" t="s">
        <v>1676</v>
      </c>
      <c r="D109" s="91" t="s">
        <v>1677</v>
      </c>
      <c r="E109" s="91" t="s">
        <v>1678</v>
      </c>
    </row>
    <row r="110" spans="2:8" ht="15.75" x14ac:dyDescent="0.25">
      <c r="B110" s="100" t="s">
        <v>90</v>
      </c>
      <c r="C110" s="101">
        <v>4438</v>
      </c>
      <c r="D110" s="101">
        <v>1288</v>
      </c>
      <c r="E110" s="140">
        <v>0.29022082018927448</v>
      </c>
    </row>
    <row r="111" spans="2:8" ht="15.75" x14ac:dyDescent="0.25">
      <c r="B111" s="100" t="s">
        <v>99</v>
      </c>
      <c r="C111" s="101">
        <v>8158</v>
      </c>
      <c r="D111" s="101">
        <v>2410</v>
      </c>
      <c r="E111" s="140">
        <v>0.2954155430252513</v>
      </c>
    </row>
    <row r="112" spans="2:8" ht="15.75" x14ac:dyDescent="0.25">
      <c r="B112" s="100" t="s">
        <v>62</v>
      </c>
      <c r="C112" s="101">
        <v>6240</v>
      </c>
      <c r="D112" s="101">
        <v>2650</v>
      </c>
      <c r="E112" s="140">
        <v>0.42467948717948717</v>
      </c>
    </row>
    <row r="113" spans="2:5" ht="15.75" x14ac:dyDescent="0.25">
      <c r="B113" s="100" t="s">
        <v>82</v>
      </c>
      <c r="C113" s="101">
        <v>5997</v>
      </c>
      <c r="D113" s="101">
        <v>1850</v>
      </c>
      <c r="E113" s="140">
        <v>0.30848757712189429</v>
      </c>
    </row>
    <row r="114" spans="2:5" ht="15.75" x14ac:dyDescent="0.25">
      <c r="B114" s="100" t="s">
        <v>26</v>
      </c>
      <c r="C114" s="101">
        <v>533</v>
      </c>
      <c r="D114" s="101">
        <v>179</v>
      </c>
      <c r="E114" s="140">
        <v>0.33583489681050654</v>
      </c>
    </row>
    <row r="115" spans="2:5" ht="15.75" x14ac:dyDescent="0.25">
      <c r="B115" s="100" t="s">
        <v>22</v>
      </c>
      <c r="C115" s="101">
        <v>4596</v>
      </c>
      <c r="D115" s="101">
        <v>2060</v>
      </c>
      <c r="E115" s="140">
        <v>0.44821583986074848</v>
      </c>
    </row>
    <row r="116" spans="2:5" ht="15.75" x14ac:dyDescent="0.25">
      <c r="B116" s="100" t="s">
        <v>85</v>
      </c>
      <c r="C116" s="101">
        <v>8600</v>
      </c>
      <c r="D116" s="101">
        <v>3203</v>
      </c>
      <c r="E116" s="140">
        <v>0.37244186046511629</v>
      </c>
    </row>
    <row r="117" spans="2:5" ht="15.75" x14ac:dyDescent="0.25">
      <c r="B117" s="100" t="s">
        <v>42</v>
      </c>
      <c r="C117" s="101">
        <v>3454</v>
      </c>
      <c r="D117" s="101">
        <v>1317</v>
      </c>
      <c r="E117" s="140">
        <v>0.38129704690214244</v>
      </c>
    </row>
    <row r="118" spans="2:5" ht="15.75" x14ac:dyDescent="0.25">
      <c r="B118" s="100" t="s">
        <v>33</v>
      </c>
      <c r="C118" s="101">
        <v>1757</v>
      </c>
      <c r="D118" s="101">
        <v>409</v>
      </c>
      <c r="E118" s="140">
        <v>0.23278315310187819</v>
      </c>
    </row>
    <row r="119" spans="2:5" ht="15.75" x14ac:dyDescent="0.25">
      <c r="B119" s="100" t="s">
        <v>9</v>
      </c>
      <c r="C119" s="101">
        <v>2876</v>
      </c>
      <c r="D119" s="101">
        <v>1320</v>
      </c>
      <c r="E119" s="140">
        <v>0.45897079276773295</v>
      </c>
    </row>
    <row r="120" spans="2:5" ht="15.75" x14ac:dyDescent="0.25">
      <c r="B120" s="100" t="s">
        <v>112</v>
      </c>
      <c r="C120" s="101">
        <v>1884</v>
      </c>
      <c r="D120" s="101">
        <v>483</v>
      </c>
      <c r="E120" s="140">
        <v>0.25636942675159236</v>
      </c>
    </row>
    <row r="121" spans="2:5" ht="15.75" x14ac:dyDescent="0.25">
      <c r="B121" s="100" t="s">
        <v>2</v>
      </c>
      <c r="C121" s="101">
        <v>2070</v>
      </c>
      <c r="D121" s="101">
        <v>766</v>
      </c>
      <c r="E121" s="140">
        <v>0.37004830917874398</v>
      </c>
    </row>
    <row r="122" spans="2:5" ht="15.75" x14ac:dyDescent="0.25">
      <c r="B122" s="100" t="s">
        <v>15</v>
      </c>
      <c r="C122" s="101">
        <v>507</v>
      </c>
      <c r="D122" s="101">
        <v>136</v>
      </c>
      <c r="E122" s="140">
        <v>0.26824457593688361</v>
      </c>
    </row>
    <row r="123" spans="2:5" ht="15.75" x14ac:dyDescent="0.25">
      <c r="B123" s="199" t="s">
        <v>1927</v>
      </c>
      <c r="C123" s="200">
        <v>51110</v>
      </c>
      <c r="D123" s="200">
        <v>18071</v>
      </c>
      <c r="E123" s="203">
        <v>0.35357072979847387</v>
      </c>
    </row>
    <row r="127" spans="2:5" ht="66.75" customHeight="1" x14ac:dyDescent="0.25">
      <c r="B127" s="252" t="s">
        <v>5337</v>
      </c>
      <c r="C127" s="253"/>
      <c r="D127" s="253"/>
      <c r="E127" s="253"/>
    </row>
    <row r="128" spans="2:5" ht="31.5" x14ac:dyDescent="0.25">
      <c r="B128" s="91" t="s">
        <v>114</v>
      </c>
      <c r="C128" s="91" t="s">
        <v>1712</v>
      </c>
      <c r="D128" s="91" t="s">
        <v>1713</v>
      </c>
      <c r="E128" s="91" t="s">
        <v>1714</v>
      </c>
    </row>
    <row r="129" spans="2:8" ht="15.75" x14ac:dyDescent="0.25">
      <c r="B129" s="100" t="s">
        <v>90</v>
      </c>
      <c r="C129" s="101">
        <v>7012</v>
      </c>
      <c r="D129" s="101">
        <v>1908</v>
      </c>
      <c r="E129" s="97">
        <v>0.27210496292070735</v>
      </c>
    </row>
    <row r="130" spans="2:8" ht="15.75" x14ac:dyDescent="0.25">
      <c r="B130" s="100" t="s">
        <v>99</v>
      </c>
      <c r="C130" s="101">
        <v>31772</v>
      </c>
      <c r="D130" s="101">
        <v>7437</v>
      </c>
      <c r="E130" s="97">
        <v>0.23407402744554953</v>
      </c>
      <c r="H130" s="190"/>
    </row>
    <row r="131" spans="2:8" ht="15.75" x14ac:dyDescent="0.25">
      <c r="B131" s="100" t="s">
        <v>62</v>
      </c>
      <c r="C131" s="101">
        <v>8970</v>
      </c>
      <c r="D131" s="101">
        <v>3187</v>
      </c>
      <c r="E131" s="97">
        <v>0.35529542920847268</v>
      </c>
    </row>
    <row r="132" spans="2:8" ht="15.75" x14ac:dyDescent="0.25">
      <c r="B132" s="100" t="s">
        <v>82</v>
      </c>
      <c r="C132" s="101">
        <v>14205</v>
      </c>
      <c r="D132" s="101">
        <v>4460</v>
      </c>
      <c r="E132" s="97">
        <v>0.31397395283350932</v>
      </c>
    </row>
    <row r="133" spans="2:8" ht="15.75" x14ac:dyDescent="0.25">
      <c r="B133" s="100" t="s">
        <v>26</v>
      </c>
      <c r="C133" s="101">
        <v>3135</v>
      </c>
      <c r="D133" s="101">
        <v>974</v>
      </c>
      <c r="E133" s="97">
        <v>0.31068580542264751</v>
      </c>
    </row>
    <row r="134" spans="2:8" ht="15.75" x14ac:dyDescent="0.25">
      <c r="B134" s="100" t="s">
        <v>22</v>
      </c>
      <c r="C134" s="101">
        <v>10849</v>
      </c>
      <c r="D134" s="101">
        <v>4866</v>
      </c>
      <c r="E134" s="97">
        <v>0.4485206009770486</v>
      </c>
    </row>
    <row r="135" spans="2:8" ht="15.75" x14ac:dyDescent="0.25">
      <c r="B135" s="100" t="s">
        <v>85</v>
      </c>
      <c r="C135" s="101">
        <v>8934</v>
      </c>
      <c r="D135" s="101">
        <v>3261</v>
      </c>
      <c r="E135" s="97">
        <v>0.36501007387508394</v>
      </c>
    </row>
    <row r="136" spans="2:8" ht="15.75" x14ac:dyDescent="0.25">
      <c r="B136" s="100" t="s">
        <v>42</v>
      </c>
      <c r="C136" s="101">
        <v>17958</v>
      </c>
      <c r="D136" s="101">
        <v>4417</v>
      </c>
      <c r="E136" s="97">
        <v>0.24596280209377436</v>
      </c>
    </row>
    <row r="137" spans="2:8" ht="15.75" x14ac:dyDescent="0.25">
      <c r="B137" s="100" t="s">
        <v>33</v>
      </c>
      <c r="C137" s="101">
        <v>12363</v>
      </c>
      <c r="D137" s="101">
        <v>3262</v>
      </c>
      <c r="E137" s="97">
        <v>0.26385181590228907</v>
      </c>
    </row>
    <row r="138" spans="2:8" ht="15.75" x14ac:dyDescent="0.25">
      <c r="B138" s="100" t="s">
        <v>9</v>
      </c>
      <c r="C138" s="101">
        <v>5062</v>
      </c>
      <c r="D138" s="101">
        <v>2217</v>
      </c>
      <c r="E138" s="97">
        <v>0.43796918214144609</v>
      </c>
    </row>
    <row r="139" spans="2:8" ht="15.75" x14ac:dyDescent="0.25">
      <c r="B139" s="100" t="s">
        <v>112</v>
      </c>
      <c r="C139" s="101">
        <v>4986</v>
      </c>
      <c r="D139" s="101">
        <v>1533</v>
      </c>
      <c r="E139" s="97">
        <v>0.30746089049338149</v>
      </c>
    </row>
    <row r="140" spans="2:8" ht="15.75" x14ac:dyDescent="0.25">
      <c r="B140" s="100" t="s">
        <v>2</v>
      </c>
      <c r="C140" s="101">
        <v>2198</v>
      </c>
      <c r="D140" s="101">
        <v>801</v>
      </c>
      <c r="E140" s="97">
        <v>0.36442220200181985</v>
      </c>
    </row>
    <row r="141" spans="2:8" ht="15.75" x14ac:dyDescent="0.25">
      <c r="B141" s="100" t="s">
        <v>15</v>
      </c>
      <c r="C141" s="101">
        <v>3729</v>
      </c>
      <c r="D141" s="101">
        <v>969</v>
      </c>
      <c r="E141" s="97">
        <v>0.2598551890587289</v>
      </c>
    </row>
    <row r="142" spans="2:8" ht="15.75" x14ac:dyDescent="0.25">
      <c r="B142" s="199" t="s">
        <v>1927</v>
      </c>
      <c r="C142" s="200">
        <v>131173</v>
      </c>
      <c r="D142" s="200">
        <v>39292</v>
      </c>
      <c r="E142" s="204">
        <v>0.29954335114695857</v>
      </c>
    </row>
    <row r="144" spans="2:8" ht="15.75" x14ac:dyDescent="0.25">
      <c r="B144" s="165" t="s">
        <v>5317</v>
      </c>
    </row>
  </sheetData>
  <sortState ref="B71:C84">
    <sortCondition descending="1" ref="C71:C84"/>
  </sortState>
  <mergeCells count="8">
    <mergeCell ref="B10:R12"/>
    <mergeCell ref="B7:R8"/>
    <mergeCell ref="B29:R29"/>
    <mergeCell ref="B108:E108"/>
    <mergeCell ref="B127:E127"/>
    <mergeCell ref="B52:E52"/>
    <mergeCell ref="B62:E62"/>
    <mergeCell ref="B80:Q81"/>
  </mergeCells>
  <pageMargins left="0.7" right="0.7" top="0.75" bottom="0.75" header="0.3" footer="0.3"/>
  <pageSetup paperSize="9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49"/>
  <sheetViews>
    <sheetView showGridLines="0" zoomScale="70" zoomScaleNormal="70" workbookViewId="0">
      <pane xSplit="2" ySplit="17" topLeftCell="C18" activePane="bottomRight" state="frozen"/>
      <selection pane="topRight" activeCell="C1" sqref="C1"/>
      <selection pane="bottomLeft" activeCell="A17" sqref="A17"/>
      <selection pane="bottomRight"/>
    </sheetView>
  </sheetViews>
  <sheetFormatPr baseColWidth="10" defaultColWidth="9.140625" defaultRowHeight="15" x14ac:dyDescent="0.2"/>
  <cols>
    <col min="1" max="2" width="9.7109375" style="223" customWidth="1"/>
    <col min="3" max="3" width="18.5703125" style="223" bestFit="1" customWidth="1"/>
    <col min="4" max="4" width="33.42578125" style="223" bestFit="1" customWidth="1"/>
    <col min="5" max="5" width="21.28515625" style="223" customWidth="1"/>
    <col min="6" max="6" width="25.140625" style="223" customWidth="1"/>
    <col min="7" max="7" width="23.7109375" style="223" customWidth="1"/>
    <col min="8" max="8" width="31.85546875" style="223" customWidth="1"/>
    <col min="9" max="9" width="13.42578125" style="223" customWidth="1"/>
    <col min="10" max="10" width="26.5703125" style="223" customWidth="1"/>
    <col min="11" max="11" width="14.5703125" style="225" customWidth="1"/>
    <col min="12" max="12" width="17.42578125" style="225" customWidth="1"/>
    <col min="13" max="13" width="19.5703125" style="225" customWidth="1"/>
    <col min="14" max="14" width="17.7109375" style="225" customWidth="1"/>
    <col min="15" max="22" width="16.5703125" style="223" customWidth="1"/>
    <col min="23" max="23" width="17.28515625" style="223" customWidth="1"/>
    <col min="24" max="16384" width="9.140625" style="223"/>
  </cols>
  <sheetData>
    <row r="1" spans="3:23" x14ac:dyDescent="0.2">
      <c r="L1" s="223"/>
      <c r="M1" s="223"/>
      <c r="N1" s="223"/>
    </row>
    <row r="2" spans="3:23" x14ac:dyDescent="0.2">
      <c r="L2" s="223"/>
      <c r="M2" s="223"/>
      <c r="N2" s="223"/>
    </row>
    <row r="3" spans="3:23" x14ac:dyDescent="0.2">
      <c r="C3" s="226"/>
      <c r="D3" s="226"/>
      <c r="E3" s="226"/>
      <c r="F3" s="226"/>
      <c r="L3" s="223"/>
      <c r="M3" s="223"/>
      <c r="N3" s="223"/>
    </row>
    <row r="4" spans="3:23" x14ac:dyDescent="0.2">
      <c r="L4" s="223"/>
      <c r="M4" s="223"/>
      <c r="N4" s="223"/>
    </row>
    <row r="5" spans="3:23" x14ac:dyDescent="0.2">
      <c r="C5" s="226"/>
      <c r="D5" s="226"/>
      <c r="E5" s="226"/>
      <c r="F5" s="226"/>
      <c r="L5" s="223"/>
      <c r="M5" s="223"/>
      <c r="N5" s="223"/>
    </row>
    <row r="6" spans="3:23" x14ac:dyDescent="0.2">
      <c r="C6" s="226"/>
      <c r="D6" s="226"/>
      <c r="E6" s="226"/>
      <c r="F6" s="226"/>
      <c r="L6" s="223"/>
      <c r="M6" s="223"/>
      <c r="N6" s="223"/>
    </row>
    <row r="7" spans="3:23" x14ac:dyDescent="0.2">
      <c r="C7" s="226"/>
      <c r="D7" s="226"/>
      <c r="E7" s="226"/>
      <c r="F7" s="226"/>
      <c r="L7" s="223"/>
      <c r="M7" s="223"/>
      <c r="N7" s="223"/>
    </row>
    <row r="8" spans="3:23" ht="18.75" x14ac:dyDescent="0.2">
      <c r="C8" s="258" t="s">
        <v>5338</v>
      </c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68"/>
      <c r="T8" s="68"/>
      <c r="U8" s="68"/>
      <c r="V8" s="68"/>
      <c r="W8" s="68"/>
    </row>
    <row r="9" spans="3:23" ht="18.75" x14ac:dyDescent="0.2"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68"/>
      <c r="T9" s="68"/>
      <c r="U9" s="68"/>
      <c r="V9" s="68"/>
      <c r="W9" s="68"/>
    </row>
    <row r="10" spans="3:23" x14ac:dyDescent="0.2">
      <c r="C10" s="226"/>
      <c r="D10" s="226"/>
      <c r="E10" s="226"/>
      <c r="F10" s="226"/>
      <c r="L10" s="223"/>
      <c r="M10" s="223"/>
      <c r="N10" s="223"/>
    </row>
    <row r="11" spans="3:23" x14ac:dyDescent="0.2">
      <c r="C11" s="226"/>
      <c r="D11" s="264" t="s">
        <v>135</v>
      </c>
      <c r="E11" s="264"/>
      <c r="F11" s="226"/>
      <c r="L11" s="223"/>
      <c r="M11" s="223"/>
      <c r="N11" s="223"/>
    </row>
    <row r="12" spans="3:23" ht="31.5" x14ac:dyDescent="0.2">
      <c r="C12" s="226"/>
      <c r="D12" s="69" t="s">
        <v>141</v>
      </c>
      <c r="E12" s="38">
        <f>SUBTOTAL(9,M18:M848)</f>
        <v>131173</v>
      </c>
      <c r="F12" s="226"/>
      <c r="L12" s="223"/>
      <c r="M12" s="223"/>
      <c r="N12" s="223"/>
    </row>
    <row r="13" spans="3:23" ht="31.5" x14ac:dyDescent="0.2">
      <c r="C13" s="226"/>
      <c r="D13" s="70" t="s">
        <v>142</v>
      </c>
      <c r="E13" s="37">
        <f>SUBTOTAL(9,N18:N848)</f>
        <v>39291</v>
      </c>
      <c r="L13" s="223"/>
      <c r="M13" s="223"/>
      <c r="N13" s="223"/>
    </row>
    <row r="14" spans="3:23" ht="15.75" x14ac:dyDescent="0.2">
      <c r="C14" s="226"/>
      <c r="D14" s="70" t="s">
        <v>1684</v>
      </c>
      <c r="E14" s="31">
        <f>IFERROR(E13/E12,"")</f>
        <v>0.29953572762687442</v>
      </c>
      <c r="L14" s="223"/>
      <c r="M14" s="223"/>
      <c r="N14" s="223"/>
    </row>
    <row r="15" spans="3:23" x14ac:dyDescent="0.2">
      <c r="C15" s="226"/>
      <c r="D15" s="226"/>
      <c r="E15" s="226"/>
      <c r="F15" s="226"/>
      <c r="L15" s="223"/>
      <c r="M15" s="223"/>
      <c r="N15" s="223"/>
    </row>
    <row r="16" spans="3:23" ht="15.75" hidden="1" x14ac:dyDescent="0.2">
      <c r="C16" s="32">
        <v>25</v>
      </c>
      <c r="D16" s="32">
        <v>26</v>
      </c>
      <c r="E16" s="32">
        <v>29</v>
      </c>
      <c r="F16" s="32">
        <v>6</v>
      </c>
      <c r="G16" s="32">
        <v>9</v>
      </c>
      <c r="H16" s="32">
        <v>11</v>
      </c>
      <c r="I16" s="32"/>
      <c r="J16" s="32">
        <v>13</v>
      </c>
      <c r="K16" s="32">
        <v>18</v>
      </c>
      <c r="L16" s="223"/>
      <c r="M16" s="223"/>
      <c r="N16" s="223"/>
    </row>
    <row r="17" spans="3:23" ht="47.25" x14ac:dyDescent="0.2">
      <c r="C17" s="32" t="s">
        <v>114</v>
      </c>
      <c r="D17" s="32" t="s">
        <v>113</v>
      </c>
      <c r="E17" s="32" t="s">
        <v>1901</v>
      </c>
      <c r="F17" s="32" t="s">
        <v>118</v>
      </c>
      <c r="G17" s="32" t="s">
        <v>117</v>
      </c>
      <c r="H17" s="32" t="s">
        <v>137</v>
      </c>
      <c r="I17" s="32" t="s">
        <v>1889</v>
      </c>
      <c r="J17" s="32" t="s">
        <v>1681</v>
      </c>
      <c r="K17" s="32" t="s">
        <v>124</v>
      </c>
      <c r="L17" s="88" t="s">
        <v>1722</v>
      </c>
      <c r="M17" s="88" t="s">
        <v>1712</v>
      </c>
      <c r="N17" s="88" t="s">
        <v>1713</v>
      </c>
      <c r="O17" s="106" t="s">
        <v>1902</v>
      </c>
      <c r="P17" s="106" t="s">
        <v>1903</v>
      </c>
      <c r="Q17" s="106" t="s">
        <v>1904</v>
      </c>
      <c r="R17" s="106" t="s">
        <v>1905</v>
      </c>
      <c r="S17" s="106" t="s">
        <v>1906</v>
      </c>
      <c r="T17" s="106" t="s">
        <v>1907</v>
      </c>
      <c r="U17" s="106" t="s">
        <v>1917</v>
      </c>
      <c r="V17" s="106" t="s">
        <v>1923</v>
      </c>
      <c r="W17" s="106" t="s">
        <v>5304</v>
      </c>
    </row>
    <row r="18" spans="3:23" ht="31.5" x14ac:dyDescent="0.2">
      <c r="C18" s="71" t="s">
        <v>42</v>
      </c>
      <c r="D18" s="71" t="s">
        <v>42</v>
      </c>
      <c r="E18" s="222" t="s">
        <v>1682</v>
      </c>
      <c r="F18" s="71" t="s">
        <v>1698</v>
      </c>
      <c r="G18" s="71" t="s">
        <v>1770</v>
      </c>
      <c r="H18" s="71" t="s">
        <v>1771</v>
      </c>
      <c r="I18" s="72" t="s">
        <v>161</v>
      </c>
      <c r="J18" s="71" t="s">
        <v>162</v>
      </c>
      <c r="K18" s="72" t="s">
        <v>119</v>
      </c>
      <c r="L18" s="139">
        <v>7.4176514961025897E-2</v>
      </c>
      <c r="M18" s="162">
        <v>3977</v>
      </c>
      <c r="N18" s="162">
        <v>295</v>
      </c>
      <c r="O18" s="162">
        <v>50</v>
      </c>
      <c r="P18" s="162">
        <v>127</v>
      </c>
      <c r="Q18" s="162">
        <v>32</v>
      </c>
      <c r="R18" s="162">
        <v>4</v>
      </c>
      <c r="S18" s="162">
        <v>22</v>
      </c>
      <c r="T18" s="162">
        <v>4</v>
      </c>
      <c r="U18" s="162">
        <v>47</v>
      </c>
      <c r="V18" s="162">
        <v>0</v>
      </c>
      <c r="W18" s="162">
        <v>9</v>
      </c>
    </row>
    <row r="19" spans="3:23" ht="15.75" x14ac:dyDescent="0.2">
      <c r="C19" s="71" t="s">
        <v>42</v>
      </c>
      <c r="D19" s="71" t="s">
        <v>42</v>
      </c>
      <c r="E19" s="222" t="s">
        <v>1682</v>
      </c>
      <c r="F19" s="71" t="s">
        <v>1699</v>
      </c>
      <c r="G19" s="71" t="s">
        <v>42</v>
      </c>
      <c r="H19" s="71" t="s">
        <v>348</v>
      </c>
      <c r="I19" s="72" t="s">
        <v>347</v>
      </c>
      <c r="J19" s="71" t="s">
        <v>348</v>
      </c>
      <c r="K19" s="72" t="s">
        <v>123</v>
      </c>
      <c r="L19" s="139">
        <v>9.6613995485327314E-2</v>
      </c>
      <c r="M19" s="162">
        <v>2215</v>
      </c>
      <c r="N19" s="162">
        <v>214</v>
      </c>
      <c r="O19" s="162">
        <v>47</v>
      </c>
      <c r="P19" s="162">
        <v>112</v>
      </c>
      <c r="Q19" s="162">
        <v>25</v>
      </c>
      <c r="R19" s="162">
        <v>9</v>
      </c>
      <c r="S19" s="162">
        <v>20</v>
      </c>
      <c r="T19" s="162">
        <v>1</v>
      </c>
      <c r="U19" s="162">
        <v>0</v>
      </c>
      <c r="V19" s="162">
        <v>0</v>
      </c>
      <c r="W19" s="162">
        <v>0</v>
      </c>
    </row>
    <row r="20" spans="3:23" ht="15.75" x14ac:dyDescent="0.2">
      <c r="C20" s="71" t="s">
        <v>42</v>
      </c>
      <c r="D20" s="71" t="s">
        <v>42</v>
      </c>
      <c r="E20" s="222" t="s">
        <v>1682</v>
      </c>
      <c r="F20" s="71" t="s">
        <v>1699</v>
      </c>
      <c r="G20" s="71" t="s">
        <v>42</v>
      </c>
      <c r="H20" s="71" t="s">
        <v>280</v>
      </c>
      <c r="I20" s="72" t="s">
        <v>279</v>
      </c>
      <c r="J20" s="71" t="s">
        <v>280</v>
      </c>
      <c r="K20" s="72" t="s">
        <v>122</v>
      </c>
      <c r="L20" s="139">
        <v>0.40520446096654272</v>
      </c>
      <c r="M20" s="162">
        <v>538</v>
      </c>
      <c r="N20" s="162">
        <v>218</v>
      </c>
      <c r="O20" s="162">
        <v>57</v>
      </c>
      <c r="P20" s="162">
        <v>104</v>
      </c>
      <c r="Q20" s="162">
        <v>23</v>
      </c>
      <c r="R20" s="162">
        <v>4</v>
      </c>
      <c r="S20" s="162">
        <v>30</v>
      </c>
      <c r="T20" s="162">
        <v>0</v>
      </c>
      <c r="U20" s="162">
        <v>0</v>
      </c>
      <c r="V20" s="162">
        <v>0</v>
      </c>
      <c r="W20" s="162">
        <v>0</v>
      </c>
    </row>
    <row r="21" spans="3:23" ht="15.75" x14ac:dyDescent="0.2">
      <c r="C21" s="71" t="s">
        <v>42</v>
      </c>
      <c r="D21" s="71" t="s">
        <v>42</v>
      </c>
      <c r="E21" s="222" t="s">
        <v>1682</v>
      </c>
      <c r="F21" s="71" t="s">
        <v>1699</v>
      </c>
      <c r="G21" s="71" t="s">
        <v>42</v>
      </c>
      <c r="H21" s="71" t="s">
        <v>348</v>
      </c>
      <c r="I21" s="72" t="s">
        <v>349</v>
      </c>
      <c r="J21" s="71" t="s">
        <v>350</v>
      </c>
      <c r="K21" s="72" t="s">
        <v>122</v>
      </c>
      <c r="L21" s="139">
        <v>0.27061855670103091</v>
      </c>
      <c r="M21" s="162">
        <v>776</v>
      </c>
      <c r="N21" s="162">
        <v>210</v>
      </c>
      <c r="O21" s="162">
        <v>37</v>
      </c>
      <c r="P21" s="162">
        <v>104</v>
      </c>
      <c r="Q21" s="162">
        <v>41</v>
      </c>
      <c r="R21" s="162">
        <v>3</v>
      </c>
      <c r="S21" s="162">
        <v>25</v>
      </c>
      <c r="T21" s="162">
        <v>0</v>
      </c>
      <c r="U21" s="162">
        <v>0</v>
      </c>
      <c r="V21" s="162">
        <v>0</v>
      </c>
      <c r="W21" s="162">
        <v>0</v>
      </c>
    </row>
    <row r="22" spans="3:23" ht="15.75" x14ac:dyDescent="0.2">
      <c r="C22" s="71" t="s">
        <v>42</v>
      </c>
      <c r="D22" s="71" t="s">
        <v>42</v>
      </c>
      <c r="E22" s="222" t="s">
        <v>1682</v>
      </c>
      <c r="F22" s="71" t="s">
        <v>1699</v>
      </c>
      <c r="G22" s="71" t="s">
        <v>42</v>
      </c>
      <c r="H22" s="71" t="s">
        <v>348</v>
      </c>
      <c r="I22" s="72" t="s">
        <v>351</v>
      </c>
      <c r="J22" s="71" t="s">
        <v>352</v>
      </c>
      <c r="K22" s="72" t="s">
        <v>120</v>
      </c>
      <c r="L22" s="139">
        <v>0.1517509727626459</v>
      </c>
      <c r="M22" s="162">
        <v>257</v>
      </c>
      <c r="N22" s="162">
        <v>39</v>
      </c>
      <c r="O22" s="162">
        <v>16</v>
      </c>
      <c r="P22" s="162">
        <v>16</v>
      </c>
      <c r="Q22" s="162">
        <v>3</v>
      </c>
      <c r="R22" s="162">
        <v>0</v>
      </c>
      <c r="S22" s="162">
        <v>4</v>
      </c>
      <c r="T22" s="162">
        <v>0</v>
      </c>
      <c r="U22" s="162">
        <v>0</v>
      </c>
      <c r="V22" s="162">
        <v>0</v>
      </c>
      <c r="W22" s="162">
        <v>0</v>
      </c>
    </row>
    <row r="23" spans="3:23" ht="15.75" x14ac:dyDescent="0.2">
      <c r="C23" s="71" t="s">
        <v>42</v>
      </c>
      <c r="D23" s="71" t="s">
        <v>42</v>
      </c>
      <c r="E23" s="222" t="s">
        <v>1682</v>
      </c>
      <c r="F23" s="71" t="s">
        <v>1699</v>
      </c>
      <c r="G23" s="71" t="s">
        <v>42</v>
      </c>
      <c r="H23" s="71" t="s">
        <v>348</v>
      </c>
      <c r="I23" s="72" t="s">
        <v>353</v>
      </c>
      <c r="J23" s="71" t="s">
        <v>354</v>
      </c>
      <c r="K23" s="72" t="s">
        <v>120</v>
      </c>
      <c r="L23" s="139">
        <v>0.156</v>
      </c>
      <c r="M23" s="162">
        <v>250</v>
      </c>
      <c r="N23" s="162">
        <v>39</v>
      </c>
      <c r="O23" s="162">
        <v>13</v>
      </c>
      <c r="P23" s="162">
        <v>22</v>
      </c>
      <c r="Q23" s="162">
        <v>3</v>
      </c>
      <c r="R23" s="162">
        <v>0</v>
      </c>
      <c r="S23" s="162">
        <v>1</v>
      </c>
      <c r="T23" s="162">
        <v>0</v>
      </c>
      <c r="U23" s="162">
        <v>0</v>
      </c>
      <c r="V23" s="162">
        <v>0</v>
      </c>
      <c r="W23" s="162">
        <v>0</v>
      </c>
    </row>
    <row r="24" spans="3:23" ht="15.75" x14ac:dyDescent="0.2">
      <c r="C24" s="71" t="s">
        <v>42</v>
      </c>
      <c r="D24" s="71" t="s">
        <v>42</v>
      </c>
      <c r="E24" s="222" t="s">
        <v>1682</v>
      </c>
      <c r="F24" s="71" t="s">
        <v>1699</v>
      </c>
      <c r="G24" s="71" t="s">
        <v>42</v>
      </c>
      <c r="H24" s="71" t="s">
        <v>280</v>
      </c>
      <c r="I24" s="72" t="s">
        <v>281</v>
      </c>
      <c r="J24" s="71" t="s">
        <v>282</v>
      </c>
      <c r="K24" s="72" t="s">
        <v>121</v>
      </c>
      <c r="L24" s="139">
        <v>0.20231213872832371</v>
      </c>
      <c r="M24" s="162">
        <v>173</v>
      </c>
      <c r="N24" s="162">
        <v>35</v>
      </c>
      <c r="O24" s="162">
        <v>8</v>
      </c>
      <c r="P24" s="162">
        <v>13</v>
      </c>
      <c r="Q24" s="162">
        <v>3</v>
      </c>
      <c r="R24" s="162">
        <v>1</v>
      </c>
      <c r="S24" s="162">
        <v>10</v>
      </c>
      <c r="T24" s="162">
        <v>0</v>
      </c>
      <c r="U24" s="162">
        <v>0</v>
      </c>
      <c r="V24" s="162">
        <v>0</v>
      </c>
      <c r="W24" s="162">
        <v>0</v>
      </c>
    </row>
    <row r="25" spans="3:23" ht="15.75" x14ac:dyDescent="0.2">
      <c r="C25" s="71" t="s">
        <v>42</v>
      </c>
      <c r="D25" s="71" t="s">
        <v>42</v>
      </c>
      <c r="E25" s="222" t="s">
        <v>1682</v>
      </c>
      <c r="F25" s="71" t="s">
        <v>1699</v>
      </c>
      <c r="G25" s="71" t="s">
        <v>42</v>
      </c>
      <c r="H25" s="71" t="s">
        <v>348</v>
      </c>
      <c r="I25" s="72" t="s">
        <v>355</v>
      </c>
      <c r="J25" s="71" t="s">
        <v>356</v>
      </c>
      <c r="K25" s="72" t="s">
        <v>120</v>
      </c>
      <c r="L25" s="139">
        <v>0.20338983050847459</v>
      </c>
      <c r="M25" s="162">
        <v>59</v>
      </c>
      <c r="N25" s="162">
        <v>12</v>
      </c>
      <c r="O25" s="162">
        <v>1</v>
      </c>
      <c r="P25" s="162">
        <v>5</v>
      </c>
      <c r="Q25" s="162">
        <v>2</v>
      </c>
      <c r="R25" s="162">
        <v>0</v>
      </c>
      <c r="S25" s="162">
        <v>4</v>
      </c>
      <c r="T25" s="162">
        <v>0</v>
      </c>
      <c r="U25" s="162">
        <v>0</v>
      </c>
      <c r="V25" s="162">
        <v>0</v>
      </c>
      <c r="W25" s="162">
        <v>0</v>
      </c>
    </row>
    <row r="26" spans="3:23" ht="31.5" x14ac:dyDescent="0.2">
      <c r="C26" s="71" t="s">
        <v>42</v>
      </c>
      <c r="D26" s="71" t="s">
        <v>42</v>
      </c>
      <c r="E26" s="222" t="s">
        <v>1682</v>
      </c>
      <c r="F26" s="71" t="s">
        <v>1699</v>
      </c>
      <c r="G26" s="71" t="s">
        <v>42</v>
      </c>
      <c r="H26" s="71" t="s">
        <v>348</v>
      </c>
      <c r="I26" s="72" t="s">
        <v>357</v>
      </c>
      <c r="J26" s="71" t="s">
        <v>5070</v>
      </c>
      <c r="K26" s="72" t="s">
        <v>120</v>
      </c>
      <c r="L26" s="139">
        <v>0.19780219780219779</v>
      </c>
      <c r="M26" s="162">
        <v>91</v>
      </c>
      <c r="N26" s="162">
        <v>18</v>
      </c>
      <c r="O26" s="162">
        <v>1</v>
      </c>
      <c r="P26" s="162">
        <v>9</v>
      </c>
      <c r="Q26" s="162">
        <v>0</v>
      </c>
      <c r="R26" s="162">
        <v>0</v>
      </c>
      <c r="S26" s="162">
        <v>8</v>
      </c>
      <c r="T26" s="162">
        <v>0</v>
      </c>
      <c r="U26" s="162">
        <v>0</v>
      </c>
      <c r="V26" s="162">
        <v>0</v>
      </c>
      <c r="W26" s="162">
        <v>0</v>
      </c>
    </row>
    <row r="27" spans="3:23" ht="15.75" x14ac:dyDescent="0.2">
      <c r="C27" s="71" t="s">
        <v>42</v>
      </c>
      <c r="D27" s="71" t="s">
        <v>42</v>
      </c>
      <c r="E27" s="222" t="s">
        <v>1682</v>
      </c>
      <c r="F27" s="71" t="s">
        <v>1699</v>
      </c>
      <c r="G27" s="71" t="s">
        <v>42</v>
      </c>
      <c r="H27" s="71" t="s">
        <v>348</v>
      </c>
      <c r="I27" s="72" t="s">
        <v>1329</v>
      </c>
      <c r="J27" s="71" t="s">
        <v>1330</v>
      </c>
      <c r="K27" s="72" t="s">
        <v>122</v>
      </c>
      <c r="L27" s="139">
        <v>0.27184466019417475</v>
      </c>
      <c r="M27" s="162">
        <v>103</v>
      </c>
      <c r="N27" s="162">
        <v>28</v>
      </c>
      <c r="O27" s="162">
        <v>9</v>
      </c>
      <c r="P27" s="162">
        <v>12</v>
      </c>
      <c r="Q27" s="162">
        <v>0</v>
      </c>
      <c r="R27" s="162">
        <v>0</v>
      </c>
      <c r="S27" s="162">
        <v>7</v>
      </c>
      <c r="T27" s="162">
        <v>0</v>
      </c>
      <c r="U27" s="162">
        <v>0</v>
      </c>
      <c r="V27" s="162">
        <v>0</v>
      </c>
      <c r="W27" s="162">
        <v>0</v>
      </c>
    </row>
    <row r="28" spans="3:23" ht="15.75" x14ac:dyDescent="0.2">
      <c r="C28" s="71" t="s">
        <v>42</v>
      </c>
      <c r="D28" s="71" t="s">
        <v>42</v>
      </c>
      <c r="E28" s="222" t="s">
        <v>1682</v>
      </c>
      <c r="F28" s="71" t="s">
        <v>1699</v>
      </c>
      <c r="G28" s="71" t="s">
        <v>42</v>
      </c>
      <c r="H28" s="71" t="s">
        <v>348</v>
      </c>
      <c r="I28" s="72" t="s">
        <v>1336</v>
      </c>
      <c r="J28" s="71" t="s">
        <v>1337</v>
      </c>
      <c r="K28" s="72" t="s">
        <v>120</v>
      </c>
      <c r="L28" s="139">
        <v>0.35204081632653061</v>
      </c>
      <c r="M28" s="162">
        <v>196</v>
      </c>
      <c r="N28" s="162">
        <v>69</v>
      </c>
      <c r="O28" s="162">
        <v>14</v>
      </c>
      <c r="P28" s="162">
        <v>41</v>
      </c>
      <c r="Q28" s="162">
        <v>8</v>
      </c>
      <c r="R28" s="162">
        <v>0</v>
      </c>
      <c r="S28" s="162">
        <v>6</v>
      </c>
      <c r="T28" s="162">
        <v>0</v>
      </c>
      <c r="U28" s="162">
        <v>0</v>
      </c>
      <c r="V28" s="162">
        <v>0</v>
      </c>
      <c r="W28" s="162">
        <v>0</v>
      </c>
    </row>
    <row r="29" spans="3:23" ht="15.75" x14ac:dyDescent="0.2">
      <c r="C29" s="71" t="s">
        <v>42</v>
      </c>
      <c r="D29" s="71" t="s">
        <v>42</v>
      </c>
      <c r="E29" s="222" t="s">
        <v>1682</v>
      </c>
      <c r="F29" s="71" t="s">
        <v>1699</v>
      </c>
      <c r="G29" s="71" t="s">
        <v>42</v>
      </c>
      <c r="H29" s="71" t="s">
        <v>348</v>
      </c>
      <c r="I29" s="72" t="s">
        <v>1342</v>
      </c>
      <c r="J29" s="71" t="s">
        <v>1343</v>
      </c>
      <c r="K29" s="72" t="s">
        <v>120</v>
      </c>
      <c r="L29" s="139">
        <v>0.24242424242424243</v>
      </c>
      <c r="M29" s="162">
        <v>99</v>
      </c>
      <c r="N29" s="162">
        <v>24</v>
      </c>
      <c r="O29" s="162">
        <v>10</v>
      </c>
      <c r="P29" s="162">
        <v>12</v>
      </c>
      <c r="Q29" s="162">
        <v>1</v>
      </c>
      <c r="R29" s="162">
        <v>0</v>
      </c>
      <c r="S29" s="162">
        <v>1</v>
      </c>
      <c r="T29" s="162">
        <v>0</v>
      </c>
      <c r="U29" s="162">
        <v>0</v>
      </c>
      <c r="V29" s="162">
        <v>0</v>
      </c>
      <c r="W29" s="162">
        <v>0</v>
      </c>
    </row>
    <row r="30" spans="3:23" ht="15.75" x14ac:dyDescent="0.2">
      <c r="C30" s="71" t="s">
        <v>42</v>
      </c>
      <c r="D30" s="71" t="s">
        <v>42</v>
      </c>
      <c r="E30" s="222" t="s">
        <v>1682</v>
      </c>
      <c r="F30" s="71" t="s">
        <v>1699</v>
      </c>
      <c r="G30" s="71" t="s">
        <v>42</v>
      </c>
      <c r="H30" s="71" t="s">
        <v>280</v>
      </c>
      <c r="I30" s="72" t="s">
        <v>283</v>
      </c>
      <c r="J30" s="71" t="s">
        <v>284</v>
      </c>
      <c r="K30" s="72" t="s">
        <v>120</v>
      </c>
      <c r="L30" s="139">
        <v>0.15753424657534246</v>
      </c>
      <c r="M30" s="162">
        <v>146</v>
      </c>
      <c r="N30" s="162">
        <v>23</v>
      </c>
      <c r="O30" s="162">
        <v>4</v>
      </c>
      <c r="P30" s="162">
        <v>13</v>
      </c>
      <c r="Q30" s="162">
        <v>0</v>
      </c>
      <c r="R30" s="162">
        <v>0</v>
      </c>
      <c r="S30" s="162">
        <v>6</v>
      </c>
      <c r="T30" s="162">
        <v>0</v>
      </c>
      <c r="U30" s="162">
        <v>0</v>
      </c>
      <c r="V30" s="162">
        <v>0</v>
      </c>
      <c r="W30" s="162">
        <v>0</v>
      </c>
    </row>
    <row r="31" spans="3:23" ht="31.5" x14ac:dyDescent="0.2">
      <c r="C31" s="71" t="s">
        <v>42</v>
      </c>
      <c r="D31" s="71" t="s">
        <v>40</v>
      </c>
      <c r="E31" s="222" t="s">
        <v>1682</v>
      </c>
      <c r="F31" s="71" t="s">
        <v>1699</v>
      </c>
      <c r="G31" s="71" t="s">
        <v>1770</v>
      </c>
      <c r="H31" s="71" t="s">
        <v>1771</v>
      </c>
      <c r="I31" s="72" t="s">
        <v>187</v>
      </c>
      <c r="J31" s="71" t="s">
        <v>188</v>
      </c>
      <c r="K31" s="72" t="s">
        <v>119</v>
      </c>
      <c r="L31" s="139">
        <v>0.18518518518518517</v>
      </c>
      <c r="M31" s="162">
        <v>459</v>
      </c>
      <c r="N31" s="162">
        <v>85</v>
      </c>
      <c r="O31" s="162">
        <v>19</v>
      </c>
      <c r="P31" s="162">
        <v>40</v>
      </c>
      <c r="Q31" s="162">
        <v>18</v>
      </c>
      <c r="R31" s="162">
        <v>5</v>
      </c>
      <c r="S31" s="162">
        <v>3</v>
      </c>
      <c r="T31" s="162">
        <v>0</v>
      </c>
      <c r="U31" s="162">
        <v>0</v>
      </c>
      <c r="V31" s="162">
        <v>0</v>
      </c>
      <c r="W31" s="162">
        <v>0</v>
      </c>
    </row>
    <row r="32" spans="3:23" ht="15.75" x14ac:dyDescent="0.2">
      <c r="C32" s="71" t="s">
        <v>42</v>
      </c>
      <c r="D32" s="71" t="s">
        <v>40</v>
      </c>
      <c r="E32" s="222" t="s">
        <v>1682</v>
      </c>
      <c r="F32" s="71" t="s">
        <v>1699</v>
      </c>
      <c r="G32" s="71" t="s">
        <v>42</v>
      </c>
      <c r="H32" s="71" t="s">
        <v>166</v>
      </c>
      <c r="I32" s="72" t="s">
        <v>163</v>
      </c>
      <c r="J32" s="71" t="s">
        <v>164</v>
      </c>
      <c r="K32" s="72" t="s">
        <v>122</v>
      </c>
      <c r="L32" s="139">
        <v>0.21311475409836064</v>
      </c>
      <c r="M32" s="162">
        <v>122</v>
      </c>
      <c r="N32" s="162">
        <v>26</v>
      </c>
      <c r="O32" s="162">
        <v>5</v>
      </c>
      <c r="P32" s="162">
        <v>12</v>
      </c>
      <c r="Q32" s="162">
        <v>4</v>
      </c>
      <c r="R32" s="162">
        <v>1</v>
      </c>
      <c r="S32" s="162">
        <v>4</v>
      </c>
      <c r="T32" s="162">
        <v>0</v>
      </c>
      <c r="U32" s="162">
        <v>0</v>
      </c>
      <c r="V32" s="162">
        <v>0</v>
      </c>
      <c r="W32" s="162">
        <v>0</v>
      </c>
    </row>
    <row r="33" spans="3:23" ht="15.75" x14ac:dyDescent="0.2">
      <c r="C33" s="71" t="s">
        <v>42</v>
      </c>
      <c r="D33" s="71" t="s">
        <v>40</v>
      </c>
      <c r="E33" s="222" t="s">
        <v>1682</v>
      </c>
      <c r="F33" s="71" t="s">
        <v>1699</v>
      </c>
      <c r="G33" s="71" t="s">
        <v>42</v>
      </c>
      <c r="H33" s="71" t="s">
        <v>166</v>
      </c>
      <c r="I33" s="72" t="s">
        <v>165</v>
      </c>
      <c r="J33" s="71" t="s">
        <v>166</v>
      </c>
      <c r="K33" s="72" t="s">
        <v>122</v>
      </c>
      <c r="L33" s="139">
        <v>0.50234741784037562</v>
      </c>
      <c r="M33" s="162">
        <v>213</v>
      </c>
      <c r="N33" s="162">
        <v>107</v>
      </c>
      <c r="O33" s="162">
        <v>24</v>
      </c>
      <c r="P33" s="162">
        <v>47</v>
      </c>
      <c r="Q33" s="162">
        <v>15</v>
      </c>
      <c r="R33" s="162">
        <v>9</v>
      </c>
      <c r="S33" s="162">
        <v>12</v>
      </c>
      <c r="T33" s="162">
        <v>0</v>
      </c>
      <c r="U33" s="162">
        <v>0</v>
      </c>
      <c r="V33" s="162">
        <v>0</v>
      </c>
      <c r="W33" s="162">
        <v>0</v>
      </c>
    </row>
    <row r="34" spans="3:23" ht="15.75" x14ac:dyDescent="0.2">
      <c r="C34" s="71" t="s">
        <v>42</v>
      </c>
      <c r="D34" s="71" t="s">
        <v>40</v>
      </c>
      <c r="E34" s="222" t="s">
        <v>1682</v>
      </c>
      <c r="F34" s="71" t="s">
        <v>1699</v>
      </c>
      <c r="G34" s="71" t="s">
        <v>42</v>
      </c>
      <c r="H34" s="71" t="s">
        <v>166</v>
      </c>
      <c r="I34" s="72" t="s">
        <v>167</v>
      </c>
      <c r="J34" s="71" t="s">
        <v>168</v>
      </c>
      <c r="K34" s="72" t="s">
        <v>121</v>
      </c>
      <c r="L34" s="139">
        <v>0.42201834862385323</v>
      </c>
      <c r="M34" s="162">
        <v>109</v>
      </c>
      <c r="N34" s="162">
        <v>46</v>
      </c>
      <c r="O34" s="162">
        <v>11</v>
      </c>
      <c r="P34" s="162">
        <v>18</v>
      </c>
      <c r="Q34" s="162">
        <v>5</v>
      </c>
      <c r="R34" s="162">
        <v>0</v>
      </c>
      <c r="S34" s="162">
        <v>12</v>
      </c>
      <c r="T34" s="162">
        <v>0</v>
      </c>
      <c r="U34" s="162">
        <v>0</v>
      </c>
      <c r="V34" s="162">
        <v>0</v>
      </c>
      <c r="W34" s="162">
        <v>0</v>
      </c>
    </row>
    <row r="35" spans="3:23" ht="31.5" x14ac:dyDescent="0.2">
      <c r="C35" s="71" t="s">
        <v>42</v>
      </c>
      <c r="D35" s="71" t="s">
        <v>40</v>
      </c>
      <c r="E35" s="222" t="s">
        <v>1682</v>
      </c>
      <c r="F35" s="71" t="s">
        <v>1699</v>
      </c>
      <c r="G35" s="71" t="s">
        <v>42</v>
      </c>
      <c r="H35" s="71" t="s">
        <v>166</v>
      </c>
      <c r="I35" s="72" t="s">
        <v>169</v>
      </c>
      <c r="J35" s="71" t="s">
        <v>170</v>
      </c>
      <c r="K35" s="72" t="s">
        <v>120</v>
      </c>
      <c r="L35" s="139">
        <v>0.36184210526315791</v>
      </c>
      <c r="M35" s="162">
        <v>152</v>
      </c>
      <c r="N35" s="162">
        <v>55</v>
      </c>
      <c r="O35" s="162">
        <v>20</v>
      </c>
      <c r="P35" s="162">
        <v>25</v>
      </c>
      <c r="Q35" s="162">
        <v>5</v>
      </c>
      <c r="R35" s="162">
        <v>0</v>
      </c>
      <c r="S35" s="162">
        <v>5</v>
      </c>
      <c r="T35" s="162">
        <v>0</v>
      </c>
      <c r="U35" s="162">
        <v>0</v>
      </c>
      <c r="V35" s="162">
        <v>0</v>
      </c>
      <c r="W35" s="162">
        <v>0</v>
      </c>
    </row>
    <row r="36" spans="3:23" ht="15.75" x14ac:dyDescent="0.2">
      <c r="C36" s="71" t="s">
        <v>42</v>
      </c>
      <c r="D36" s="71" t="s">
        <v>40</v>
      </c>
      <c r="E36" s="222" t="s">
        <v>1682</v>
      </c>
      <c r="F36" s="71" t="s">
        <v>1699</v>
      </c>
      <c r="G36" s="71" t="s">
        <v>42</v>
      </c>
      <c r="H36" s="71" t="s">
        <v>166</v>
      </c>
      <c r="I36" s="72" t="s">
        <v>171</v>
      </c>
      <c r="J36" s="71" t="s">
        <v>172</v>
      </c>
      <c r="K36" s="72" t="s">
        <v>120</v>
      </c>
      <c r="L36" s="139">
        <v>0.16666666666666666</v>
      </c>
      <c r="M36" s="162">
        <v>138</v>
      </c>
      <c r="N36" s="162">
        <v>23</v>
      </c>
      <c r="O36" s="162">
        <v>5</v>
      </c>
      <c r="P36" s="162">
        <v>10</v>
      </c>
      <c r="Q36" s="162">
        <v>3</v>
      </c>
      <c r="R36" s="162">
        <v>0</v>
      </c>
      <c r="S36" s="162">
        <v>5</v>
      </c>
      <c r="T36" s="162">
        <v>0</v>
      </c>
      <c r="U36" s="162">
        <v>0</v>
      </c>
      <c r="V36" s="162">
        <v>0</v>
      </c>
      <c r="W36" s="162">
        <v>0</v>
      </c>
    </row>
    <row r="37" spans="3:23" ht="15.75" x14ac:dyDescent="0.2">
      <c r="C37" s="71" t="s">
        <v>42</v>
      </c>
      <c r="D37" s="71" t="s">
        <v>40</v>
      </c>
      <c r="E37" s="222" t="s">
        <v>1682</v>
      </c>
      <c r="F37" s="71" t="s">
        <v>1699</v>
      </c>
      <c r="G37" s="71" t="s">
        <v>42</v>
      </c>
      <c r="H37" s="71" t="s">
        <v>166</v>
      </c>
      <c r="I37" s="72" t="s">
        <v>173</v>
      </c>
      <c r="J37" s="71" t="s">
        <v>174</v>
      </c>
      <c r="K37" s="72" t="s">
        <v>120</v>
      </c>
      <c r="L37" s="139">
        <v>0.13114754098360656</v>
      </c>
      <c r="M37" s="162">
        <v>61</v>
      </c>
      <c r="N37" s="162">
        <v>8</v>
      </c>
      <c r="O37" s="162">
        <v>1</v>
      </c>
      <c r="P37" s="162">
        <v>4</v>
      </c>
      <c r="Q37" s="162">
        <v>1</v>
      </c>
      <c r="R37" s="162">
        <v>0</v>
      </c>
      <c r="S37" s="162">
        <v>2</v>
      </c>
      <c r="T37" s="162">
        <v>0</v>
      </c>
      <c r="U37" s="162">
        <v>0</v>
      </c>
      <c r="V37" s="162">
        <v>0</v>
      </c>
      <c r="W37" s="162">
        <v>0</v>
      </c>
    </row>
    <row r="38" spans="3:23" ht="15.75" x14ac:dyDescent="0.2">
      <c r="C38" s="71" t="s">
        <v>42</v>
      </c>
      <c r="D38" s="71" t="s">
        <v>40</v>
      </c>
      <c r="E38" s="222" t="s">
        <v>1682</v>
      </c>
      <c r="F38" s="71" t="s">
        <v>1699</v>
      </c>
      <c r="G38" s="71" t="s">
        <v>42</v>
      </c>
      <c r="H38" s="71" t="s">
        <v>166</v>
      </c>
      <c r="I38" s="72" t="s">
        <v>175</v>
      </c>
      <c r="J38" s="71" t="s">
        <v>176</v>
      </c>
      <c r="K38" s="72" t="s">
        <v>120</v>
      </c>
      <c r="L38" s="139">
        <v>8.7378640776699032E-2</v>
      </c>
      <c r="M38" s="162">
        <v>103</v>
      </c>
      <c r="N38" s="162">
        <v>9</v>
      </c>
      <c r="O38" s="162">
        <v>2</v>
      </c>
      <c r="P38" s="162">
        <v>5</v>
      </c>
      <c r="Q38" s="162">
        <v>1</v>
      </c>
      <c r="R38" s="162">
        <v>0</v>
      </c>
      <c r="S38" s="162">
        <v>1</v>
      </c>
      <c r="T38" s="162">
        <v>0</v>
      </c>
      <c r="U38" s="162">
        <v>0</v>
      </c>
      <c r="V38" s="162">
        <v>0</v>
      </c>
      <c r="W38" s="162">
        <v>0</v>
      </c>
    </row>
    <row r="39" spans="3:23" ht="15.75" x14ac:dyDescent="0.2">
      <c r="C39" s="71" t="s">
        <v>42</v>
      </c>
      <c r="D39" s="71" t="s">
        <v>40</v>
      </c>
      <c r="E39" s="222" t="s">
        <v>1682</v>
      </c>
      <c r="F39" s="71" t="s">
        <v>1699</v>
      </c>
      <c r="G39" s="71" t="s">
        <v>42</v>
      </c>
      <c r="H39" s="71" t="s">
        <v>166</v>
      </c>
      <c r="I39" s="72" t="s">
        <v>177</v>
      </c>
      <c r="J39" s="71" t="s">
        <v>178</v>
      </c>
      <c r="K39" s="72" t="s">
        <v>120</v>
      </c>
      <c r="L39" s="139">
        <v>0.2558139534883721</v>
      </c>
      <c r="M39" s="162">
        <v>43</v>
      </c>
      <c r="N39" s="162">
        <v>11</v>
      </c>
      <c r="O39" s="162">
        <v>4</v>
      </c>
      <c r="P39" s="162">
        <v>5</v>
      </c>
      <c r="Q39" s="162">
        <v>1</v>
      </c>
      <c r="R39" s="162">
        <v>0</v>
      </c>
      <c r="S39" s="162">
        <v>1</v>
      </c>
      <c r="T39" s="162">
        <v>0</v>
      </c>
      <c r="U39" s="162">
        <v>0</v>
      </c>
      <c r="V39" s="162">
        <v>0</v>
      </c>
      <c r="W39" s="162">
        <v>0</v>
      </c>
    </row>
    <row r="40" spans="3:23" ht="15.75" x14ac:dyDescent="0.2">
      <c r="C40" s="71" t="s">
        <v>42</v>
      </c>
      <c r="D40" s="71" t="s">
        <v>39</v>
      </c>
      <c r="E40" s="222" t="s">
        <v>1719</v>
      </c>
      <c r="F40" s="71" t="s">
        <v>1699</v>
      </c>
      <c r="G40" s="71" t="s">
        <v>42</v>
      </c>
      <c r="H40" s="71" t="s">
        <v>39</v>
      </c>
      <c r="I40" s="72" t="s">
        <v>200</v>
      </c>
      <c r="J40" s="71" t="s">
        <v>39</v>
      </c>
      <c r="K40" s="72" t="s">
        <v>122</v>
      </c>
      <c r="L40" s="139">
        <v>0.37260273972602742</v>
      </c>
      <c r="M40" s="162">
        <v>365</v>
      </c>
      <c r="N40" s="162">
        <v>136</v>
      </c>
      <c r="O40" s="162">
        <v>25</v>
      </c>
      <c r="P40" s="162">
        <v>84</v>
      </c>
      <c r="Q40" s="162">
        <v>4</v>
      </c>
      <c r="R40" s="162">
        <v>1</v>
      </c>
      <c r="S40" s="162">
        <v>22</v>
      </c>
      <c r="T40" s="162">
        <v>0</v>
      </c>
      <c r="U40" s="162">
        <v>0</v>
      </c>
      <c r="V40" s="162">
        <v>0</v>
      </c>
      <c r="W40" s="162">
        <v>0</v>
      </c>
    </row>
    <row r="41" spans="3:23" ht="15.75" x14ac:dyDescent="0.2">
      <c r="C41" s="71" t="s">
        <v>42</v>
      </c>
      <c r="D41" s="71" t="s">
        <v>39</v>
      </c>
      <c r="E41" s="222" t="s">
        <v>1719</v>
      </c>
      <c r="F41" s="71" t="s">
        <v>1699</v>
      </c>
      <c r="G41" s="71" t="s">
        <v>42</v>
      </c>
      <c r="H41" s="71" t="s">
        <v>39</v>
      </c>
      <c r="I41" s="72" t="s">
        <v>201</v>
      </c>
      <c r="J41" s="71" t="s">
        <v>202</v>
      </c>
      <c r="K41" s="72" t="s">
        <v>121</v>
      </c>
      <c r="L41" s="139">
        <v>0.28333333333333333</v>
      </c>
      <c r="M41" s="162">
        <v>180</v>
      </c>
      <c r="N41" s="162">
        <v>51</v>
      </c>
      <c r="O41" s="162">
        <v>11</v>
      </c>
      <c r="P41" s="162">
        <v>28</v>
      </c>
      <c r="Q41" s="162">
        <v>3</v>
      </c>
      <c r="R41" s="162">
        <v>0</v>
      </c>
      <c r="S41" s="162">
        <v>9</v>
      </c>
      <c r="T41" s="162">
        <v>0</v>
      </c>
      <c r="U41" s="162">
        <v>0</v>
      </c>
      <c r="V41" s="162">
        <v>0</v>
      </c>
      <c r="W41" s="162">
        <v>0</v>
      </c>
    </row>
    <row r="42" spans="3:23" ht="15.75" x14ac:dyDescent="0.2">
      <c r="C42" s="71" t="s">
        <v>42</v>
      </c>
      <c r="D42" s="71" t="s">
        <v>39</v>
      </c>
      <c r="E42" s="222" t="s">
        <v>1719</v>
      </c>
      <c r="F42" s="71" t="s">
        <v>1699</v>
      </c>
      <c r="G42" s="71" t="s">
        <v>42</v>
      </c>
      <c r="H42" s="71" t="s">
        <v>39</v>
      </c>
      <c r="I42" s="72" t="s">
        <v>203</v>
      </c>
      <c r="J42" s="71" t="s">
        <v>204</v>
      </c>
      <c r="K42" s="72" t="s">
        <v>121</v>
      </c>
      <c r="L42" s="139">
        <v>0.41610738255033558</v>
      </c>
      <c r="M42" s="162">
        <v>149</v>
      </c>
      <c r="N42" s="162">
        <v>62</v>
      </c>
      <c r="O42" s="162">
        <v>13</v>
      </c>
      <c r="P42" s="162">
        <v>42</v>
      </c>
      <c r="Q42" s="162">
        <v>2</v>
      </c>
      <c r="R42" s="162">
        <v>0</v>
      </c>
      <c r="S42" s="162">
        <v>5</v>
      </c>
      <c r="T42" s="162">
        <v>0</v>
      </c>
      <c r="U42" s="162">
        <v>0</v>
      </c>
      <c r="V42" s="162">
        <v>0</v>
      </c>
      <c r="W42" s="162">
        <v>0</v>
      </c>
    </row>
    <row r="43" spans="3:23" ht="15.75" x14ac:dyDescent="0.2">
      <c r="C43" s="71" t="s">
        <v>42</v>
      </c>
      <c r="D43" s="71" t="s">
        <v>39</v>
      </c>
      <c r="E43" s="222" t="s">
        <v>1719</v>
      </c>
      <c r="F43" s="71" t="s">
        <v>1699</v>
      </c>
      <c r="G43" s="71" t="s">
        <v>42</v>
      </c>
      <c r="H43" s="71" t="s">
        <v>39</v>
      </c>
      <c r="I43" s="72" t="s">
        <v>205</v>
      </c>
      <c r="J43" s="71" t="s">
        <v>206</v>
      </c>
      <c r="K43" s="72" t="s">
        <v>120</v>
      </c>
      <c r="L43" s="139">
        <v>0.49444444444444446</v>
      </c>
      <c r="M43" s="162">
        <v>180</v>
      </c>
      <c r="N43" s="162">
        <v>89</v>
      </c>
      <c r="O43" s="162">
        <v>23</v>
      </c>
      <c r="P43" s="162">
        <v>47</v>
      </c>
      <c r="Q43" s="162">
        <v>5</v>
      </c>
      <c r="R43" s="162">
        <v>0</v>
      </c>
      <c r="S43" s="162">
        <v>14</v>
      </c>
      <c r="T43" s="162">
        <v>0</v>
      </c>
      <c r="U43" s="162">
        <v>0</v>
      </c>
      <c r="V43" s="162">
        <v>0</v>
      </c>
      <c r="W43" s="162">
        <v>0</v>
      </c>
    </row>
    <row r="44" spans="3:23" ht="15.75" x14ac:dyDescent="0.2">
      <c r="C44" s="71" t="s">
        <v>42</v>
      </c>
      <c r="D44" s="71" t="s">
        <v>38</v>
      </c>
      <c r="E44" s="222" t="s">
        <v>1682</v>
      </c>
      <c r="F44" s="71" t="s">
        <v>1699</v>
      </c>
      <c r="G44" s="71" t="s">
        <v>42</v>
      </c>
      <c r="H44" s="71" t="s">
        <v>37</v>
      </c>
      <c r="I44" s="72" t="s">
        <v>1408</v>
      </c>
      <c r="J44" s="71" t="s">
        <v>38</v>
      </c>
      <c r="K44" s="72" t="s">
        <v>122</v>
      </c>
      <c r="L44" s="139">
        <v>0.38554216867469882</v>
      </c>
      <c r="M44" s="162">
        <v>166</v>
      </c>
      <c r="N44" s="162">
        <v>64</v>
      </c>
      <c r="O44" s="162">
        <v>15</v>
      </c>
      <c r="P44" s="162">
        <v>21</v>
      </c>
      <c r="Q44" s="162">
        <v>15</v>
      </c>
      <c r="R44" s="162">
        <v>6</v>
      </c>
      <c r="S44" s="162">
        <v>7</v>
      </c>
      <c r="T44" s="162">
        <v>0</v>
      </c>
      <c r="U44" s="162">
        <v>0</v>
      </c>
      <c r="V44" s="162">
        <v>0</v>
      </c>
      <c r="W44" s="162">
        <v>0</v>
      </c>
    </row>
    <row r="45" spans="3:23" ht="15.75" x14ac:dyDescent="0.2">
      <c r="C45" s="71" t="s">
        <v>42</v>
      </c>
      <c r="D45" s="71" t="s">
        <v>38</v>
      </c>
      <c r="E45" s="222" t="s">
        <v>1682</v>
      </c>
      <c r="F45" s="71" t="s">
        <v>1699</v>
      </c>
      <c r="G45" s="71" t="s">
        <v>42</v>
      </c>
      <c r="H45" s="71" t="s">
        <v>39</v>
      </c>
      <c r="I45" s="72" t="s">
        <v>207</v>
      </c>
      <c r="J45" s="71" t="s">
        <v>208</v>
      </c>
      <c r="K45" s="72" t="s">
        <v>122</v>
      </c>
      <c r="L45" s="139">
        <v>0.61827956989247312</v>
      </c>
      <c r="M45" s="162">
        <v>186</v>
      </c>
      <c r="N45" s="162">
        <v>115</v>
      </c>
      <c r="O45" s="162">
        <v>28</v>
      </c>
      <c r="P45" s="162">
        <v>68</v>
      </c>
      <c r="Q45" s="162">
        <v>1</v>
      </c>
      <c r="R45" s="162">
        <v>2</v>
      </c>
      <c r="S45" s="162">
        <v>16</v>
      </c>
      <c r="T45" s="162">
        <v>0</v>
      </c>
      <c r="U45" s="162">
        <v>0</v>
      </c>
      <c r="V45" s="162">
        <v>0</v>
      </c>
      <c r="W45" s="162">
        <v>0</v>
      </c>
    </row>
    <row r="46" spans="3:23" ht="31.5" x14ac:dyDescent="0.2">
      <c r="C46" s="71" t="s">
        <v>42</v>
      </c>
      <c r="D46" s="71" t="s">
        <v>38</v>
      </c>
      <c r="E46" s="222" t="s">
        <v>1682</v>
      </c>
      <c r="F46" s="71" t="s">
        <v>1699</v>
      </c>
      <c r="G46" s="71" t="s">
        <v>42</v>
      </c>
      <c r="H46" s="71" t="s">
        <v>39</v>
      </c>
      <c r="I46" s="72" t="s">
        <v>209</v>
      </c>
      <c r="J46" s="71" t="s">
        <v>210</v>
      </c>
      <c r="K46" s="72" t="s">
        <v>121</v>
      </c>
      <c r="L46" s="139">
        <v>0.30519480519480519</v>
      </c>
      <c r="M46" s="162">
        <v>154</v>
      </c>
      <c r="N46" s="162">
        <v>47</v>
      </c>
      <c r="O46" s="162">
        <v>14</v>
      </c>
      <c r="P46" s="162">
        <v>24</v>
      </c>
      <c r="Q46" s="162">
        <v>0</v>
      </c>
      <c r="R46" s="162">
        <v>0</v>
      </c>
      <c r="S46" s="162">
        <v>9</v>
      </c>
      <c r="T46" s="162">
        <v>0</v>
      </c>
      <c r="U46" s="162">
        <v>0</v>
      </c>
      <c r="V46" s="162">
        <v>0</v>
      </c>
      <c r="W46" s="162">
        <v>0</v>
      </c>
    </row>
    <row r="47" spans="3:23" ht="15.75" x14ac:dyDescent="0.2">
      <c r="C47" s="71" t="s">
        <v>42</v>
      </c>
      <c r="D47" s="71" t="s">
        <v>38</v>
      </c>
      <c r="E47" s="222" t="s">
        <v>1682</v>
      </c>
      <c r="F47" s="71" t="s">
        <v>1699</v>
      </c>
      <c r="G47" s="71" t="s">
        <v>42</v>
      </c>
      <c r="H47" s="71" t="s">
        <v>37</v>
      </c>
      <c r="I47" s="72" t="s">
        <v>1412</v>
      </c>
      <c r="J47" s="71" t="s">
        <v>1413</v>
      </c>
      <c r="K47" s="72" t="s">
        <v>120</v>
      </c>
      <c r="L47" s="139">
        <v>0.3401360544217687</v>
      </c>
      <c r="M47" s="162">
        <v>147</v>
      </c>
      <c r="N47" s="162">
        <v>50</v>
      </c>
      <c r="O47" s="162">
        <v>8</v>
      </c>
      <c r="P47" s="162">
        <v>24</v>
      </c>
      <c r="Q47" s="162">
        <v>3</v>
      </c>
      <c r="R47" s="162">
        <v>0</v>
      </c>
      <c r="S47" s="162">
        <v>15</v>
      </c>
      <c r="T47" s="162">
        <v>0</v>
      </c>
      <c r="U47" s="162">
        <v>0</v>
      </c>
      <c r="V47" s="162">
        <v>0</v>
      </c>
      <c r="W47" s="162">
        <v>0</v>
      </c>
    </row>
    <row r="48" spans="3:23" ht="15.75" x14ac:dyDescent="0.2">
      <c r="C48" s="71" t="s">
        <v>42</v>
      </c>
      <c r="D48" s="71" t="s">
        <v>38</v>
      </c>
      <c r="E48" s="222" t="s">
        <v>1682</v>
      </c>
      <c r="F48" s="71" t="s">
        <v>1699</v>
      </c>
      <c r="G48" s="71" t="s">
        <v>42</v>
      </c>
      <c r="H48" s="71" t="s">
        <v>37</v>
      </c>
      <c r="I48" s="72" t="s">
        <v>1416</v>
      </c>
      <c r="J48" s="71" t="s">
        <v>1417</v>
      </c>
      <c r="K48" s="72" t="s">
        <v>120</v>
      </c>
      <c r="L48" s="139">
        <v>0.1111111111111111</v>
      </c>
      <c r="M48" s="162">
        <v>54</v>
      </c>
      <c r="N48" s="162">
        <v>6</v>
      </c>
      <c r="O48" s="162">
        <v>3</v>
      </c>
      <c r="P48" s="162">
        <v>3</v>
      </c>
      <c r="Q48" s="162">
        <v>0</v>
      </c>
      <c r="R48" s="162">
        <v>0</v>
      </c>
      <c r="S48" s="162">
        <v>0</v>
      </c>
      <c r="T48" s="162">
        <v>0</v>
      </c>
      <c r="U48" s="162">
        <v>0</v>
      </c>
      <c r="V48" s="162">
        <v>0</v>
      </c>
      <c r="W48" s="162">
        <v>0</v>
      </c>
    </row>
    <row r="49" spans="3:23" ht="15.75" x14ac:dyDescent="0.2">
      <c r="C49" s="71" t="s">
        <v>42</v>
      </c>
      <c r="D49" s="71" t="s">
        <v>43</v>
      </c>
      <c r="E49" s="222" t="s">
        <v>1719</v>
      </c>
      <c r="F49" s="71" t="s">
        <v>1699</v>
      </c>
      <c r="G49" s="71" t="s">
        <v>42</v>
      </c>
      <c r="H49" s="71" t="s">
        <v>280</v>
      </c>
      <c r="I49" s="72" t="s">
        <v>285</v>
      </c>
      <c r="J49" s="71" t="s">
        <v>43</v>
      </c>
      <c r="K49" s="72" t="s">
        <v>122</v>
      </c>
      <c r="L49" s="139">
        <v>0.64210526315789473</v>
      </c>
      <c r="M49" s="162">
        <v>190</v>
      </c>
      <c r="N49" s="162">
        <v>122</v>
      </c>
      <c r="O49" s="162">
        <v>39</v>
      </c>
      <c r="P49" s="162">
        <v>61</v>
      </c>
      <c r="Q49" s="162">
        <v>6</v>
      </c>
      <c r="R49" s="162">
        <v>1</v>
      </c>
      <c r="S49" s="162">
        <v>15</v>
      </c>
      <c r="T49" s="162">
        <v>0</v>
      </c>
      <c r="U49" s="162">
        <v>0</v>
      </c>
      <c r="V49" s="162">
        <v>0</v>
      </c>
      <c r="W49" s="162">
        <v>0</v>
      </c>
    </row>
    <row r="50" spans="3:23" ht="15.75" x14ac:dyDescent="0.2">
      <c r="C50" s="71" t="s">
        <v>42</v>
      </c>
      <c r="D50" s="71" t="s">
        <v>43</v>
      </c>
      <c r="E50" s="222" t="s">
        <v>1719</v>
      </c>
      <c r="F50" s="71" t="s">
        <v>1699</v>
      </c>
      <c r="G50" s="71" t="s">
        <v>42</v>
      </c>
      <c r="H50" s="71" t="s">
        <v>280</v>
      </c>
      <c r="I50" s="72" t="s">
        <v>286</v>
      </c>
      <c r="J50" s="71" t="s">
        <v>287</v>
      </c>
      <c r="K50" s="72" t="s">
        <v>120</v>
      </c>
      <c r="L50" s="139">
        <v>0.49206349206349204</v>
      </c>
      <c r="M50" s="162">
        <v>126</v>
      </c>
      <c r="N50" s="162">
        <v>62</v>
      </c>
      <c r="O50" s="162">
        <v>14</v>
      </c>
      <c r="P50" s="162">
        <v>38</v>
      </c>
      <c r="Q50" s="162">
        <v>4</v>
      </c>
      <c r="R50" s="162">
        <v>0</v>
      </c>
      <c r="S50" s="162">
        <v>6</v>
      </c>
      <c r="T50" s="162">
        <v>0</v>
      </c>
      <c r="U50" s="162">
        <v>0</v>
      </c>
      <c r="V50" s="162">
        <v>0</v>
      </c>
      <c r="W50" s="162">
        <v>0</v>
      </c>
    </row>
    <row r="51" spans="3:23" ht="15.75" x14ac:dyDescent="0.2">
      <c r="C51" s="71" t="s">
        <v>42</v>
      </c>
      <c r="D51" s="71" t="s">
        <v>43</v>
      </c>
      <c r="E51" s="222" t="s">
        <v>1719</v>
      </c>
      <c r="F51" s="71" t="s">
        <v>1699</v>
      </c>
      <c r="G51" s="71" t="s">
        <v>42</v>
      </c>
      <c r="H51" s="71" t="s">
        <v>280</v>
      </c>
      <c r="I51" s="72" t="s">
        <v>294</v>
      </c>
      <c r="J51" s="71" t="s">
        <v>48</v>
      </c>
      <c r="K51" s="72" t="s">
        <v>120</v>
      </c>
      <c r="L51" s="139">
        <v>0.34375</v>
      </c>
      <c r="M51" s="162">
        <v>64</v>
      </c>
      <c r="N51" s="162">
        <v>22</v>
      </c>
      <c r="O51" s="162">
        <v>9</v>
      </c>
      <c r="P51" s="162">
        <v>10</v>
      </c>
      <c r="Q51" s="162">
        <v>1</v>
      </c>
      <c r="R51" s="162">
        <v>0</v>
      </c>
      <c r="S51" s="162">
        <v>2</v>
      </c>
      <c r="T51" s="162">
        <v>0</v>
      </c>
      <c r="U51" s="162">
        <v>0</v>
      </c>
      <c r="V51" s="162">
        <v>0</v>
      </c>
      <c r="W51" s="162">
        <v>0</v>
      </c>
    </row>
    <row r="52" spans="3:23" ht="15.75" x14ac:dyDescent="0.2">
      <c r="C52" s="71" t="s">
        <v>42</v>
      </c>
      <c r="D52" s="71" t="s">
        <v>147</v>
      </c>
      <c r="E52" s="222" t="s">
        <v>1682</v>
      </c>
      <c r="F52" s="71" t="s">
        <v>1699</v>
      </c>
      <c r="G52" s="71" t="s">
        <v>42</v>
      </c>
      <c r="H52" s="71" t="s">
        <v>280</v>
      </c>
      <c r="I52" s="72" t="s">
        <v>295</v>
      </c>
      <c r="J52" s="71" t="s">
        <v>296</v>
      </c>
      <c r="K52" s="72" t="s">
        <v>122</v>
      </c>
      <c r="L52" s="139">
        <v>0.52014652014652019</v>
      </c>
      <c r="M52" s="162">
        <v>273</v>
      </c>
      <c r="N52" s="162">
        <v>142</v>
      </c>
      <c r="O52" s="162">
        <v>29</v>
      </c>
      <c r="P52" s="162">
        <v>79</v>
      </c>
      <c r="Q52" s="162">
        <v>10</v>
      </c>
      <c r="R52" s="162">
        <v>6</v>
      </c>
      <c r="S52" s="162">
        <v>18</v>
      </c>
      <c r="T52" s="162">
        <v>0</v>
      </c>
      <c r="U52" s="162">
        <v>0</v>
      </c>
      <c r="V52" s="162">
        <v>0</v>
      </c>
      <c r="W52" s="162">
        <v>0</v>
      </c>
    </row>
    <row r="53" spans="3:23" ht="15.75" x14ac:dyDescent="0.2">
      <c r="C53" s="71" t="s">
        <v>42</v>
      </c>
      <c r="D53" s="71" t="s">
        <v>147</v>
      </c>
      <c r="E53" s="222" t="s">
        <v>1682</v>
      </c>
      <c r="F53" s="71" t="s">
        <v>1699</v>
      </c>
      <c r="G53" s="71" t="s">
        <v>42</v>
      </c>
      <c r="H53" s="71" t="s">
        <v>280</v>
      </c>
      <c r="I53" s="72" t="s">
        <v>304</v>
      </c>
      <c r="J53" s="71" t="s">
        <v>305</v>
      </c>
      <c r="K53" s="72" t="s">
        <v>120</v>
      </c>
      <c r="L53" s="139">
        <v>0.55128205128205132</v>
      </c>
      <c r="M53" s="162">
        <v>78</v>
      </c>
      <c r="N53" s="162">
        <v>43</v>
      </c>
      <c r="O53" s="162">
        <v>8</v>
      </c>
      <c r="P53" s="162">
        <v>28</v>
      </c>
      <c r="Q53" s="162">
        <v>2</v>
      </c>
      <c r="R53" s="162">
        <v>0</v>
      </c>
      <c r="S53" s="162">
        <v>5</v>
      </c>
      <c r="T53" s="162">
        <v>0</v>
      </c>
      <c r="U53" s="162">
        <v>0</v>
      </c>
      <c r="V53" s="162">
        <v>0</v>
      </c>
      <c r="W53" s="162">
        <v>0</v>
      </c>
    </row>
    <row r="54" spans="3:23" ht="15.75" x14ac:dyDescent="0.2">
      <c r="C54" s="71" t="s">
        <v>42</v>
      </c>
      <c r="D54" s="71" t="s">
        <v>41</v>
      </c>
      <c r="E54" s="222" t="s">
        <v>1719</v>
      </c>
      <c r="F54" s="71" t="s">
        <v>1699</v>
      </c>
      <c r="G54" s="71" t="s">
        <v>42</v>
      </c>
      <c r="H54" s="71" t="s">
        <v>37</v>
      </c>
      <c r="I54" s="72" t="s">
        <v>1418</v>
      </c>
      <c r="J54" s="71" t="s">
        <v>41</v>
      </c>
      <c r="K54" s="72" t="s">
        <v>122</v>
      </c>
      <c r="L54" s="139">
        <v>0.42296072507552868</v>
      </c>
      <c r="M54" s="162">
        <v>331</v>
      </c>
      <c r="N54" s="162">
        <v>140</v>
      </c>
      <c r="O54" s="162">
        <v>48</v>
      </c>
      <c r="P54" s="162">
        <v>56</v>
      </c>
      <c r="Q54" s="162">
        <v>23</v>
      </c>
      <c r="R54" s="162">
        <v>1</v>
      </c>
      <c r="S54" s="162">
        <v>12</v>
      </c>
      <c r="T54" s="162">
        <v>0</v>
      </c>
      <c r="U54" s="162">
        <v>0</v>
      </c>
      <c r="V54" s="162">
        <v>0</v>
      </c>
      <c r="W54" s="162">
        <v>0</v>
      </c>
    </row>
    <row r="55" spans="3:23" ht="15.75" x14ac:dyDescent="0.2">
      <c r="C55" s="71" t="s">
        <v>42</v>
      </c>
      <c r="D55" s="71" t="s">
        <v>41</v>
      </c>
      <c r="E55" s="222" t="s">
        <v>1719</v>
      </c>
      <c r="F55" s="71" t="s">
        <v>1699</v>
      </c>
      <c r="G55" s="71" t="s">
        <v>42</v>
      </c>
      <c r="H55" s="71" t="s">
        <v>39</v>
      </c>
      <c r="I55" s="72" t="s">
        <v>211</v>
      </c>
      <c r="J55" s="71" t="s">
        <v>212</v>
      </c>
      <c r="K55" s="72" t="s">
        <v>121</v>
      </c>
      <c r="L55" s="139">
        <v>0.74</v>
      </c>
      <c r="M55" s="162">
        <v>100</v>
      </c>
      <c r="N55" s="162">
        <v>74</v>
      </c>
      <c r="O55" s="162">
        <v>28</v>
      </c>
      <c r="P55" s="162">
        <v>35</v>
      </c>
      <c r="Q55" s="162">
        <v>0</v>
      </c>
      <c r="R55" s="162">
        <v>0</v>
      </c>
      <c r="S55" s="162">
        <v>11</v>
      </c>
      <c r="T55" s="162">
        <v>0</v>
      </c>
      <c r="U55" s="162">
        <v>0</v>
      </c>
      <c r="V55" s="162">
        <v>0</v>
      </c>
      <c r="W55" s="162">
        <v>0</v>
      </c>
    </row>
    <row r="56" spans="3:23" ht="15.75" x14ac:dyDescent="0.2">
      <c r="C56" s="71" t="s">
        <v>42</v>
      </c>
      <c r="D56" s="71" t="s">
        <v>37</v>
      </c>
      <c r="E56" s="222" t="s">
        <v>1682</v>
      </c>
      <c r="F56" s="71" t="s">
        <v>1699</v>
      </c>
      <c r="G56" s="71" t="s">
        <v>42</v>
      </c>
      <c r="H56" s="71" t="s">
        <v>37</v>
      </c>
      <c r="I56" s="72" t="s">
        <v>1442</v>
      </c>
      <c r="J56" s="71" t="s">
        <v>37</v>
      </c>
      <c r="K56" s="72" t="s">
        <v>123</v>
      </c>
      <c r="L56" s="139">
        <v>0.19273743016759776</v>
      </c>
      <c r="M56" s="162">
        <v>716</v>
      </c>
      <c r="N56" s="162">
        <v>138</v>
      </c>
      <c r="O56" s="162">
        <v>40</v>
      </c>
      <c r="P56" s="162">
        <v>69</v>
      </c>
      <c r="Q56" s="162">
        <v>18</v>
      </c>
      <c r="R56" s="162">
        <v>0</v>
      </c>
      <c r="S56" s="162">
        <v>11</v>
      </c>
      <c r="T56" s="162">
        <v>0</v>
      </c>
      <c r="U56" s="162">
        <v>0</v>
      </c>
      <c r="V56" s="162">
        <v>0</v>
      </c>
      <c r="W56" s="162">
        <v>0</v>
      </c>
    </row>
    <row r="57" spans="3:23" ht="15.75" x14ac:dyDescent="0.2">
      <c r="C57" s="71" t="s">
        <v>42</v>
      </c>
      <c r="D57" s="71" t="s">
        <v>36</v>
      </c>
      <c r="E57" s="222" t="s">
        <v>1719</v>
      </c>
      <c r="F57" s="71" t="s">
        <v>1699</v>
      </c>
      <c r="G57" s="71" t="s">
        <v>42</v>
      </c>
      <c r="H57" s="71" t="s">
        <v>37</v>
      </c>
      <c r="I57" s="72" t="s">
        <v>1445</v>
      </c>
      <c r="J57" s="71" t="s">
        <v>36</v>
      </c>
      <c r="K57" s="72" t="s">
        <v>122</v>
      </c>
      <c r="L57" s="139">
        <v>0.42162162162162165</v>
      </c>
      <c r="M57" s="162">
        <v>185</v>
      </c>
      <c r="N57" s="162">
        <v>78</v>
      </c>
      <c r="O57" s="162">
        <v>15</v>
      </c>
      <c r="P57" s="162">
        <v>45</v>
      </c>
      <c r="Q57" s="162">
        <v>9</v>
      </c>
      <c r="R57" s="162">
        <v>4</v>
      </c>
      <c r="S57" s="162">
        <v>5</v>
      </c>
      <c r="T57" s="162">
        <v>0</v>
      </c>
      <c r="U57" s="162">
        <v>0</v>
      </c>
      <c r="V57" s="162">
        <v>0</v>
      </c>
      <c r="W57" s="162">
        <v>0</v>
      </c>
    </row>
    <row r="58" spans="3:23" ht="15.75" x14ac:dyDescent="0.2">
      <c r="C58" s="71" t="s">
        <v>42</v>
      </c>
      <c r="D58" s="71" t="s">
        <v>36</v>
      </c>
      <c r="E58" s="222" t="s">
        <v>1719</v>
      </c>
      <c r="F58" s="71" t="s">
        <v>1699</v>
      </c>
      <c r="G58" s="71" t="s">
        <v>42</v>
      </c>
      <c r="H58" s="71" t="s">
        <v>37</v>
      </c>
      <c r="I58" s="72" t="s">
        <v>1448</v>
      </c>
      <c r="J58" s="71" t="s">
        <v>1449</v>
      </c>
      <c r="K58" s="72" t="s">
        <v>120</v>
      </c>
      <c r="L58" s="139">
        <v>0.28431372549019607</v>
      </c>
      <c r="M58" s="162">
        <v>102</v>
      </c>
      <c r="N58" s="162">
        <v>29</v>
      </c>
      <c r="O58" s="162">
        <v>2</v>
      </c>
      <c r="P58" s="162">
        <v>19</v>
      </c>
      <c r="Q58" s="162">
        <v>3</v>
      </c>
      <c r="R58" s="162">
        <v>0</v>
      </c>
      <c r="S58" s="162">
        <v>5</v>
      </c>
      <c r="T58" s="162">
        <v>0</v>
      </c>
      <c r="U58" s="162">
        <v>0</v>
      </c>
      <c r="V58" s="162">
        <v>0</v>
      </c>
      <c r="W58" s="162">
        <v>0</v>
      </c>
    </row>
    <row r="59" spans="3:23" ht="15.75" x14ac:dyDescent="0.2">
      <c r="C59" s="71" t="s">
        <v>42</v>
      </c>
      <c r="D59" s="71" t="s">
        <v>36</v>
      </c>
      <c r="E59" s="222" t="s">
        <v>1719</v>
      </c>
      <c r="F59" s="71" t="s">
        <v>1699</v>
      </c>
      <c r="G59" s="71" t="s">
        <v>42</v>
      </c>
      <c r="H59" s="71" t="s">
        <v>37</v>
      </c>
      <c r="I59" s="72" t="s">
        <v>1457</v>
      </c>
      <c r="J59" s="71" t="s">
        <v>1458</v>
      </c>
      <c r="K59" s="72" t="s">
        <v>120</v>
      </c>
      <c r="L59" s="139">
        <v>0.19791666666666666</v>
      </c>
      <c r="M59" s="162">
        <v>96</v>
      </c>
      <c r="N59" s="162">
        <v>19</v>
      </c>
      <c r="O59" s="162">
        <v>2</v>
      </c>
      <c r="P59" s="162">
        <v>12</v>
      </c>
      <c r="Q59" s="162">
        <v>2</v>
      </c>
      <c r="R59" s="162">
        <v>0</v>
      </c>
      <c r="S59" s="162">
        <v>3</v>
      </c>
      <c r="T59" s="162">
        <v>0</v>
      </c>
      <c r="U59" s="162">
        <v>0</v>
      </c>
      <c r="V59" s="162">
        <v>0</v>
      </c>
      <c r="W59" s="162">
        <v>0</v>
      </c>
    </row>
    <row r="60" spans="3:23" ht="15.75" x14ac:dyDescent="0.2">
      <c r="C60" s="71" t="s">
        <v>42</v>
      </c>
      <c r="D60" s="71" t="s">
        <v>36</v>
      </c>
      <c r="E60" s="222" t="s">
        <v>1719</v>
      </c>
      <c r="F60" s="71" t="s">
        <v>1699</v>
      </c>
      <c r="G60" s="71" t="s">
        <v>42</v>
      </c>
      <c r="H60" s="71" t="s">
        <v>37</v>
      </c>
      <c r="I60" s="72" t="s">
        <v>1472</v>
      </c>
      <c r="J60" s="71" t="s">
        <v>323</v>
      </c>
      <c r="K60" s="72" t="s">
        <v>121</v>
      </c>
      <c r="L60" s="139">
        <v>0.27868852459016391</v>
      </c>
      <c r="M60" s="162">
        <v>122</v>
      </c>
      <c r="N60" s="162">
        <v>34</v>
      </c>
      <c r="O60" s="162">
        <v>5</v>
      </c>
      <c r="P60" s="162">
        <v>22</v>
      </c>
      <c r="Q60" s="162">
        <v>7</v>
      </c>
      <c r="R60" s="162">
        <v>0</v>
      </c>
      <c r="S60" s="162">
        <v>0</v>
      </c>
      <c r="T60" s="162">
        <v>0</v>
      </c>
      <c r="U60" s="162">
        <v>0</v>
      </c>
      <c r="V60" s="162">
        <v>0</v>
      </c>
      <c r="W60" s="162">
        <v>0</v>
      </c>
    </row>
    <row r="61" spans="3:23" ht="15.75" x14ac:dyDescent="0.2">
      <c r="C61" s="71" t="s">
        <v>42</v>
      </c>
      <c r="D61" s="71" t="s">
        <v>35</v>
      </c>
      <c r="E61" s="222" t="s">
        <v>1719</v>
      </c>
      <c r="F61" s="71" t="s">
        <v>1699</v>
      </c>
      <c r="G61" s="71" t="s">
        <v>42</v>
      </c>
      <c r="H61" s="71" t="s">
        <v>37</v>
      </c>
      <c r="I61" s="72" t="s">
        <v>1530</v>
      </c>
      <c r="J61" s="71" t="s">
        <v>35</v>
      </c>
      <c r="K61" s="72" t="s">
        <v>122</v>
      </c>
      <c r="L61" s="139">
        <v>0.22255192878338279</v>
      </c>
      <c r="M61" s="162">
        <v>337</v>
      </c>
      <c r="N61" s="162">
        <v>75</v>
      </c>
      <c r="O61" s="162">
        <v>15</v>
      </c>
      <c r="P61" s="162">
        <v>42</v>
      </c>
      <c r="Q61" s="162">
        <v>9</v>
      </c>
      <c r="R61" s="162">
        <v>4</v>
      </c>
      <c r="S61" s="162">
        <v>5</v>
      </c>
      <c r="T61" s="162">
        <v>0</v>
      </c>
      <c r="U61" s="162">
        <v>0</v>
      </c>
      <c r="V61" s="162">
        <v>0</v>
      </c>
      <c r="W61" s="162">
        <v>0</v>
      </c>
    </row>
    <row r="62" spans="3:23" ht="15.75" x14ac:dyDescent="0.2">
      <c r="C62" s="71" t="s">
        <v>42</v>
      </c>
      <c r="D62" s="71" t="s">
        <v>35</v>
      </c>
      <c r="E62" s="222" t="s">
        <v>1719</v>
      </c>
      <c r="F62" s="71" t="s">
        <v>1699</v>
      </c>
      <c r="G62" s="71" t="s">
        <v>42</v>
      </c>
      <c r="H62" s="71" t="s">
        <v>37</v>
      </c>
      <c r="I62" s="72" t="s">
        <v>1531</v>
      </c>
      <c r="J62" s="71" t="s">
        <v>1532</v>
      </c>
      <c r="K62" s="72" t="s">
        <v>121</v>
      </c>
      <c r="L62" s="139">
        <v>0.30666666666666664</v>
      </c>
      <c r="M62" s="162">
        <v>150</v>
      </c>
      <c r="N62" s="162">
        <v>46</v>
      </c>
      <c r="O62" s="162">
        <v>6</v>
      </c>
      <c r="P62" s="162">
        <v>18</v>
      </c>
      <c r="Q62" s="162">
        <v>4</v>
      </c>
      <c r="R62" s="162">
        <v>5</v>
      </c>
      <c r="S62" s="162">
        <v>13</v>
      </c>
      <c r="T62" s="162">
        <v>0</v>
      </c>
      <c r="U62" s="162">
        <v>0</v>
      </c>
      <c r="V62" s="162">
        <v>0</v>
      </c>
      <c r="W62" s="162">
        <v>0</v>
      </c>
    </row>
    <row r="63" spans="3:23" ht="15.75" x14ac:dyDescent="0.2">
      <c r="C63" s="71" t="s">
        <v>42</v>
      </c>
      <c r="D63" s="71" t="s">
        <v>44</v>
      </c>
      <c r="E63" s="222" t="s">
        <v>1682</v>
      </c>
      <c r="F63" s="71" t="s">
        <v>1699</v>
      </c>
      <c r="G63" s="71" t="s">
        <v>42</v>
      </c>
      <c r="H63" s="71" t="s">
        <v>218</v>
      </c>
      <c r="I63" s="72" t="s">
        <v>217</v>
      </c>
      <c r="J63" s="71" t="s">
        <v>218</v>
      </c>
      <c r="K63" s="72" t="s">
        <v>122</v>
      </c>
      <c r="L63" s="139">
        <v>0.35915492957746481</v>
      </c>
      <c r="M63" s="162">
        <v>142</v>
      </c>
      <c r="N63" s="162">
        <v>51</v>
      </c>
      <c r="O63" s="162">
        <v>14</v>
      </c>
      <c r="P63" s="162">
        <v>17</v>
      </c>
      <c r="Q63" s="162">
        <v>8</v>
      </c>
      <c r="R63" s="162">
        <v>6</v>
      </c>
      <c r="S63" s="162">
        <v>6</v>
      </c>
      <c r="T63" s="162">
        <v>0</v>
      </c>
      <c r="U63" s="162">
        <v>0</v>
      </c>
      <c r="V63" s="162">
        <v>0</v>
      </c>
      <c r="W63" s="162">
        <v>0</v>
      </c>
    </row>
    <row r="64" spans="3:23" ht="15.75" x14ac:dyDescent="0.2">
      <c r="C64" s="71" t="s">
        <v>42</v>
      </c>
      <c r="D64" s="71" t="s">
        <v>44</v>
      </c>
      <c r="E64" s="222" t="s">
        <v>1682</v>
      </c>
      <c r="F64" s="71" t="s">
        <v>1699</v>
      </c>
      <c r="G64" s="71" t="s">
        <v>42</v>
      </c>
      <c r="H64" s="71" t="s">
        <v>218</v>
      </c>
      <c r="I64" s="72" t="s">
        <v>219</v>
      </c>
      <c r="J64" s="71" t="s">
        <v>44</v>
      </c>
      <c r="K64" s="72" t="s">
        <v>120</v>
      </c>
      <c r="L64" s="139">
        <v>0.33333333333333331</v>
      </c>
      <c r="M64" s="162">
        <v>75</v>
      </c>
      <c r="N64" s="162">
        <v>25</v>
      </c>
      <c r="O64" s="162">
        <v>6</v>
      </c>
      <c r="P64" s="162">
        <v>12</v>
      </c>
      <c r="Q64" s="162">
        <v>1</v>
      </c>
      <c r="R64" s="162">
        <v>0</v>
      </c>
      <c r="S64" s="162">
        <v>6</v>
      </c>
      <c r="T64" s="162">
        <v>0</v>
      </c>
      <c r="U64" s="162">
        <v>0</v>
      </c>
      <c r="V64" s="162">
        <v>0</v>
      </c>
      <c r="W64" s="162">
        <v>0</v>
      </c>
    </row>
    <row r="65" spans="3:23" ht="15.75" x14ac:dyDescent="0.2">
      <c r="C65" s="71" t="s">
        <v>42</v>
      </c>
      <c r="D65" s="71" t="s">
        <v>44</v>
      </c>
      <c r="E65" s="222" t="s">
        <v>1682</v>
      </c>
      <c r="F65" s="71" t="s">
        <v>1699</v>
      </c>
      <c r="G65" s="71" t="s">
        <v>42</v>
      </c>
      <c r="H65" s="71" t="s">
        <v>218</v>
      </c>
      <c r="I65" s="72" t="s">
        <v>220</v>
      </c>
      <c r="J65" s="71" t="s">
        <v>221</v>
      </c>
      <c r="K65" s="72" t="s">
        <v>122</v>
      </c>
      <c r="L65" s="139">
        <v>0.31645569620253167</v>
      </c>
      <c r="M65" s="162">
        <v>79</v>
      </c>
      <c r="N65" s="162">
        <v>25</v>
      </c>
      <c r="O65" s="162">
        <v>8</v>
      </c>
      <c r="P65" s="162">
        <v>8</v>
      </c>
      <c r="Q65" s="162">
        <v>5</v>
      </c>
      <c r="R65" s="162">
        <v>2</v>
      </c>
      <c r="S65" s="162">
        <v>2</v>
      </c>
      <c r="T65" s="162">
        <v>0</v>
      </c>
      <c r="U65" s="162">
        <v>0</v>
      </c>
      <c r="V65" s="162">
        <v>0</v>
      </c>
      <c r="W65" s="162">
        <v>0</v>
      </c>
    </row>
    <row r="66" spans="3:23" ht="15.75" x14ac:dyDescent="0.2">
      <c r="C66" s="71" t="s">
        <v>42</v>
      </c>
      <c r="D66" s="71" t="s">
        <v>44</v>
      </c>
      <c r="E66" s="222" t="s">
        <v>1682</v>
      </c>
      <c r="F66" s="71" t="s">
        <v>1699</v>
      </c>
      <c r="G66" s="71" t="s">
        <v>42</v>
      </c>
      <c r="H66" s="71" t="s">
        <v>218</v>
      </c>
      <c r="I66" s="72" t="s">
        <v>222</v>
      </c>
      <c r="J66" s="71" t="s">
        <v>223</v>
      </c>
      <c r="K66" s="72" t="s">
        <v>120</v>
      </c>
      <c r="L66" s="139">
        <v>0.20588235294117646</v>
      </c>
      <c r="M66" s="162">
        <v>34</v>
      </c>
      <c r="N66" s="162">
        <v>7</v>
      </c>
      <c r="O66" s="162">
        <v>3</v>
      </c>
      <c r="P66" s="162">
        <v>3</v>
      </c>
      <c r="Q66" s="162">
        <v>1</v>
      </c>
      <c r="R66" s="162">
        <v>0</v>
      </c>
      <c r="S66" s="162">
        <v>0</v>
      </c>
      <c r="T66" s="162">
        <v>0</v>
      </c>
      <c r="U66" s="162">
        <v>0</v>
      </c>
      <c r="V66" s="162">
        <v>0</v>
      </c>
      <c r="W66" s="162">
        <v>0</v>
      </c>
    </row>
    <row r="67" spans="3:23" ht="15.75" x14ac:dyDescent="0.2">
      <c r="C67" s="71" t="s">
        <v>42</v>
      </c>
      <c r="D67" s="71" t="s">
        <v>44</v>
      </c>
      <c r="E67" s="222" t="s">
        <v>1682</v>
      </c>
      <c r="F67" s="71" t="s">
        <v>1699</v>
      </c>
      <c r="G67" s="71" t="s">
        <v>42</v>
      </c>
      <c r="H67" s="71" t="s">
        <v>218</v>
      </c>
      <c r="I67" s="72" t="s">
        <v>224</v>
      </c>
      <c r="J67" s="71" t="s">
        <v>225</v>
      </c>
      <c r="K67" s="72" t="s">
        <v>121</v>
      </c>
      <c r="L67" s="139">
        <v>0.46308724832214765</v>
      </c>
      <c r="M67" s="162">
        <v>149</v>
      </c>
      <c r="N67" s="162">
        <v>69</v>
      </c>
      <c r="O67" s="162">
        <v>14</v>
      </c>
      <c r="P67" s="162">
        <v>40</v>
      </c>
      <c r="Q67" s="162">
        <v>5</v>
      </c>
      <c r="R67" s="162">
        <v>0</v>
      </c>
      <c r="S67" s="162">
        <v>10</v>
      </c>
      <c r="T67" s="162">
        <v>0</v>
      </c>
      <c r="U67" s="162">
        <v>0</v>
      </c>
      <c r="V67" s="162">
        <v>0</v>
      </c>
      <c r="W67" s="162">
        <v>0</v>
      </c>
    </row>
    <row r="68" spans="3:23" ht="15.75" x14ac:dyDescent="0.2">
      <c r="C68" s="71" t="s">
        <v>42</v>
      </c>
      <c r="D68" s="71" t="s">
        <v>34</v>
      </c>
      <c r="E68" s="222" t="s">
        <v>1682</v>
      </c>
      <c r="F68" s="71" t="s">
        <v>1699</v>
      </c>
      <c r="G68" s="71" t="s">
        <v>42</v>
      </c>
      <c r="H68" s="71" t="s">
        <v>34</v>
      </c>
      <c r="I68" s="72" t="s">
        <v>1567</v>
      </c>
      <c r="J68" s="71" t="s">
        <v>34</v>
      </c>
      <c r="K68" s="72" t="s">
        <v>122</v>
      </c>
      <c r="L68" s="139">
        <v>0.31907894736842107</v>
      </c>
      <c r="M68" s="162">
        <v>304</v>
      </c>
      <c r="N68" s="162">
        <v>97</v>
      </c>
      <c r="O68" s="162">
        <v>33</v>
      </c>
      <c r="P68" s="162">
        <v>34</v>
      </c>
      <c r="Q68" s="162">
        <v>12</v>
      </c>
      <c r="R68" s="162">
        <v>0</v>
      </c>
      <c r="S68" s="162">
        <v>18</v>
      </c>
      <c r="T68" s="162">
        <v>0</v>
      </c>
      <c r="U68" s="162">
        <v>0</v>
      </c>
      <c r="V68" s="162">
        <v>0</v>
      </c>
      <c r="W68" s="162">
        <v>0</v>
      </c>
    </row>
    <row r="69" spans="3:23" ht="15.75" x14ac:dyDescent="0.2">
      <c r="C69" s="71" t="s">
        <v>42</v>
      </c>
      <c r="D69" s="71" t="s">
        <v>34</v>
      </c>
      <c r="E69" s="222" t="s">
        <v>1682</v>
      </c>
      <c r="F69" s="71" t="s">
        <v>1699</v>
      </c>
      <c r="G69" s="71" t="s">
        <v>42</v>
      </c>
      <c r="H69" s="71" t="s">
        <v>34</v>
      </c>
      <c r="I69" s="72" t="s">
        <v>1633</v>
      </c>
      <c r="J69" s="71" t="s">
        <v>1634</v>
      </c>
      <c r="K69" s="72" t="s">
        <v>122</v>
      </c>
      <c r="L69" s="139">
        <v>0.39240506329113922</v>
      </c>
      <c r="M69" s="162">
        <v>237</v>
      </c>
      <c r="N69" s="162">
        <v>93</v>
      </c>
      <c r="O69" s="162">
        <v>36</v>
      </c>
      <c r="P69" s="162">
        <v>32</v>
      </c>
      <c r="Q69" s="162">
        <v>9</v>
      </c>
      <c r="R69" s="162">
        <v>6</v>
      </c>
      <c r="S69" s="162">
        <v>10</v>
      </c>
      <c r="T69" s="162">
        <v>0</v>
      </c>
      <c r="U69" s="162">
        <v>0</v>
      </c>
      <c r="V69" s="162">
        <v>0</v>
      </c>
      <c r="W69" s="162">
        <v>0</v>
      </c>
    </row>
    <row r="70" spans="3:23" ht="15.75" x14ac:dyDescent="0.2">
      <c r="C70" s="71" t="s">
        <v>42</v>
      </c>
      <c r="D70" s="71" t="s">
        <v>34</v>
      </c>
      <c r="E70" s="222" t="s">
        <v>1682</v>
      </c>
      <c r="F70" s="71" t="s">
        <v>1699</v>
      </c>
      <c r="G70" s="71" t="s">
        <v>42</v>
      </c>
      <c r="H70" s="71" t="s">
        <v>34</v>
      </c>
      <c r="I70" s="72" t="s">
        <v>1637</v>
      </c>
      <c r="J70" s="71" t="s">
        <v>1638</v>
      </c>
      <c r="K70" s="72" t="s">
        <v>120</v>
      </c>
      <c r="L70" s="139">
        <v>0.42592592592592593</v>
      </c>
      <c r="M70" s="162">
        <v>108</v>
      </c>
      <c r="N70" s="162">
        <v>46</v>
      </c>
      <c r="O70" s="162">
        <v>16</v>
      </c>
      <c r="P70" s="162">
        <v>15</v>
      </c>
      <c r="Q70" s="162">
        <v>5</v>
      </c>
      <c r="R70" s="162">
        <v>0</v>
      </c>
      <c r="S70" s="162">
        <v>10</v>
      </c>
      <c r="T70" s="162">
        <v>0</v>
      </c>
      <c r="U70" s="162">
        <v>0</v>
      </c>
      <c r="V70" s="162">
        <v>0</v>
      </c>
      <c r="W70" s="162">
        <v>0</v>
      </c>
    </row>
    <row r="71" spans="3:23" ht="15.75" x14ac:dyDescent="0.2">
      <c r="C71" s="71" t="s">
        <v>42</v>
      </c>
      <c r="D71" s="71" t="s">
        <v>34</v>
      </c>
      <c r="E71" s="222" t="s">
        <v>1682</v>
      </c>
      <c r="F71" s="71" t="s">
        <v>1699</v>
      </c>
      <c r="G71" s="71" t="s">
        <v>42</v>
      </c>
      <c r="H71" s="71" t="s">
        <v>34</v>
      </c>
      <c r="I71" s="72" t="s">
        <v>1639</v>
      </c>
      <c r="J71" s="71" t="s">
        <v>1640</v>
      </c>
      <c r="K71" s="72" t="s">
        <v>120</v>
      </c>
      <c r="L71" s="139">
        <v>0.24210526315789474</v>
      </c>
      <c r="M71" s="162">
        <v>95</v>
      </c>
      <c r="N71" s="162">
        <v>23</v>
      </c>
      <c r="O71" s="162">
        <v>4</v>
      </c>
      <c r="P71" s="162">
        <v>10</v>
      </c>
      <c r="Q71" s="162">
        <v>5</v>
      </c>
      <c r="R71" s="162">
        <v>0</v>
      </c>
      <c r="S71" s="162">
        <v>4</v>
      </c>
      <c r="T71" s="162">
        <v>0</v>
      </c>
      <c r="U71" s="162">
        <v>0</v>
      </c>
      <c r="V71" s="162">
        <v>0</v>
      </c>
      <c r="W71" s="162">
        <v>0</v>
      </c>
    </row>
    <row r="72" spans="3:23" ht="15.75" x14ac:dyDescent="0.2">
      <c r="C72" s="71" t="s">
        <v>42</v>
      </c>
      <c r="D72" s="71" t="s">
        <v>34</v>
      </c>
      <c r="E72" s="222" t="s">
        <v>1682</v>
      </c>
      <c r="F72" s="71" t="s">
        <v>1699</v>
      </c>
      <c r="G72" s="71" t="s">
        <v>42</v>
      </c>
      <c r="H72" s="71" t="s">
        <v>166</v>
      </c>
      <c r="I72" s="72" t="s">
        <v>179</v>
      </c>
      <c r="J72" s="71" t="s">
        <v>180</v>
      </c>
      <c r="K72" s="72" t="s">
        <v>120</v>
      </c>
      <c r="L72" s="139">
        <v>0.2087912087912088</v>
      </c>
      <c r="M72" s="162">
        <v>91</v>
      </c>
      <c r="N72" s="162">
        <v>19</v>
      </c>
      <c r="O72" s="162">
        <v>4</v>
      </c>
      <c r="P72" s="162">
        <v>8</v>
      </c>
      <c r="Q72" s="162">
        <v>4</v>
      </c>
      <c r="R72" s="162">
        <v>0</v>
      </c>
      <c r="S72" s="162">
        <v>3</v>
      </c>
      <c r="T72" s="162">
        <v>0</v>
      </c>
      <c r="U72" s="162">
        <v>0</v>
      </c>
      <c r="V72" s="162">
        <v>0</v>
      </c>
      <c r="W72" s="162">
        <v>0</v>
      </c>
    </row>
    <row r="73" spans="3:23" ht="15.75" x14ac:dyDescent="0.2">
      <c r="C73" s="71" t="s">
        <v>42</v>
      </c>
      <c r="D73" s="71" t="s">
        <v>34</v>
      </c>
      <c r="E73" s="222" t="s">
        <v>1682</v>
      </c>
      <c r="F73" s="71" t="s">
        <v>1699</v>
      </c>
      <c r="G73" s="71" t="s">
        <v>42</v>
      </c>
      <c r="H73" s="71" t="s">
        <v>34</v>
      </c>
      <c r="I73" s="72" t="s">
        <v>1643</v>
      </c>
      <c r="J73" s="71" t="s">
        <v>1644</v>
      </c>
      <c r="K73" s="72" t="s">
        <v>120</v>
      </c>
      <c r="L73" s="139">
        <v>0.46153846153846156</v>
      </c>
      <c r="M73" s="162">
        <v>169</v>
      </c>
      <c r="N73" s="162">
        <v>78</v>
      </c>
      <c r="O73" s="162">
        <v>16</v>
      </c>
      <c r="P73" s="162">
        <v>44</v>
      </c>
      <c r="Q73" s="162">
        <v>4</v>
      </c>
      <c r="R73" s="162">
        <v>1</v>
      </c>
      <c r="S73" s="162">
        <v>13</v>
      </c>
      <c r="T73" s="162">
        <v>0</v>
      </c>
      <c r="U73" s="162">
        <v>0</v>
      </c>
      <c r="V73" s="162">
        <v>0</v>
      </c>
      <c r="W73" s="162">
        <v>0</v>
      </c>
    </row>
    <row r="74" spans="3:23" ht="15.75" x14ac:dyDescent="0.2">
      <c r="C74" s="71" t="s">
        <v>33</v>
      </c>
      <c r="D74" s="71" t="s">
        <v>33</v>
      </c>
      <c r="E74" s="222" t="s">
        <v>1682</v>
      </c>
      <c r="F74" s="71" t="s">
        <v>1925</v>
      </c>
      <c r="G74" s="71" t="s">
        <v>33</v>
      </c>
      <c r="H74" s="71" t="s">
        <v>33</v>
      </c>
      <c r="I74" s="72" t="s">
        <v>324</v>
      </c>
      <c r="J74" s="71" t="s">
        <v>33</v>
      </c>
      <c r="K74" s="72" t="s">
        <v>123</v>
      </c>
      <c r="L74" s="139">
        <v>0.13097826086956521</v>
      </c>
      <c r="M74" s="162">
        <v>1840</v>
      </c>
      <c r="N74" s="162">
        <v>241</v>
      </c>
      <c r="O74" s="162">
        <v>25</v>
      </c>
      <c r="P74" s="162">
        <v>143</v>
      </c>
      <c r="Q74" s="162">
        <v>35</v>
      </c>
      <c r="R74" s="162">
        <v>1</v>
      </c>
      <c r="S74" s="162">
        <v>34</v>
      </c>
      <c r="T74" s="162">
        <v>3</v>
      </c>
      <c r="U74" s="162">
        <v>0</v>
      </c>
      <c r="V74" s="162">
        <v>0</v>
      </c>
      <c r="W74" s="162">
        <v>0</v>
      </c>
    </row>
    <row r="75" spans="3:23" ht="15.75" x14ac:dyDescent="0.2">
      <c r="C75" s="71" t="s">
        <v>33</v>
      </c>
      <c r="D75" s="71" t="s">
        <v>33</v>
      </c>
      <c r="E75" s="222" t="s">
        <v>1682</v>
      </c>
      <c r="F75" s="71" t="s">
        <v>1925</v>
      </c>
      <c r="G75" s="71" t="s">
        <v>33</v>
      </c>
      <c r="H75" s="71" t="s">
        <v>33</v>
      </c>
      <c r="I75" s="72" t="s">
        <v>325</v>
      </c>
      <c r="J75" s="71" t="s">
        <v>326</v>
      </c>
      <c r="K75" s="72" t="s">
        <v>120</v>
      </c>
      <c r="L75" s="139">
        <v>0.4</v>
      </c>
      <c r="M75" s="162">
        <v>95</v>
      </c>
      <c r="N75" s="162">
        <v>38</v>
      </c>
      <c r="O75" s="162">
        <v>8</v>
      </c>
      <c r="P75" s="162">
        <v>19</v>
      </c>
      <c r="Q75" s="162">
        <v>4</v>
      </c>
      <c r="R75" s="162">
        <v>0</v>
      </c>
      <c r="S75" s="162">
        <v>7</v>
      </c>
      <c r="T75" s="162">
        <v>0</v>
      </c>
      <c r="U75" s="162">
        <v>0</v>
      </c>
      <c r="V75" s="162">
        <v>0</v>
      </c>
      <c r="W75" s="162">
        <v>0</v>
      </c>
    </row>
    <row r="76" spans="3:23" ht="15.75" x14ac:dyDescent="0.2">
      <c r="C76" s="71" t="s">
        <v>33</v>
      </c>
      <c r="D76" s="71" t="s">
        <v>33</v>
      </c>
      <c r="E76" s="222" t="s">
        <v>1682</v>
      </c>
      <c r="F76" s="71" t="s">
        <v>1925</v>
      </c>
      <c r="G76" s="71" t="s">
        <v>33</v>
      </c>
      <c r="H76" s="71" t="s">
        <v>33</v>
      </c>
      <c r="I76" s="72" t="s">
        <v>327</v>
      </c>
      <c r="J76" s="71" t="s">
        <v>328</v>
      </c>
      <c r="K76" s="72" t="s">
        <v>120</v>
      </c>
      <c r="L76" s="139">
        <v>0.34951456310679613</v>
      </c>
      <c r="M76" s="162">
        <v>103</v>
      </c>
      <c r="N76" s="162">
        <v>36</v>
      </c>
      <c r="O76" s="162">
        <v>4</v>
      </c>
      <c r="P76" s="162">
        <v>15</v>
      </c>
      <c r="Q76" s="162">
        <v>9</v>
      </c>
      <c r="R76" s="162">
        <v>0</v>
      </c>
      <c r="S76" s="162">
        <v>8</v>
      </c>
      <c r="T76" s="162">
        <v>0</v>
      </c>
      <c r="U76" s="162">
        <v>0</v>
      </c>
      <c r="V76" s="162">
        <v>0</v>
      </c>
      <c r="W76" s="162">
        <v>0</v>
      </c>
    </row>
    <row r="77" spans="3:23" ht="15.75" x14ac:dyDescent="0.2">
      <c r="C77" s="71" t="s">
        <v>33</v>
      </c>
      <c r="D77" s="71" t="s">
        <v>33</v>
      </c>
      <c r="E77" s="222" t="s">
        <v>1682</v>
      </c>
      <c r="F77" s="71" t="s">
        <v>1925</v>
      </c>
      <c r="G77" s="71" t="s">
        <v>33</v>
      </c>
      <c r="H77" s="71" t="s">
        <v>33</v>
      </c>
      <c r="I77" s="72" t="s">
        <v>329</v>
      </c>
      <c r="J77" s="71" t="s">
        <v>330</v>
      </c>
      <c r="K77" s="72" t="s">
        <v>121</v>
      </c>
      <c r="L77" s="139">
        <v>0.40845070422535212</v>
      </c>
      <c r="M77" s="162">
        <v>142</v>
      </c>
      <c r="N77" s="162">
        <v>58</v>
      </c>
      <c r="O77" s="162">
        <v>13</v>
      </c>
      <c r="P77" s="162">
        <v>26</v>
      </c>
      <c r="Q77" s="162">
        <v>11</v>
      </c>
      <c r="R77" s="162">
        <v>0</v>
      </c>
      <c r="S77" s="162">
        <v>8</v>
      </c>
      <c r="T77" s="162">
        <v>0</v>
      </c>
      <c r="U77" s="162">
        <v>0</v>
      </c>
      <c r="V77" s="162">
        <v>0</v>
      </c>
      <c r="W77" s="162">
        <v>0</v>
      </c>
    </row>
    <row r="78" spans="3:23" ht="15.75" x14ac:dyDescent="0.2">
      <c r="C78" s="71" t="s">
        <v>33</v>
      </c>
      <c r="D78" s="71" t="s">
        <v>33</v>
      </c>
      <c r="E78" s="222" t="s">
        <v>1682</v>
      </c>
      <c r="F78" s="71" t="s">
        <v>1925</v>
      </c>
      <c r="G78" s="71" t="s">
        <v>33</v>
      </c>
      <c r="H78" s="71" t="s">
        <v>33</v>
      </c>
      <c r="I78" s="72" t="s">
        <v>331</v>
      </c>
      <c r="J78" s="71" t="s">
        <v>332</v>
      </c>
      <c r="K78" s="72" t="s">
        <v>122</v>
      </c>
      <c r="L78" s="139">
        <v>0.2537313432835821</v>
      </c>
      <c r="M78" s="162">
        <v>67</v>
      </c>
      <c r="N78" s="162">
        <v>17</v>
      </c>
      <c r="O78" s="162">
        <v>2</v>
      </c>
      <c r="P78" s="162">
        <v>10</v>
      </c>
      <c r="Q78" s="162">
        <v>3</v>
      </c>
      <c r="R78" s="162">
        <v>0</v>
      </c>
      <c r="S78" s="162">
        <v>2</v>
      </c>
      <c r="T78" s="162">
        <v>0</v>
      </c>
      <c r="U78" s="162">
        <v>0</v>
      </c>
      <c r="V78" s="162">
        <v>0</v>
      </c>
      <c r="W78" s="162">
        <v>0</v>
      </c>
    </row>
    <row r="79" spans="3:23" ht="15.75" x14ac:dyDescent="0.2">
      <c r="C79" s="71" t="s">
        <v>33</v>
      </c>
      <c r="D79" s="71" t="s">
        <v>33</v>
      </c>
      <c r="E79" s="222" t="s">
        <v>1682</v>
      </c>
      <c r="F79" s="71" t="s">
        <v>1925</v>
      </c>
      <c r="G79" s="71" t="s">
        <v>33</v>
      </c>
      <c r="H79" s="71" t="s">
        <v>33</v>
      </c>
      <c r="I79" s="72" t="s">
        <v>333</v>
      </c>
      <c r="J79" s="71" t="s">
        <v>334</v>
      </c>
      <c r="K79" s="72" t="s">
        <v>121</v>
      </c>
      <c r="L79" s="139">
        <v>0.25547445255474455</v>
      </c>
      <c r="M79" s="162">
        <v>137</v>
      </c>
      <c r="N79" s="162">
        <v>35</v>
      </c>
      <c r="O79" s="162">
        <v>7</v>
      </c>
      <c r="P79" s="162">
        <v>18</v>
      </c>
      <c r="Q79" s="162">
        <v>3</v>
      </c>
      <c r="R79" s="162">
        <v>0</v>
      </c>
      <c r="S79" s="162">
        <v>7</v>
      </c>
      <c r="T79" s="162">
        <v>0</v>
      </c>
      <c r="U79" s="162">
        <v>0</v>
      </c>
      <c r="V79" s="162">
        <v>0</v>
      </c>
      <c r="W79" s="162">
        <v>0</v>
      </c>
    </row>
    <row r="80" spans="3:23" ht="15.75" x14ac:dyDescent="0.2">
      <c r="C80" s="71" t="s">
        <v>33</v>
      </c>
      <c r="D80" s="71" t="s">
        <v>33</v>
      </c>
      <c r="E80" s="222" t="s">
        <v>1682</v>
      </c>
      <c r="F80" s="71" t="s">
        <v>1925</v>
      </c>
      <c r="G80" s="71" t="s">
        <v>33</v>
      </c>
      <c r="H80" s="71" t="s">
        <v>33</v>
      </c>
      <c r="I80" s="72" t="s">
        <v>335</v>
      </c>
      <c r="J80" s="71" t="s">
        <v>231</v>
      </c>
      <c r="K80" s="72" t="s">
        <v>120</v>
      </c>
      <c r="L80" s="139">
        <v>0.32710280373831774</v>
      </c>
      <c r="M80" s="162">
        <v>107</v>
      </c>
      <c r="N80" s="162">
        <v>35</v>
      </c>
      <c r="O80" s="162">
        <v>6</v>
      </c>
      <c r="P80" s="162">
        <v>19</v>
      </c>
      <c r="Q80" s="162">
        <v>4</v>
      </c>
      <c r="R80" s="162">
        <v>0</v>
      </c>
      <c r="S80" s="162">
        <v>6</v>
      </c>
      <c r="T80" s="162">
        <v>0</v>
      </c>
      <c r="U80" s="162">
        <v>0</v>
      </c>
      <c r="V80" s="162">
        <v>0</v>
      </c>
      <c r="W80" s="162">
        <v>0</v>
      </c>
    </row>
    <row r="81" spans="3:23" ht="15.75" x14ac:dyDescent="0.2">
      <c r="C81" s="71" t="s">
        <v>33</v>
      </c>
      <c r="D81" s="71" t="s">
        <v>32</v>
      </c>
      <c r="E81" s="222" t="s">
        <v>1682</v>
      </c>
      <c r="F81" s="71" t="s">
        <v>1925</v>
      </c>
      <c r="G81" s="71" t="s">
        <v>33</v>
      </c>
      <c r="H81" s="71" t="s">
        <v>32</v>
      </c>
      <c r="I81" s="72" t="s">
        <v>189</v>
      </c>
      <c r="J81" s="71" t="s">
        <v>32</v>
      </c>
      <c r="K81" s="72" t="s">
        <v>122</v>
      </c>
      <c r="L81" s="139">
        <v>0.40972222222222221</v>
      </c>
      <c r="M81" s="162">
        <v>432</v>
      </c>
      <c r="N81" s="162">
        <v>177</v>
      </c>
      <c r="O81" s="162">
        <v>34</v>
      </c>
      <c r="P81" s="162">
        <v>98</v>
      </c>
      <c r="Q81" s="162">
        <v>19</v>
      </c>
      <c r="R81" s="162">
        <v>0</v>
      </c>
      <c r="S81" s="162">
        <v>26</v>
      </c>
      <c r="T81" s="162">
        <v>0</v>
      </c>
      <c r="U81" s="162">
        <v>0</v>
      </c>
      <c r="V81" s="162">
        <v>0</v>
      </c>
      <c r="W81" s="162">
        <v>0</v>
      </c>
    </row>
    <row r="82" spans="3:23" ht="15.75" x14ac:dyDescent="0.2">
      <c r="C82" s="71" t="s">
        <v>33</v>
      </c>
      <c r="D82" s="71" t="s">
        <v>32</v>
      </c>
      <c r="E82" s="222" t="s">
        <v>1682</v>
      </c>
      <c r="F82" s="71" t="s">
        <v>1925</v>
      </c>
      <c r="G82" s="71" t="s">
        <v>33</v>
      </c>
      <c r="H82" s="71" t="s">
        <v>32</v>
      </c>
      <c r="I82" s="72" t="s">
        <v>190</v>
      </c>
      <c r="J82" s="71" t="s">
        <v>191</v>
      </c>
      <c r="K82" s="72" t="s">
        <v>120</v>
      </c>
      <c r="L82" s="139">
        <v>0.45454545454545453</v>
      </c>
      <c r="M82" s="162">
        <v>44</v>
      </c>
      <c r="N82" s="162">
        <v>20</v>
      </c>
      <c r="O82" s="162">
        <v>5</v>
      </c>
      <c r="P82" s="162">
        <v>7</v>
      </c>
      <c r="Q82" s="162">
        <v>4</v>
      </c>
      <c r="R82" s="162">
        <v>0</v>
      </c>
      <c r="S82" s="162">
        <v>4</v>
      </c>
      <c r="T82" s="162">
        <v>0</v>
      </c>
      <c r="U82" s="162">
        <v>0</v>
      </c>
      <c r="V82" s="162">
        <v>0</v>
      </c>
      <c r="W82" s="162">
        <v>0</v>
      </c>
    </row>
    <row r="83" spans="3:23" ht="15.75" x14ac:dyDescent="0.2">
      <c r="C83" s="71" t="s">
        <v>33</v>
      </c>
      <c r="D83" s="71" t="s">
        <v>32</v>
      </c>
      <c r="E83" s="222" t="s">
        <v>1682</v>
      </c>
      <c r="F83" s="71" t="s">
        <v>1925</v>
      </c>
      <c r="G83" s="71" t="s">
        <v>33</v>
      </c>
      <c r="H83" s="71" t="s">
        <v>32</v>
      </c>
      <c r="I83" s="72" t="s">
        <v>181</v>
      </c>
      <c r="J83" s="71" t="s">
        <v>182</v>
      </c>
      <c r="K83" s="72" t="s">
        <v>122</v>
      </c>
      <c r="L83" s="139">
        <v>0.24157303370786518</v>
      </c>
      <c r="M83" s="162">
        <v>178</v>
      </c>
      <c r="N83" s="162">
        <v>43</v>
      </c>
      <c r="O83" s="162">
        <v>10</v>
      </c>
      <c r="P83" s="162">
        <v>17</v>
      </c>
      <c r="Q83" s="162">
        <v>10</v>
      </c>
      <c r="R83" s="162">
        <v>1</v>
      </c>
      <c r="S83" s="162">
        <v>4</v>
      </c>
      <c r="T83" s="162">
        <v>1</v>
      </c>
      <c r="U83" s="162">
        <v>0</v>
      </c>
      <c r="V83" s="162">
        <v>0</v>
      </c>
      <c r="W83" s="162">
        <v>0</v>
      </c>
    </row>
    <row r="84" spans="3:23" ht="15.75" x14ac:dyDescent="0.2">
      <c r="C84" s="71" t="s">
        <v>33</v>
      </c>
      <c r="D84" s="71" t="s">
        <v>32</v>
      </c>
      <c r="E84" s="222" t="s">
        <v>1682</v>
      </c>
      <c r="F84" s="71" t="s">
        <v>1925</v>
      </c>
      <c r="G84" s="71" t="s">
        <v>33</v>
      </c>
      <c r="H84" s="71" t="s">
        <v>32</v>
      </c>
      <c r="I84" s="72" t="s">
        <v>192</v>
      </c>
      <c r="J84" s="71" t="s">
        <v>193</v>
      </c>
      <c r="K84" s="72" t="s">
        <v>120</v>
      </c>
      <c r="L84" s="139">
        <v>0.34020618556701032</v>
      </c>
      <c r="M84" s="162">
        <v>97</v>
      </c>
      <c r="N84" s="162">
        <v>33</v>
      </c>
      <c r="O84" s="162">
        <v>10</v>
      </c>
      <c r="P84" s="162">
        <v>16</v>
      </c>
      <c r="Q84" s="162">
        <v>1</v>
      </c>
      <c r="R84" s="162">
        <v>0</v>
      </c>
      <c r="S84" s="162">
        <v>5</v>
      </c>
      <c r="T84" s="162">
        <v>1</v>
      </c>
      <c r="U84" s="162">
        <v>0</v>
      </c>
      <c r="V84" s="162">
        <v>0</v>
      </c>
      <c r="W84" s="162">
        <v>0</v>
      </c>
    </row>
    <row r="85" spans="3:23" ht="15.75" x14ac:dyDescent="0.2">
      <c r="C85" s="71" t="s">
        <v>33</v>
      </c>
      <c r="D85" s="71" t="s">
        <v>32</v>
      </c>
      <c r="E85" s="222" t="s">
        <v>1682</v>
      </c>
      <c r="F85" s="71" t="s">
        <v>1925</v>
      </c>
      <c r="G85" s="71" t="s">
        <v>33</v>
      </c>
      <c r="H85" s="71" t="s">
        <v>32</v>
      </c>
      <c r="I85" s="72" t="s">
        <v>194</v>
      </c>
      <c r="J85" s="71" t="s">
        <v>147</v>
      </c>
      <c r="K85" s="72" t="s">
        <v>122</v>
      </c>
      <c r="L85" s="139">
        <v>0.30620155038759689</v>
      </c>
      <c r="M85" s="162">
        <v>258</v>
      </c>
      <c r="N85" s="162">
        <v>79</v>
      </c>
      <c r="O85" s="162">
        <v>23</v>
      </c>
      <c r="P85" s="162">
        <v>33</v>
      </c>
      <c r="Q85" s="162">
        <v>8</v>
      </c>
      <c r="R85" s="162">
        <v>3</v>
      </c>
      <c r="S85" s="162">
        <v>12</v>
      </c>
      <c r="T85" s="162">
        <v>0</v>
      </c>
      <c r="U85" s="162">
        <v>0</v>
      </c>
      <c r="V85" s="162">
        <v>0</v>
      </c>
      <c r="W85" s="162">
        <v>0</v>
      </c>
    </row>
    <row r="86" spans="3:23" ht="15.75" x14ac:dyDescent="0.2">
      <c r="C86" s="71" t="s">
        <v>33</v>
      </c>
      <c r="D86" s="71" t="s">
        <v>30</v>
      </c>
      <c r="E86" s="222" t="s">
        <v>1682</v>
      </c>
      <c r="F86" s="71" t="s">
        <v>1925</v>
      </c>
      <c r="G86" s="71" t="s">
        <v>33</v>
      </c>
      <c r="H86" s="71" t="s">
        <v>30</v>
      </c>
      <c r="I86" s="72" t="s">
        <v>266</v>
      </c>
      <c r="J86" s="71" t="s">
        <v>30</v>
      </c>
      <c r="K86" s="72" t="s">
        <v>122</v>
      </c>
      <c r="L86" s="139">
        <v>0.3639705882352941</v>
      </c>
      <c r="M86" s="162">
        <v>272</v>
      </c>
      <c r="N86" s="162">
        <v>99</v>
      </c>
      <c r="O86" s="162">
        <v>26</v>
      </c>
      <c r="P86" s="162">
        <v>41</v>
      </c>
      <c r="Q86" s="162">
        <v>8</v>
      </c>
      <c r="R86" s="162">
        <v>5</v>
      </c>
      <c r="S86" s="162">
        <v>19</v>
      </c>
      <c r="T86" s="162">
        <v>0</v>
      </c>
      <c r="U86" s="162">
        <v>0</v>
      </c>
      <c r="V86" s="162">
        <v>0</v>
      </c>
      <c r="W86" s="162">
        <v>0</v>
      </c>
    </row>
    <row r="87" spans="3:23" ht="15.75" x14ac:dyDescent="0.2">
      <c r="C87" s="71" t="s">
        <v>33</v>
      </c>
      <c r="D87" s="71" t="s">
        <v>30</v>
      </c>
      <c r="E87" s="222" t="s">
        <v>1682</v>
      </c>
      <c r="F87" s="71" t="s">
        <v>1925</v>
      </c>
      <c r="G87" s="71" t="s">
        <v>33</v>
      </c>
      <c r="H87" s="71" t="s">
        <v>30</v>
      </c>
      <c r="I87" s="72" t="s">
        <v>267</v>
      </c>
      <c r="J87" s="71" t="s">
        <v>268</v>
      </c>
      <c r="K87" s="72" t="s">
        <v>122</v>
      </c>
      <c r="L87" s="139">
        <v>0.11931818181818182</v>
      </c>
      <c r="M87" s="162">
        <v>176</v>
      </c>
      <c r="N87" s="162">
        <v>21</v>
      </c>
      <c r="O87" s="162">
        <v>3</v>
      </c>
      <c r="P87" s="162">
        <v>12</v>
      </c>
      <c r="Q87" s="162">
        <v>3</v>
      </c>
      <c r="R87" s="162">
        <v>1</v>
      </c>
      <c r="S87" s="162">
        <v>2</v>
      </c>
      <c r="T87" s="162">
        <v>0</v>
      </c>
      <c r="U87" s="162">
        <v>0</v>
      </c>
      <c r="V87" s="162">
        <v>0</v>
      </c>
      <c r="W87" s="162">
        <v>0</v>
      </c>
    </row>
    <row r="88" spans="3:23" ht="15.75" x14ac:dyDescent="0.2">
      <c r="C88" s="71" t="s">
        <v>33</v>
      </c>
      <c r="D88" s="71" t="s">
        <v>30</v>
      </c>
      <c r="E88" s="222" t="s">
        <v>1682</v>
      </c>
      <c r="F88" s="71" t="s">
        <v>1925</v>
      </c>
      <c r="G88" s="71" t="s">
        <v>33</v>
      </c>
      <c r="H88" s="71" t="s">
        <v>30</v>
      </c>
      <c r="I88" s="72" t="s">
        <v>269</v>
      </c>
      <c r="J88" s="71" t="s">
        <v>270</v>
      </c>
      <c r="K88" s="72" t="s">
        <v>122</v>
      </c>
      <c r="L88" s="139">
        <v>0.23555555555555555</v>
      </c>
      <c r="M88" s="162">
        <v>225</v>
      </c>
      <c r="N88" s="162">
        <v>53</v>
      </c>
      <c r="O88" s="162">
        <v>7</v>
      </c>
      <c r="P88" s="162">
        <v>32</v>
      </c>
      <c r="Q88" s="162">
        <v>2</v>
      </c>
      <c r="R88" s="162">
        <v>1</v>
      </c>
      <c r="S88" s="162">
        <v>11</v>
      </c>
      <c r="T88" s="162">
        <v>0</v>
      </c>
      <c r="U88" s="162">
        <v>0</v>
      </c>
      <c r="V88" s="162">
        <v>0</v>
      </c>
      <c r="W88" s="162">
        <v>0</v>
      </c>
    </row>
    <row r="89" spans="3:23" ht="31.5" x14ac:dyDescent="0.2">
      <c r="C89" s="71" t="s">
        <v>33</v>
      </c>
      <c r="D89" s="71" t="s">
        <v>30</v>
      </c>
      <c r="E89" s="222" t="s">
        <v>1682</v>
      </c>
      <c r="F89" s="71" t="s">
        <v>1925</v>
      </c>
      <c r="G89" s="71" t="s">
        <v>33</v>
      </c>
      <c r="H89" s="71" t="s">
        <v>30</v>
      </c>
      <c r="I89" s="72" t="s">
        <v>183</v>
      </c>
      <c r="J89" s="71" t="s">
        <v>184</v>
      </c>
      <c r="K89" s="72" t="s">
        <v>122</v>
      </c>
      <c r="L89" s="139">
        <v>0.46575342465753422</v>
      </c>
      <c r="M89" s="162">
        <v>146</v>
      </c>
      <c r="N89" s="162">
        <v>68</v>
      </c>
      <c r="O89" s="162">
        <v>8</v>
      </c>
      <c r="P89" s="162">
        <v>49</v>
      </c>
      <c r="Q89" s="162">
        <v>7</v>
      </c>
      <c r="R89" s="162">
        <v>1</v>
      </c>
      <c r="S89" s="162">
        <v>2</v>
      </c>
      <c r="T89" s="162">
        <v>1</v>
      </c>
      <c r="U89" s="162">
        <v>0</v>
      </c>
      <c r="V89" s="162">
        <v>0</v>
      </c>
      <c r="W89" s="162">
        <v>0</v>
      </c>
    </row>
    <row r="90" spans="3:23" ht="15.75" x14ac:dyDescent="0.2">
      <c r="C90" s="71" t="s">
        <v>33</v>
      </c>
      <c r="D90" s="71" t="s">
        <v>30</v>
      </c>
      <c r="E90" s="222" t="s">
        <v>1682</v>
      </c>
      <c r="F90" s="71" t="s">
        <v>1925</v>
      </c>
      <c r="G90" s="71" t="s">
        <v>33</v>
      </c>
      <c r="H90" s="71" t="s">
        <v>30</v>
      </c>
      <c r="I90" s="72" t="s">
        <v>185</v>
      </c>
      <c r="J90" s="71" t="s">
        <v>186</v>
      </c>
      <c r="K90" s="72" t="s">
        <v>122</v>
      </c>
      <c r="L90" s="139">
        <v>0.26744186046511625</v>
      </c>
      <c r="M90" s="162">
        <v>172</v>
      </c>
      <c r="N90" s="162">
        <v>46</v>
      </c>
      <c r="O90" s="162">
        <v>6</v>
      </c>
      <c r="P90" s="162">
        <v>19</v>
      </c>
      <c r="Q90" s="162">
        <v>18</v>
      </c>
      <c r="R90" s="162">
        <v>2</v>
      </c>
      <c r="S90" s="162">
        <v>1</v>
      </c>
      <c r="T90" s="162">
        <v>0</v>
      </c>
      <c r="U90" s="162">
        <v>0</v>
      </c>
      <c r="V90" s="162">
        <v>0</v>
      </c>
      <c r="W90" s="162">
        <v>0</v>
      </c>
    </row>
    <row r="91" spans="3:23" ht="31.5" x14ac:dyDescent="0.2">
      <c r="C91" s="71" t="s">
        <v>33</v>
      </c>
      <c r="D91" s="71" t="s">
        <v>30</v>
      </c>
      <c r="E91" s="222" t="s">
        <v>1682</v>
      </c>
      <c r="F91" s="71" t="s">
        <v>1925</v>
      </c>
      <c r="G91" s="71" t="s">
        <v>33</v>
      </c>
      <c r="H91" s="71" t="s">
        <v>30</v>
      </c>
      <c r="I91" s="72" t="s">
        <v>271</v>
      </c>
      <c r="J91" s="71" t="s">
        <v>272</v>
      </c>
      <c r="K91" s="72" t="s">
        <v>122</v>
      </c>
      <c r="L91" s="139">
        <v>0.23829787234042554</v>
      </c>
      <c r="M91" s="162">
        <v>235</v>
      </c>
      <c r="N91" s="162">
        <v>56</v>
      </c>
      <c r="O91" s="162">
        <v>13</v>
      </c>
      <c r="P91" s="162">
        <v>34</v>
      </c>
      <c r="Q91" s="162">
        <v>4</v>
      </c>
      <c r="R91" s="162">
        <v>0</v>
      </c>
      <c r="S91" s="162">
        <v>5</v>
      </c>
      <c r="T91" s="162">
        <v>0</v>
      </c>
      <c r="U91" s="162">
        <v>0</v>
      </c>
      <c r="V91" s="162">
        <v>0</v>
      </c>
      <c r="W91" s="162">
        <v>0</v>
      </c>
    </row>
    <row r="92" spans="3:23" ht="15.75" x14ac:dyDescent="0.2">
      <c r="C92" s="71" t="s">
        <v>33</v>
      </c>
      <c r="D92" s="71" t="s">
        <v>30</v>
      </c>
      <c r="E92" s="222" t="s">
        <v>1682</v>
      </c>
      <c r="F92" s="71" t="s">
        <v>1925</v>
      </c>
      <c r="G92" s="71" t="s">
        <v>33</v>
      </c>
      <c r="H92" s="71" t="s">
        <v>30</v>
      </c>
      <c r="I92" s="72" t="s">
        <v>273</v>
      </c>
      <c r="J92" s="71" t="s">
        <v>274</v>
      </c>
      <c r="K92" s="72" t="s">
        <v>120</v>
      </c>
      <c r="L92" s="139">
        <v>0.36206896551724138</v>
      </c>
      <c r="M92" s="162">
        <v>116</v>
      </c>
      <c r="N92" s="162">
        <v>42</v>
      </c>
      <c r="O92" s="162">
        <v>9</v>
      </c>
      <c r="P92" s="162">
        <v>20</v>
      </c>
      <c r="Q92" s="162">
        <v>2</v>
      </c>
      <c r="R92" s="162">
        <v>3</v>
      </c>
      <c r="S92" s="162">
        <v>8</v>
      </c>
      <c r="T92" s="162">
        <v>0</v>
      </c>
      <c r="U92" s="162">
        <v>0</v>
      </c>
      <c r="V92" s="162">
        <v>0</v>
      </c>
      <c r="W92" s="162">
        <v>0</v>
      </c>
    </row>
    <row r="93" spans="3:23" ht="15.75" x14ac:dyDescent="0.2">
      <c r="C93" s="71" t="s">
        <v>33</v>
      </c>
      <c r="D93" s="71" t="s">
        <v>30</v>
      </c>
      <c r="E93" s="222" t="s">
        <v>1682</v>
      </c>
      <c r="F93" s="71" t="s">
        <v>1925</v>
      </c>
      <c r="G93" s="71" t="s">
        <v>33</v>
      </c>
      <c r="H93" s="71" t="s">
        <v>30</v>
      </c>
      <c r="I93" s="72" t="s">
        <v>275</v>
      </c>
      <c r="J93" s="71" t="s">
        <v>276</v>
      </c>
      <c r="K93" s="72" t="s">
        <v>121</v>
      </c>
      <c r="L93" s="139">
        <v>0.31288343558282211</v>
      </c>
      <c r="M93" s="162">
        <v>163</v>
      </c>
      <c r="N93" s="162">
        <v>51</v>
      </c>
      <c r="O93" s="162">
        <v>11</v>
      </c>
      <c r="P93" s="162">
        <v>28</v>
      </c>
      <c r="Q93" s="162">
        <v>3</v>
      </c>
      <c r="R93" s="162">
        <v>2</v>
      </c>
      <c r="S93" s="162">
        <v>7</v>
      </c>
      <c r="T93" s="162">
        <v>0</v>
      </c>
      <c r="U93" s="162">
        <v>0</v>
      </c>
      <c r="V93" s="162">
        <v>0</v>
      </c>
      <c r="W93" s="162">
        <v>0</v>
      </c>
    </row>
    <row r="94" spans="3:23" ht="31.5" x14ac:dyDescent="0.2">
      <c r="C94" s="71" t="s">
        <v>33</v>
      </c>
      <c r="D94" s="71" t="s">
        <v>30</v>
      </c>
      <c r="E94" s="222" t="s">
        <v>1682</v>
      </c>
      <c r="F94" s="71" t="s">
        <v>1925</v>
      </c>
      <c r="G94" s="71" t="s">
        <v>33</v>
      </c>
      <c r="H94" s="71" t="s">
        <v>1771</v>
      </c>
      <c r="I94" s="72" t="s">
        <v>1333</v>
      </c>
      <c r="J94" s="71" t="s">
        <v>1334</v>
      </c>
      <c r="K94" s="72" t="s">
        <v>121</v>
      </c>
      <c r="L94" s="139">
        <v>0.24324324324324326</v>
      </c>
      <c r="M94" s="162">
        <v>74</v>
      </c>
      <c r="N94" s="162">
        <v>18</v>
      </c>
      <c r="O94" s="162">
        <v>4</v>
      </c>
      <c r="P94" s="162">
        <v>12</v>
      </c>
      <c r="Q94" s="162">
        <v>0</v>
      </c>
      <c r="R94" s="162">
        <v>0</v>
      </c>
      <c r="S94" s="162">
        <v>2</v>
      </c>
      <c r="T94" s="162">
        <v>0</v>
      </c>
      <c r="U94" s="162">
        <v>0</v>
      </c>
      <c r="V94" s="162">
        <v>0</v>
      </c>
      <c r="W94" s="162">
        <v>0</v>
      </c>
    </row>
    <row r="95" spans="3:23" ht="15.75" x14ac:dyDescent="0.2">
      <c r="C95" s="71" t="s">
        <v>33</v>
      </c>
      <c r="D95" s="71" t="s">
        <v>31</v>
      </c>
      <c r="E95" s="222" t="s">
        <v>1682</v>
      </c>
      <c r="F95" s="71" t="s">
        <v>1925</v>
      </c>
      <c r="G95" s="71" t="s">
        <v>33</v>
      </c>
      <c r="H95" s="71" t="s">
        <v>31</v>
      </c>
      <c r="I95" s="72" t="s">
        <v>237</v>
      </c>
      <c r="J95" s="71" t="s">
        <v>31</v>
      </c>
      <c r="K95" s="72" t="s">
        <v>122</v>
      </c>
      <c r="L95" s="139">
        <v>0.3254237288135593</v>
      </c>
      <c r="M95" s="162">
        <v>295</v>
      </c>
      <c r="N95" s="162">
        <v>96</v>
      </c>
      <c r="O95" s="162">
        <v>25</v>
      </c>
      <c r="P95" s="162">
        <v>42</v>
      </c>
      <c r="Q95" s="162">
        <v>12</v>
      </c>
      <c r="R95" s="162">
        <v>1</v>
      </c>
      <c r="S95" s="162">
        <v>15</v>
      </c>
      <c r="T95" s="162">
        <v>1</v>
      </c>
      <c r="U95" s="162">
        <v>0</v>
      </c>
      <c r="V95" s="162">
        <v>0</v>
      </c>
      <c r="W95" s="162">
        <v>0</v>
      </c>
    </row>
    <row r="96" spans="3:23" ht="15.75" x14ac:dyDescent="0.2">
      <c r="C96" s="71" t="s">
        <v>33</v>
      </c>
      <c r="D96" s="71" t="s">
        <v>31</v>
      </c>
      <c r="E96" s="222" t="s">
        <v>1682</v>
      </c>
      <c r="F96" s="71" t="s">
        <v>1925</v>
      </c>
      <c r="G96" s="71" t="s">
        <v>33</v>
      </c>
      <c r="H96" s="71" t="s">
        <v>31</v>
      </c>
      <c r="I96" s="72" t="s">
        <v>238</v>
      </c>
      <c r="J96" s="71" t="s">
        <v>239</v>
      </c>
      <c r="K96" s="72" t="s">
        <v>120</v>
      </c>
      <c r="L96" s="139">
        <v>0.34453781512605042</v>
      </c>
      <c r="M96" s="162">
        <v>119</v>
      </c>
      <c r="N96" s="162">
        <v>41</v>
      </c>
      <c r="O96" s="162">
        <v>5</v>
      </c>
      <c r="P96" s="162">
        <v>28</v>
      </c>
      <c r="Q96" s="162">
        <v>0</v>
      </c>
      <c r="R96" s="162">
        <v>0</v>
      </c>
      <c r="S96" s="162">
        <v>8</v>
      </c>
      <c r="T96" s="162">
        <v>0</v>
      </c>
      <c r="U96" s="162">
        <v>0</v>
      </c>
      <c r="V96" s="162">
        <v>0</v>
      </c>
      <c r="W96" s="162">
        <v>0</v>
      </c>
    </row>
    <row r="97" spans="3:23" ht="15.75" x14ac:dyDescent="0.2">
      <c r="C97" s="71" t="s">
        <v>33</v>
      </c>
      <c r="D97" s="71" t="s">
        <v>31</v>
      </c>
      <c r="E97" s="222" t="s">
        <v>1682</v>
      </c>
      <c r="F97" s="71" t="s">
        <v>1925</v>
      </c>
      <c r="G97" s="71" t="s">
        <v>33</v>
      </c>
      <c r="H97" s="71" t="s">
        <v>31</v>
      </c>
      <c r="I97" s="72" t="s">
        <v>240</v>
      </c>
      <c r="J97" s="71" t="s">
        <v>241</v>
      </c>
      <c r="K97" s="72" t="s">
        <v>122</v>
      </c>
      <c r="L97" s="139">
        <v>0.303886925795053</v>
      </c>
      <c r="M97" s="162">
        <v>283</v>
      </c>
      <c r="N97" s="162">
        <v>86</v>
      </c>
      <c r="O97" s="162">
        <v>23</v>
      </c>
      <c r="P97" s="162">
        <v>40</v>
      </c>
      <c r="Q97" s="162">
        <v>4</v>
      </c>
      <c r="R97" s="162">
        <v>9</v>
      </c>
      <c r="S97" s="162">
        <v>7</v>
      </c>
      <c r="T97" s="162">
        <v>3</v>
      </c>
      <c r="U97" s="162">
        <v>0</v>
      </c>
      <c r="V97" s="162">
        <v>0</v>
      </c>
      <c r="W97" s="162">
        <v>0</v>
      </c>
    </row>
    <row r="98" spans="3:23" ht="15.75" x14ac:dyDescent="0.2">
      <c r="C98" s="71" t="s">
        <v>33</v>
      </c>
      <c r="D98" s="71" t="s">
        <v>31</v>
      </c>
      <c r="E98" s="222" t="s">
        <v>1682</v>
      </c>
      <c r="F98" s="71" t="s">
        <v>1925</v>
      </c>
      <c r="G98" s="71" t="s">
        <v>33</v>
      </c>
      <c r="H98" s="71" t="s">
        <v>31</v>
      </c>
      <c r="I98" s="72" t="s">
        <v>242</v>
      </c>
      <c r="J98" s="71" t="s">
        <v>243</v>
      </c>
      <c r="K98" s="72" t="s">
        <v>120</v>
      </c>
      <c r="L98" s="139">
        <v>0.33823529411764708</v>
      </c>
      <c r="M98" s="162">
        <v>68</v>
      </c>
      <c r="N98" s="162">
        <v>23</v>
      </c>
      <c r="O98" s="162">
        <v>6</v>
      </c>
      <c r="P98" s="162">
        <v>12</v>
      </c>
      <c r="Q98" s="162">
        <v>2</v>
      </c>
      <c r="R98" s="162">
        <v>0</v>
      </c>
      <c r="S98" s="162">
        <v>3</v>
      </c>
      <c r="T98" s="162">
        <v>0</v>
      </c>
      <c r="U98" s="162">
        <v>0</v>
      </c>
      <c r="V98" s="162">
        <v>0</v>
      </c>
      <c r="W98" s="162">
        <v>0</v>
      </c>
    </row>
    <row r="99" spans="3:23" ht="15.75" x14ac:dyDescent="0.2">
      <c r="C99" s="71" t="s">
        <v>33</v>
      </c>
      <c r="D99" s="71" t="s">
        <v>31</v>
      </c>
      <c r="E99" s="222" t="s">
        <v>1682</v>
      </c>
      <c r="F99" s="71" t="s">
        <v>1925</v>
      </c>
      <c r="G99" s="71" t="s">
        <v>33</v>
      </c>
      <c r="H99" s="71" t="s">
        <v>31</v>
      </c>
      <c r="I99" s="72" t="s">
        <v>226</v>
      </c>
      <c r="J99" s="71" t="s">
        <v>227</v>
      </c>
      <c r="K99" s="72" t="s">
        <v>120</v>
      </c>
      <c r="L99" s="139">
        <v>0.26923076923076922</v>
      </c>
      <c r="M99" s="162">
        <v>130</v>
      </c>
      <c r="N99" s="162">
        <v>35</v>
      </c>
      <c r="O99" s="162">
        <v>5</v>
      </c>
      <c r="P99" s="162">
        <v>17</v>
      </c>
      <c r="Q99" s="162">
        <v>5</v>
      </c>
      <c r="R99" s="162">
        <v>0</v>
      </c>
      <c r="S99" s="162">
        <v>8</v>
      </c>
      <c r="T99" s="162">
        <v>0</v>
      </c>
      <c r="U99" s="162">
        <v>0</v>
      </c>
      <c r="V99" s="162">
        <v>0</v>
      </c>
      <c r="W99" s="162">
        <v>0</v>
      </c>
    </row>
    <row r="100" spans="3:23" ht="15.75" x14ac:dyDescent="0.2">
      <c r="C100" s="71" t="s">
        <v>33</v>
      </c>
      <c r="D100" s="71" t="s">
        <v>31</v>
      </c>
      <c r="E100" s="222" t="s">
        <v>1682</v>
      </c>
      <c r="F100" s="71" t="s">
        <v>1925</v>
      </c>
      <c r="G100" s="71" t="s">
        <v>33</v>
      </c>
      <c r="H100" s="71" t="s">
        <v>31</v>
      </c>
      <c r="I100" s="72" t="s">
        <v>244</v>
      </c>
      <c r="J100" s="71" t="s">
        <v>245</v>
      </c>
      <c r="K100" s="72" t="s">
        <v>120</v>
      </c>
      <c r="L100" s="139">
        <v>0.43333333333333335</v>
      </c>
      <c r="M100" s="162">
        <v>30</v>
      </c>
      <c r="N100" s="162">
        <v>13</v>
      </c>
      <c r="O100" s="162">
        <v>2</v>
      </c>
      <c r="P100" s="162">
        <v>6</v>
      </c>
      <c r="Q100" s="162">
        <v>1</v>
      </c>
      <c r="R100" s="162">
        <v>0</v>
      </c>
      <c r="S100" s="162">
        <v>4</v>
      </c>
      <c r="T100" s="162">
        <v>0</v>
      </c>
      <c r="U100" s="162">
        <v>0</v>
      </c>
      <c r="V100" s="162">
        <v>0</v>
      </c>
      <c r="W100" s="162">
        <v>0</v>
      </c>
    </row>
    <row r="101" spans="3:23" ht="15.75" x14ac:dyDescent="0.2">
      <c r="C101" s="71" t="s">
        <v>33</v>
      </c>
      <c r="D101" s="71" t="s">
        <v>31</v>
      </c>
      <c r="E101" s="222" t="s">
        <v>1682</v>
      </c>
      <c r="F101" s="71" t="s">
        <v>1925</v>
      </c>
      <c r="G101" s="71" t="s">
        <v>33</v>
      </c>
      <c r="H101" s="71" t="s">
        <v>31</v>
      </c>
      <c r="I101" s="72" t="s">
        <v>246</v>
      </c>
      <c r="J101" s="71" t="s">
        <v>247</v>
      </c>
      <c r="K101" s="72" t="s">
        <v>120</v>
      </c>
      <c r="L101" s="139">
        <v>0.32432432432432434</v>
      </c>
      <c r="M101" s="162">
        <v>111</v>
      </c>
      <c r="N101" s="162">
        <v>36</v>
      </c>
      <c r="O101" s="162">
        <v>7</v>
      </c>
      <c r="P101" s="162">
        <v>19</v>
      </c>
      <c r="Q101" s="162">
        <v>2</v>
      </c>
      <c r="R101" s="162">
        <v>0</v>
      </c>
      <c r="S101" s="162">
        <v>8</v>
      </c>
      <c r="T101" s="162">
        <v>0</v>
      </c>
      <c r="U101" s="162">
        <v>0</v>
      </c>
      <c r="V101" s="162">
        <v>0</v>
      </c>
      <c r="W101" s="162">
        <v>0</v>
      </c>
    </row>
    <row r="102" spans="3:23" ht="15.75" x14ac:dyDescent="0.2">
      <c r="C102" s="71" t="s">
        <v>33</v>
      </c>
      <c r="D102" s="71" t="s">
        <v>31</v>
      </c>
      <c r="E102" s="222" t="s">
        <v>1682</v>
      </c>
      <c r="F102" s="71" t="s">
        <v>1925</v>
      </c>
      <c r="G102" s="71" t="s">
        <v>33</v>
      </c>
      <c r="H102" s="71" t="s">
        <v>31</v>
      </c>
      <c r="I102" s="72" t="s">
        <v>248</v>
      </c>
      <c r="J102" s="71" t="s">
        <v>249</v>
      </c>
      <c r="K102" s="72" t="s">
        <v>120</v>
      </c>
      <c r="L102" s="139">
        <v>0.25</v>
      </c>
      <c r="M102" s="162">
        <v>100</v>
      </c>
      <c r="N102" s="162">
        <v>25</v>
      </c>
      <c r="O102" s="162">
        <v>6</v>
      </c>
      <c r="P102" s="162">
        <v>11</v>
      </c>
      <c r="Q102" s="162">
        <v>2</v>
      </c>
      <c r="R102" s="162">
        <v>0</v>
      </c>
      <c r="S102" s="162">
        <v>6</v>
      </c>
      <c r="T102" s="162">
        <v>0</v>
      </c>
      <c r="U102" s="162">
        <v>0</v>
      </c>
      <c r="V102" s="162">
        <v>0</v>
      </c>
      <c r="W102" s="162">
        <v>0</v>
      </c>
    </row>
    <row r="103" spans="3:23" ht="15.75" x14ac:dyDescent="0.2">
      <c r="C103" s="71" t="s">
        <v>33</v>
      </c>
      <c r="D103" s="71" t="s">
        <v>29</v>
      </c>
      <c r="E103" s="222" t="s">
        <v>1682</v>
      </c>
      <c r="F103" s="71" t="s">
        <v>1925</v>
      </c>
      <c r="G103" s="71" t="s">
        <v>33</v>
      </c>
      <c r="H103" s="71" t="s">
        <v>29</v>
      </c>
      <c r="I103" s="72" t="s">
        <v>297</v>
      </c>
      <c r="J103" s="71" t="s">
        <v>29</v>
      </c>
      <c r="K103" s="72" t="s">
        <v>122</v>
      </c>
      <c r="L103" s="139">
        <v>0.25321888412017168</v>
      </c>
      <c r="M103" s="162">
        <v>233</v>
      </c>
      <c r="N103" s="162">
        <v>59</v>
      </c>
      <c r="O103" s="162">
        <v>8</v>
      </c>
      <c r="P103" s="162">
        <v>35</v>
      </c>
      <c r="Q103" s="162">
        <v>7</v>
      </c>
      <c r="R103" s="162">
        <v>1</v>
      </c>
      <c r="S103" s="162">
        <v>8</v>
      </c>
      <c r="T103" s="162">
        <v>0</v>
      </c>
      <c r="U103" s="162">
        <v>0</v>
      </c>
      <c r="V103" s="162">
        <v>0</v>
      </c>
      <c r="W103" s="162">
        <v>0</v>
      </c>
    </row>
    <row r="104" spans="3:23" ht="31.5" x14ac:dyDescent="0.2">
      <c r="C104" s="71" t="s">
        <v>33</v>
      </c>
      <c r="D104" s="71" t="s">
        <v>29</v>
      </c>
      <c r="E104" s="222" t="s">
        <v>1682</v>
      </c>
      <c r="F104" s="71" t="s">
        <v>1925</v>
      </c>
      <c r="G104" s="71" t="s">
        <v>33</v>
      </c>
      <c r="H104" s="71" t="s">
        <v>1771</v>
      </c>
      <c r="I104" s="72" t="s">
        <v>298</v>
      </c>
      <c r="J104" s="71" t="s">
        <v>299</v>
      </c>
      <c r="K104" s="72" t="s">
        <v>121</v>
      </c>
      <c r="L104" s="139">
        <v>8.4210526315789472E-2</v>
      </c>
      <c r="M104" s="162">
        <v>95</v>
      </c>
      <c r="N104" s="162">
        <v>8</v>
      </c>
      <c r="O104" s="162">
        <v>0</v>
      </c>
      <c r="P104" s="162">
        <v>5</v>
      </c>
      <c r="Q104" s="162">
        <v>2</v>
      </c>
      <c r="R104" s="162">
        <v>0</v>
      </c>
      <c r="S104" s="162">
        <v>1</v>
      </c>
      <c r="T104" s="162">
        <v>0</v>
      </c>
      <c r="U104" s="162">
        <v>0</v>
      </c>
      <c r="V104" s="162">
        <v>0</v>
      </c>
      <c r="W104" s="162">
        <v>0</v>
      </c>
    </row>
    <row r="105" spans="3:23" ht="31.5" x14ac:dyDescent="0.2">
      <c r="C105" s="71" t="s">
        <v>33</v>
      </c>
      <c r="D105" s="71" t="s">
        <v>29</v>
      </c>
      <c r="E105" s="222" t="s">
        <v>1682</v>
      </c>
      <c r="F105" s="71" t="s">
        <v>1925</v>
      </c>
      <c r="G105" s="71" t="s">
        <v>33</v>
      </c>
      <c r="H105" s="71" t="s">
        <v>1771</v>
      </c>
      <c r="I105" s="72" t="s">
        <v>300</v>
      </c>
      <c r="J105" s="71" t="s">
        <v>301</v>
      </c>
      <c r="K105" s="72" t="s">
        <v>121</v>
      </c>
      <c r="L105" s="139">
        <v>0.15606936416184972</v>
      </c>
      <c r="M105" s="162">
        <v>173</v>
      </c>
      <c r="N105" s="162">
        <v>27</v>
      </c>
      <c r="O105" s="162">
        <v>4</v>
      </c>
      <c r="P105" s="162">
        <v>14</v>
      </c>
      <c r="Q105" s="162">
        <v>5</v>
      </c>
      <c r="R105" s="162">
        <v>0</v>
      </c>
      <c r="S105" s="162">
        <v>4</v>
      </c>
      <c r="T105" s="162">
        <v>0</v>
      </c>
      <c r="U105" s="162">
        <v>0</v>
      </c>
      <c r="V105" s="162">
        <v>0</v>
      </c>
      <c r="W105" s="162">
        <v>0</v>
      </c>
    </row>
    <row r="106" spans="3:23" ht="31.5" x14ac:dyDescent="0.2">
      <c r="C106" s="71" t="s">
        <v>33</v>
      </c>
      <c r="D106" s="71" t="s">
        <v>29</v>
      </c>
      <c r="E106" s="222" t="s">
        <v>1682</v>
      </c>
      <c r="F106" s="71" t="s">
        <v>1925</v>
      </c>
      <c r="G106" s="71" t="s">
        <v>33</v>
      </c>
      <c r="H106" s="71" t="s">
        <v>1771</v>
      </c>
      <c r="I106" s="72" t="s">
        <v>302</v>
      </c>
      <c r="J106" s="71" t="s">
        <v>303</v>
      </c>
      <c r="K106" s="72" t="s">
        <v>121</v>
      </c>
      <c r="L106" s="139">
        <v>0.18994413407821228</v>
      </c>
      <c r="M106" s="162">
        <v>179</v>
      </c>
      <c r="N106" s="162">
        <v>34</v>
      </c>
      <c r="O106" s="162">
        <v>6</v>
      </c>
      <c r="P106" s="162">
        <v>20</v>
      </c>
      <c r="Q106" s="162">
        <v>4</v>
      </c>
      <c r="R106" s="162">
        <v>0</v>
      </c>
      <c r="S106" s="162">
        <v>4</v>
      </c>
      <c r="T106" s="162">
        <v>0</v>
      </c>
      <c r="U106" s="162">
        <v>0</v>
      </c>
      <c r="V106" s="162">
        <v>0</v>
      </c>
      <c r="W106" s="162">
        <v>0</v>
      </c>
    </row>
    <row r="107" spans="3:23" ht="15.75" x14ac:dyDescent="0.2">
      <c r="C107" s="71" t="s">
        <v>33</v>
      </c>
      <c r="D107" s="71" t="s">
        <v>28</v>
      </c>
      <c r="E107" s="222" t="s">
        <v>1682</v>
      </c>
      <c r="F107" s="71" t="s">
        <v>1925</v>
      </c>
      <c r="G107" s="71" t="s">
        <v>33</v>
      </c>
      <c r="H107" s="71" t="s">
        <v>28</v>
      </c>
      <c r="I107" s="72" t="s">
        <v>1335</v>
      </c>
      <c r="J107" s="71" t="s">
        <v>28</v>
      </c>
      <c r="K107" s="72" t="s">
        <v>122</v>
      </c>
      <c r="L107" s="139">
        <v>0.45559845559845558</v>
      </c>
      <c r="M107" s="162">
        <v>259</v>
      </c>
      <c r="N107" s="162">
        <v>118</v>
      </c>
      <c r="O107" s="162">
        <v>25</v>
      </c>
      <c r="P107" s="162">
        <v>51</v>
      </c>
      <c r="Q107" s="162">
        <v>26</v>
      </c>
      <c r="R107" s="162">
        <v>6</v>
      </c>
      <c r="S107" s="162">
        <v>9</v>
      </c>
      <c r="T107" s="162">
        <v>1</v>
      </c>
      <c r="U107" s="162">
        <v>0</v>
      </c>
      <c r="V107" s="162">
        <v>0</v>
      </c>
      <c r="W107" s="162">
        <v>0</v>
      </c>
    </row>
    <row r="108" spans="3:23" ht="15.75" x14ac:dyDescent="0.2">
      <c r="C108" s="71" t="s">
        <v>33</v>
      </c>
      <c r="D108" s="71" t="s">
        <v>28</v>
      </c>
      <c r="E108" s="222" t="s">
        <v>1682</v>
      </c>
      <c r="F108" s="71" t="s">
        <v>1925</v>
      </c>
      <c r="G108" s="71" t="s">
        <v>33</v>
      </c>
      <c r="H108" s="71" t="s">
        <v>28</v>
      </c>
      <c r="I108" s="72" t="s">
        <v>1338</v>
      </c>
      <c r="J108" s="71" t="s">
        <v>1339</v>
      </c>
      <c r="K108" s="72" t="s">
        <v>120</v>
      </c>
      <c r="L108" s="139">
        <v>0.17582417582417584</v>
      </c>
      <c r="M108" s="162">
        <v>91</v>
      </c>
      <c r="N108" s="162">
        <v>16</v>
      </c>
      <c r="O108" s="162">
        <v>5</v>
      </c>
      <c r="P108" s="162">
        <v>3</v>
      </c>
      <c r="Q108" s="162">
        <v>4</v>
      </c>
      <c r="R108" s="162">
        <v>0</v>
      </c>
      <c r="S108" s="162">
        <v>4</v>
      </c>
      <c r="T108" s="162">
        <v>0</v>
      </c>
      <c r="U108" s="162">
        <v>0</v>
      </c>
      <c r="V108" s="162">
        <v>0</v>
      </c>
      <c r="W108" s="162">
        <v>0</v>
      </c>
    </row>
    <row r="109" spans="3:23" ht="15.75" x14ac:dyDescent="0.2">
      <c r="C109" s="71" t="s">
        <v>33</v>
      </c>
      <c r="D109" s="71" t="s">
        <v>28</v>
      </c>
      <c r="E109" s="222" t="s">
        <v>1682</v>
      </c>
      <c r="F109" s="71" t="s">
        <v>1925</v>
      </c>
      <c r="G109" s="71" t="s">
        <v>33</v>
      </c>
      <c r="H109" s="71" t="s">
        <v>28</v>
      </c>
      <c r="I109" s="72" t="s">
        <v>1340</v>
      </c>
      <c r="J109" s="71" t="s">
        <v>1341</v>
      </c>
      <c r="K109" s="72" t="s">
        <v>122</v>
      </c>
      <c r="L109" s="139">
        <v>0.15107913669064749</v>
      </c>
      <c r="M109" s="162">
        <v>139</v>
      </c>
      <c r="N109" s="162">
        <v>21</v>
      </c>
      <c r="O109" s="162">
        <v>3</v>
      </c>
      <c r="P109" s="162">
        <v>8</v>
      </c>
      <c r="Q109" s="162">
        <v>3</v>
      </c>
      <c r="R109" s="162">
        <v>1</v>
      </c>
      <c r="S109" s="162">
        <v>6</v>
      </c>
      <c r="T109" s="162">
        <v>0</v>
      </c>
      <c r="U109" s="162">
        <v>0</v>
      </c>
      <c r="V109" s="162">
        <v>0</v>
      </c>
      <c r="W109" s="162">
        <v>0</v>
      </c>
    </row>
    <row r="110" spans="3:23" ht="15.75" x14ac:dyDescent="0.2">
      <c r="C110" s="71" t="s">
        <v>33</v>
      </c>
      <c r="D110" s="71" t="s">
        <v>28</v>
      </c>
      <c r="E110" s="222" t="s">
        <v>1682</v>
      </c>
      <c r="F110" s="71" t="s">
        <v>1925</v>
      </c>
      <c r="G110" s="71" t="s">
        <v>33</v>
      </c>
      <c r="H110" s="71" t="s">
        <v>28</v>
      </c>
      <c r="I110" s="72" t="s">
        <v>1356</v>
      </c>
      <c r="J110" s="71" t="s">
        <v>1357</v>
      </c>
      <c r="K110" s="72" t="s">
        <v>122</v>
      </c>
      <c r="L110" s="139">
        <v>0.31100478468899523</v>
      </c>
      <c r="M110" s="162">
        <v>209</v>
      </c>
      <c r="N110" s="162">
        <v>65</v>
      </c>
      <c r="O110" s="162">
        <v>9</v>
      </c>
      <c r="P110" s="162">
        <v>27</v>
      </c>
      <c r="Q110" s="162">
        <v>18</v>
      </c>
      <c r="R110" s="162">
        <v>1</v>
      </c>
      <c r="S110" s="162">
        <v>9</v>
      </c>
      <c r="T110" s="162">
        <v>1</v>
      </c>
      <c r="U110" s="162">
        <v>0</v>
      </c>
      <c r="V110" s="162">
        <v>0</v>
      </c>
      <c r="W110" s="162">
        <v>0</v>
      </c>
    </row>
    <row r="111" spans="3:23" ht="15.75" x14ac:dyDescent="0.2">
      <c r="C111" s="71" t="s">
        <v>33</v>
      </c>
      <c r="D111" s="71" t="s">
        <v>28</v>
      </c>
      <c r="E111" s="222" t="s">
        <v>1682</v>
      </c>
      <c r="F111" s="71" t="s">
        <v>1925</v>
      </c>
      <c r="G111" s="71" t="s">
        <v>33</v>
      </c>
      <c r="H111" s="71" t="s">
        <v>28</v>
      </c>
      <c r="I111" s="72" t="s">
        <v>1409</v>
      </c>
      <c r="J111" s="71" t="s">
        <v>1391</v>
      </c>
      <c r="K111" s="72" t="s">
        <v>121</v>
      </c>
      <c r="L111" s="139">
        <v>0.36065573770491804</v>
      </c>
      <c r="M111" s="162">
        <v>61</v>
      </c>
      <c r="N111" s="162">
        <v>22</v>
      </c>
      <c r="O111" s="162">
        <v>2</v>
      </c>
      <c r="P111" s="162">
        <v>14</v>
      </c>
      <c r="Q111" s="162">
        <v>0</v>
      </c>
      <c r="R111" s="162">
        <v>0</v>
      </c>
      <c r="S111" s="162">
        <v>6</v>
      </c>
      <c r="T111" s="162">
        <v>0</v>
      </c>
      <c r="U111" s="162">
        <v>0</v>
      </c>
      <c r="V111" s="162">
        <v>0</v>
      </c>
      <c r="W111" s="162">
        <v>0</v>
      </c>
    </row>
    <row r="112" spans="3:23" ht="15.75" x14ac:dyDescent="0.2">
      <c r="C112" s="71" t="s">
        <v>33</v>
      </c>
      <c r="D112" s="71" t="s">
        <v>28</v>
      </c>
      <c r="E112" s="222" t="s">
        <v>1682</v>
      </c>
      <c r="F112" s="71" t="s">
        <v>1925</v>
      </c>
      <c r="G112" s="71" t="s">
        <v>33</v>
      </c>
      <c r="H112" s="71" t="s">
        <v>28</v>
      </c>
      <c r="I112" s="72" t="s">
        <v>1414</v>
      </c>
      <c r="J112" s="71" t="s">
        <v>1415</v>
      </c>
      <c r="K112" s="72" t="s">
        <v>121</v>
      </c>
      <c r="L112" s="139">
        <v>0.25</v>
      </c>
      <c r="M112" s="162">
        <v>100</v>
      </c>
      <c r="N112" s="162">
        <v>25</v>
      </c>
      <c r="O112" s="162">
        <v>4</v>
      </c>
      <c r="P112" s="162">
        <v>16</v>
      </c>
      <c r="Q112" s="162">
        <v>2</v>
      </c>
      <c r="R112" s="162">
        <v>0</v>
      </c>
      <c r="S112" s="162">
        <v>3</v>
      </c>
      <c r="T112" s="162">
        <v>0</v>
      </c>
      <c r="U112" s="162">
        <v>0</v>
      </c>
      <c r="V112" s="162">
        <v>0</v>
      </c>
      <c r="W112" s="162">
        <v>0</v>
      </c>
    </row>
    <row r="113" spans="3:23" ht="15.75" x14ac:dyDescent="0.2">
      <c r="C113" s="71" t="s">
        <v>33</v>
      </c>
      <c r="D113" s="71" t="s">
        <v>28</v>
      </c>
      <c r="E113" s="222" t="s">
        <v>1682</v>
      </c>
      <c r="F113" s="71" t="s">
        <v>1925</v>
      </c>
      <c r="G113" s="71" t="s">
        <v>33</v>
      </c>
      <c r="H113" s="71" t="s">
        <v>28</v>
      </c>
      <c r="I113" s="72" t="s">
        <v>1446</v>
      </c>
      <c r="J113" s="71" t="s">
        <v>1447</v>
      </c>
      <c r="K113" s="72" t="s">
        <v>122</v>
      </c>
      <c r="L113" s="139">
        <v>0.42268041237113402</v>
      </c>
      <c r="M113" s="162">
        <v>97</v>
      </c>
      <c r="N113" s="162">
        <v>41</v>
      </c>
      <c r="O113" s="162">
        <v>8</v>
      </c>
      <c r="P113" s="162">
        <v>17</v>
      </c>
      <c r="Q113" s="162">
        <v>4</v>
      </c>
      <c r="R113" s="162">
        <v>0</v>
      </c>
      <c r="S113" s="162">
        <v>12</v>
      </c>
      <c r="T113" s="162">
        <v>0</v>
      </c>
      <c r="U113" s="162">
        <v>0</v>
      </c>
      <c r="V113" s="162">
        <v>0</v>
      </c>
      <c r="W113" s="162">
        <v>0</v>
      </c>
    </row>
    <row r="114" spans="3:23" ht="15.75" x14ac:dyDescent="0.2">
      <c r="C114" s="71" t="s">
        <v>33</v>
      </c>
      <c r="D114" s="71" t="s">
        <v>28</v>
      </c>
      <c r="E114" s="222" t="s">
        <v>1682</v>
      </c>
      <c r="F114" s="71" t="s">
        <v>1925</v>
      </c>
      <c r="G114" s="71" t="s">
        <v>33</v>
      </c>
      <c r="H114" s="71" t="s">
        <v>28</v>
      </c>
      <c r="I114" s="72" t="s">
        <v>1541</v>
      </c>
      <c r="J114" s="71" t="s">
        <v>1542</v>
      </c>
      <c r="K114" s="72" t="s">
        <v>121</v>
      </c>
      <c r="L114" s="139">
        <v>0.25</v>
      </c>
      <c r="M114" s="162">
        <v>120</v>
      </c>
      <c r="N114" s="162">
        <v>30</v>
      </c>
      <c r="O114" s="162">
        <v>7</v>
      </c>
      <c r="P114" s="162">
        <v>17</v>
      </c>
      <c r="Q114" s="162">
        <v>4</v>
      </c>
      <c r="R114" s="162">
        <v>0</v>
      </c>
      <c r="S114" s="162">
        <v>2</v>
      </c>
      <c r="T114" s="162">
        <v>0</v>
      </c>
      <c r="U114" s="162">
        <v>0</v>
      </c>
      <c r="V114" s="162">
        <v>0</v>
      </c>
      <c r="W114" s="162">
        <v>0</v>
      </c>
    </row>
    <row r="115" spans="3:23" ht="15.75" x14ac:dyDescent="0.2">
      <c r="C115" s="71" t="s">
        <v>33</v>
      </c>
      <c r="D115" s="71" t="s">
        <v>28</v>
      </c>
      <c r="E115" s="222" t="s">
        <v>1682</v>
      </c>
      <c r="F115" s="71" t="s">
        <v>1925</v>
      </c>
      <c r="G115" s="71" t="s">
        <v>33</v>
      </c>
      <c r="H115" s="71" t="s">
        <v>28</v>
      </c>
      <c r="I115" s="72" t="s">
        <v>1555</v>
      </c>
      <c r="J115" s="71" t="s">
        <v>1556</v>
      </c>
      <c r="K115" s="72" t="s">
        <v>120</v>
      </c>
      <c r="L115" s="139">
        <v>0.34653465346534651</v>
      </c>
      <c r="M115" s="162">
        <v>101</v>
      </c>
      <c r="N115" s="162">
        <v>35</v>
      </c>
      <c r="O115" s="162">
        <v>5</v>
      </c>
      <c r="P115" s="162">
        <v>19</v>
      </c>
      <c r="Q115" s="162">
        <v>5</v>
      </c>
      <c r="R115" s="162">
        <v>0</v>
      </c>
      <c r="S115" s="162">
        <v>6</v>
      </c>
      <c r="T115" s="162">
        <v>0</v>
      </c>
      <c r="U115" s="162">
        <v>0</v>
      </c>
      <c r="V115" s="162">
        <v>0</v>
      </c>
      <c r="W115" s="162">
        <v>0</v>
      </c>
    </row>
    <row r="116" spans="3:23" ht="15.75" x14ac:dyDescent="0.2">
      <c r="C116" s="71" t="s">
        <v>33</v>
      </c>
      <c r="D116" s="71" t="s">
        <v>28</v>
      </c>
      <c r="E116" s="222" t="s">
        <v>1682</v>
      </c>
      <c r="F116" s="71" t="s">
        <v>1925</v>
      </c>
      <c r="G116" s="71" t="s">
        <v>33</v>
      </c>
      <c r="H116" s="71" t="s">
        <v>28</v>
      </c>
      <c r="I116" s="72" t="s">
        <v>1561</v>
      </c>
      <c r="J116" s="71" t="s">
        <v>1562</v>
      </c>
      <c r="K116" s="72" t="s">
        <v>121</v>
      </c>
      <c r="L116" s="139">
        <v>0.24855491329479767</v>
      </c>
      <c r="M116" s="162">
        <v>173</v>
      </c>
      <c r="N116" s="162">
        <v>43</v>
      </c>
      <c r="O116" s="162">
        <v>8</v>
      </c>
      <c r="P116" s="162">
        <v>27</v>
      </c>
      <c r="Q116" s="162">
        <v>4</v>
      </c>
      <c r="R116" s="162">
        <v>0</v>
      </c>
      <c r="S116" s="162">
        <v>4</v>
      </c>
      <c r="T116" s="162">
        <v>0</v>
      </c>
      <c r="U116" s="162">
        <v>0</v>
      </c>
      <c r="V116" s="162">
        <v>0</v>
      </c>
      <c r="W116" s="162">
        <v>0</v>
      </c>
    </row>
    <row r="117" spans="3:23" ht="15.75" x14ac:dyDescent="0.2">
      <c r="C117" s="71" t="s">
        <v>33</v>
      </c>
      <c r="D117" s="71" t="s">
        <v>28</v>
      </c>
      <c r="E117" s="222" t="s">
        <v>1682</v>
      </c>
      <c r="F117" s="71" t="s">
        <v>1925</v>
      </c>
      <c r="G117" s="71" t="s">
        <v>33</v>
      </c>
      <c r="H117" s="71" t="s">
        <v>28</v>
      </c>
      <c r="I117" s="72" t="s">
        <v>1565</v>
      </c>
      <c r="J117" s="71" t="s">
        <v>1566</v>
      </c>
      <c r="K117" s="72" t="s">
        <v>122</v>
      </c>
      <c r="L117" s="139">
        <v>0.26363636363636361</v>
      </c>
      <c r="M117" s="162">
        <v>110</v>
      </c>
      <c r="N117" s="162">
        <v>29</v>
      </c>
      <c r="O117" s="162">
        <v>4</v>
      </c>
      <c r="P117" s="162">
        <v>12</v>
      </c>
      <c r="Q117" s="162">
        <v>3</v>
      </c>
      <c r="R117" s="162">
        <v>1</v>
      </c>
      <c r="S117" s="162">
        <v>9</v>
      </c>
      <c r="T117" s="162">
        <v>0</v>
      </c>
      <c r="U117" s="162">
        <v>0</v>
      </c>
      <c r="V117" s="162">
        <v>0</v>
      </c>
      <c r="W117" s="162">
        <v>0</v>
      </c>
    </row>
    <row r="118" spans="3:23" ht="15.75" x14ac:dyDescent="0.2">
      <c r="C118" s="71" t="s">
        <v>33</v>
      </c>
      <c r="D118" s="71" t="s">
        <v>27</v>
      </c>
      <c r="E118" s="222" t="s">
        <v>1719</v>
      </c>
      <c r="F118" s="71" t="s">
        <v>1925</v>
      </c>
      <c r="G118" s="71" t="s">
        <v>33</v>
      </c>
      <c r="H118" s="71" t="s">
        <v>1646</v>
      </c>
      <c r="I118" s="72" t="s">
        <v>1645</v>
      </c>
      <c r="J118" s="71" t="s">
        <v>1646</v>
      </c>
      <c r="K118" s="72" t="s">
        <v>122</v>
      </c>
      <c r="L118" s="139">
        <v>0.31088082901554404</v>
      </c>
      <c r="M118" s="162">
        <v>386</v>
      </c>
      <c r="N118" s="162">
        <v>120</v>
      </c>
      <c r="O118" s="162">
        <v>12</v>
      </c>
      <c r="P118" s="162">
        <v>73</v>
      </c>
      <c r="Q118" s="162">
        <v>10</v>
      </c>
      <c r="R118" s="162">
        <v>5</v>
      </c>
      <c r="S118" s="162">
        <v>19</v>
      </c>
      <c r="T118" s="162">
        <v>1</v>
      </c>
      <c r="U118" s="162">
        <v>0</v>
      </c>
      <c r="V118" s="162">
        <v>0</v>
      </c>
      <c r="W118" s="162">
        <v>0</v>
      </c>
    </row>
    <row r="119" spans="3:23" ht="15.75" x14ac:dyDescent="0.2">
      <c r="C119" s="71" t="s">
        <v>33</v>
      </c>
      <c r="D119" s="71" t="s">
        <v>27</v>
      </c>
      <c r="E119" s="222" t="s">
        <v>1719</v>
      </c>
      <c r="F119" s="71" t="s">
        <v>1925</v>
      </c>
      <c r="G119" s="71" t="s">
        <v>33</v>
      </c>
      <c r="H119" s="71" t="s">
        <v>1646</v>
      </c>
      <c r="I119" s="72" t="s">
        <v>1647</v>
      </c>
      <c r="J119" s="71" t="s">
        <v>27</v>
      </c>
      <c r="K119" s="72" t="s">
        <v>121</v>
      </c>
      <c r="L119" s="139">
        <v>0.14444444444444443</v>
      </c>
      <c r="M119" s="162">
        <v>270</v>
      </c>
      <c r="N119" s="162">
        <v>39</v>
      </c>
      <c r="O119" s="162">
        <v>6</v>
      </c>
      <c r="P119" s="162">
        <v>22</v>
      </c>
      <c r="Q119" s="162">
        <v>3</v>
      </c>
      <c r="R119" s="162">
        <v>0</v>
      </c>
      <c r="S119" s="162">
        <v>8</v>
      </c>
      <c r="T119" s="162">
        <v>0</v>
      </c>
      <c r="U119" s="162">
        <v>0</v>
      </c>
      <c r="V119" s="162">
        <v>0</v>
      </c>
      <c r="W119" s="162">
        <v>0</v>
      </c>
    </row>
    <row r="120" spans="3:23" ht="15.75" x14ac:dyDescent="0.2">
      <c r="C120" s="71" t="s">
        <v>33</v>
      </c>
      <c r="D120" s="71" t="s">
        <v>27</v>
      </c>
      <c r="E120" s="222" t="s">
        <v>1719</v>
      </c>
      <c r="F120" s="71" t="s">
        <v>1925</v>
      </c>
      <c r="G120" s="71" t="s">
        <v>33</v>
      </c>
      <c r="H120" s="71" t="s">
        <v>1646</v>
      </c>
      <c r="I120" s="72" t="s">
        <v>1648</v>
      </c>
      <c r="J120" s="71" t="s">
        <v>1649</v>
      </c>
      <c r="K120" s="72" t="s">
        <v>122</v>
      </c>
      <c r="L120" s="139">
        <v>0.2132701421800948</v>
      </c>
      <c r="M120" s="162">
        <v>211</v>
      </c>
      <c r="N120" s="162">
        <v>45</v>
      </c>
      <c r="O120" s="162">
        <v>5</v>
      </c>
      <c r="P120" s="162">
        <v>33</v>
      </c>
      <c r="Q120" s="162">
        <v>1</v>
      </c>
      <c r="R120" s="162">
        <v>0</v>
      </c>
      <c r="S120" s="162">
        <v>6</v>
      </c>
      <c r="T120" s="162">
        <v>0</v>
      </c>
      <c r="U120" s="162">
        <v>0</v>
      </c>
      <c r="V120" s="162">
        <v>0</v>
      </c>
      <c r="W120" s="162">
        <v>0</v>
      </c>
    </row>
    <row r="121" spans="3:23" ht="15.75" x14ac:dyDescent="0.2">
      <c r="C121" s="71" t="s">
        <v>33</v>
      </c>
      <c r="D121" s="71" t="s">
        <v>27</v>
      </c>
      <c r="E121" s="222" t="s">
        <v>1719</v>
      </c>
      <c r="F121" s="71" t="s">
        <v>1925</v>
      </c>
      <c r="G121" s="71" t="s">
        <v>33</v>
      </c>
      <c r="H121" s="71" t="s">
        <v>1646</v>
      </c>
      <c r="I121" s="72" t="s">
        <v>1650</v>
      </c>
      <c r="J121" s="71" t="s">
        <v>1651</v>
      </c>
      <c r="K121" s="72" t="s">
        <v>122</v>
      </c>
      <c r="L121" s="139">
        <v>0.2563176895306859</v>
      </c>
      <c r="M121" s="162">
        <v>277</v>
      </c>
      <c r="N121" s="162">
        <v>71</v>
      </c>
      <c r="O121" s="162">
        <v>16</v>
      </c>
      <c r="P121" s="162">
        <v>32</v>
      </c>
      <c r="Q121" s="162">
        <v>4</v>
      </c>
      <c r="R121" s="162">
        <v>8</v>
      </c>
      <c r="S121" s="162">
        <v>11</v>
      </c>
      <c r="T121" s="162">
        <v>0</v>
      </c>
      <c r="U121" s="162">
        <v>0</v>
      </c>
      <c r="V121" s="162">
        <v>0</v>
      </c>
      <c r="W121" s="162">
        <v>0</v>
      </c>
    </row>
    <row r="122" spans="3:23" ht="31.5" x14ac:dyDescent="0.2">
      <c r="C122" s="71" t="s">
        <v>33</v>
      </c>
      <c r="D122" s="71" t="s">
        <v>27</v>
      </c>
      <c r="E122" s="222" t="s">
        <v>1719</v>
      </c>
      <c r="F122" s="71" t="s">
        <v>1925</v>
      </c>
      <c r="G122" s="71" t="s">
        <v>33</v>
      </c>
      <c r="H122" s="71" t="s">
        <v>1771</v>
      </c>
      <c r="I122" s="72" t="s">
        <v>1652</v>
      </c>
      <c r="J122" s="71" t="s">
        <v>1653</v>
      </c>
      <c r="K122" s="72" t="s">
        <v>121</v>
      </c>
      <c r="L122" s="139">
        <v>0.2392638036809816</v>
      </c>
      <c r="M122" s="162">
        <v>163</v>
      </c>
      <c r="N122" s="162">
        <v>39</v>
      </c>
      <c r="O122" s="162">
        <v>7</v>
      </c>
      <c r="P122" s="162">
        <v>21</v>
      </c>
      <c r="Q122" s="162">
        <v>5</v>
      </c>
      <c r="R122" s="162">
        <v>0</v>
      </c>
      <c r="S122" s="162">
        <v>6</v>
      </c>
      <c r="T122" s="162">
        <v>0</v>
      </c>
      <c r="U122" s="162">
        <v>0</v>
      </c>
      <c r="V122" s="162">
        <v>0</v>
      </c>
      <c r="W122" s="162">
        <v>0</v>
      </c>
    </row>
    <row r="123" spans="3:23" ht="31.5" x14ac:dyDescent="0.2">
      <c r="C123" s="71" t="s">
        <v>33</v>
      </c>
      <c r="D123" s="71" t="s">
        <v>27</v>
      </c>
      <c r="E123" s="222" t="s">
        <v>1719</v>
      </c>
      <c r="F123" s="71" t="s">
        <v>1925</v>
      </c>
      <c r="G123" s="71" t="s">
        <v>33</v>
      </c>
      <c r="H123" s="71" t="s">
        <v>1771</v>
      </c>
      <c r="I123" s="72" t="s">
        <v>1658</v>
      </c>
      <c r="J123" s="71" t="s">
        <v>1659</v>
      </c>
      <c r="K123" s="72" t="s">
        <v>121</v>
      </c>
      <c r="L123" s="139">
        <v>0.27391304347826084</v>
      </c>
      <c r="M123" s="162">
        <v>230</v>
      </c>
      <c r="N123" s="162">
        <v>63</v>
      </c>
      <c r="O123" s="162">
        <v>4</v>
      </c>
      <c r="P123" s="162">
        <v>33</v>
      </c>
      <c r="Q123" s="162">
        <v>8</v>
      </c>
      <c r="R123" s="162">
        <v>9</v>
      </c>
      <c r="S123" s="162">
        <v>4</v>
      </c>
      <c r="T123" s="162">
        <v>5</v>
      </c>
      <c r="U123" s="162">
        <v>0</v>
      </c>
      <c r="V123" s="162">
        <v>0</v>
      </c>
      <c r="W123" s="162">
        <v>0</v>
      </c>
    </row>
    <row r="124" spans="3:23" ht="15.75" x14ac:dyDescent="0.2">
      <c r="C124" s="71" t="s">
        <v>62</v>
      </c>
      <c r="D124" s="71" t="s">
        <v>62</v>
      </c>
      <c r="E124" s="222" t="s">
        <v>1682</v>
      </c>
      <c r="F124" s="71" t="s">
        <v>1703</v>
      </c>
      <c r="G124" s="71" t="s">
        <v>62</v>
      </c>
      <c r="H124" s="71" t="s">
        <v>62</v>
      </c>
      <c r="I124" s="72" t="s">
        <v>358</v>
      </c>
      <c r="J124" s="71" t="s">
        <v>359</v>
      </c>
      <c r="K124" s="72" t="s">
        <v>119</v>
      </c>
      <c r="L124" s="139">
        <v>0.13703537841468877</v>
      </c>
      <c r="M124" s="162">
        <v>2233</v>
      </c>
      <c r="N124" s="162">
        <v>306</v>
      </c>
      <c r="O124" s="162">
        <v>34</v>
      </c>
      <c r="P124" s="162">
        <v>204</v>
      </c>
      <c r="Q124" s="162">
        <v>19</v>
      </c>
      <c r="R124" s="162">
        <v>5</v>
      </c>
      <c r="S124" s="162">
        <v>44</v>
      </c>
      <c r="T124" s="162">
        <v>0</v>
      </c>
      <c r="U124" s="162">
        <v>0</v>
      </c>
      <c r="V124" s="162">
        <v>0</v>
      </c>
      <c r="W124" s="162">
        <v>0</v>
      </c>
    </row>
    <row r="125" spans="3:23" ht="15.75" x14ac:dyDescent="0.2">
      <c r="C125" s="71" t="s">
        <v>62</v>
      </c>
      <c r="D125" s="71" t="s">
        <v>62</v>
      </c>
      <c r="E125" s="222" t="s">
        <v>1682</v>
      </c>
      <c r="F125" s="71" t="s">
        <v>1703</v>
      </c>
      <c r="G125" s="71" t="s">
        <v>62</v>
      </c>
      <c r="H125" s="71" t="s">
        <v>62</v>
      </c>
      <c r="I125" s="72" t="s">
        <v>360</v>
      </c>
      <c r="J125" s="71" t="s">
        <v>361</v>
      </c>
      <c r="K125" s="72" t="s">
        <v>120</v>
      </c>
      <c r="L125" s="139">
        <v>0.7931034482758621</v>
      </c>
      <c r="M125" s="162">
        <v>29</v>
      </c>
      <c r="N125" s="162">
        <v>23</v>
      </c>
      <c r="O125" s="162">
        <v>2</v>
      </c>
      <c r="P125" s="162">
        <v>14</v>
      </c>
      <c r="Q125" s="162">
        <v>2</v>
      </c>
      <c r="R125" s="162">
        <v>0</v>
      </c>
      <c r="S125" s="162">
        <v>5</v>
      </c>
      <c r="T125" s="162">
        <v>0</v>
      </c>
      <c r="U125" s="162">
        <v>0</v>
      </c>
      <c r="V125" s="162">
        <v>0</v>
      </c>
      <c r="W125" s="162">
        <v>0</v>
      </c>
    </row>
    <row r="126" spans="3:23" ht="15.75" x14ac:dyDescent="0.2">
      <c r="C126" s="71" t="s">
        <v>62</v>
      </c>
      <c r="D126" s="71" t="s">
        <v>55</v>
      </c>
      <c r="E126" s="222" t="s">
        <v>1719</v>
      </c>
      <c r="F126" s="71" t="s">
        <v>1703</v>
      </c>
      <c r="G126" s="71" t="s">
        <v>62</v>
      </c>
      <c r="H126" s="71" t="s">
        <v>62</v>
      </c>
      <c r="I126" s="72" t="s">
        <v>362</v>
      </c>
      <c r="J126" s="71" t="s">
        <v>363</v>
      </c>
      <c r="K126" s="72" t="s">
        <v>120</v>
      </c>
      <c r="L126" s="139">
        <v>0.18978102189781021</v>
      </c>
      <c r="M126" s="162">
        <v>137</v>
      </c>
      <c r="N126" s="162">
        <v>26</v>
      </c>
      <c r="O126" s="162">
        <v>4</v>
      </c>
      <c r="P126" s="162">
        <v>16</v>
      </c>
      <c r="Q126" s="162">
        <v>3</v>
      </c>
      <c r="R126" s="162">
        <v>0</v>
      </c>
      <c r="S126" s="162">
        <v>3</v>
      </c>
      <c r="T126" s="162">
        <v>0</v>
      </c>
      <c r="U126" s="162">
        <v>0</v>
      </c>
      <c r="V126" s="162">
        <v>0</v>
      </c>
      <c r="W126" s="162">
        <v>0</v>
      </c>
    </row>
    <row r="127" spans="3:23" ht="15.75" x14ac:dyDescent="0.2">
      <c r="C127" s="71" t="s">
        <v>62</v>
      </c>
      <c r="D127" s="71" t="s">
        <v>63</v>
      </c>
      <c r="E127" s="222" t="s">
        <v>1719</v>
      </c>
      <c r="F127" s="71" t="s">
        <v>1703</v>
      </c>
      <c r="G127" s="71" t="s">
        <v>62</v>
      </c>
      <c r="H127" s="71" t="s">
        <v>62</v>
      </c>
      <c r="I127" s="72" t="s">
        <v>364</v>
      </c>
      <c r="J127" s="71" t="s">
        <v>365</v>
      </c>
      <c r="K127" s="72" t="s">
        <v>120</v>
      </c>
      <c r="L127" s="139">
        <v>0.33333333333333331</v>
      </c>
      <c r="M127" s="162">
        <v>150</v>
      </c>
      <c r="N127" s="162">
        <v>50</v>
      </c>
      <c r="O127" s="162">
        <v>6</v>
      </c>
      <c r="P127" s="162">
        <v>41</v>
      </c>
      <c r="Q127" s="162">
        <v>0</v>
      </c>
      <c r="R127" s="162">
        <v>0</v>
      </c>
      <c r="S127" s="162">
        <v>3</v>
      </c>
      <c r="T127" s="162">
        <v>0</v>
      </c>
      <c r="U127" s="162">
        <v>0</v>
      </c>
      <c r="V127" s="162">
        <v>0</v>
      </c>
      <c r="W127" s="162">
        <v>0</v>
      </c>
    </row>
    <row r="128" spans="3:23" ht="15.75" x14ac:dyDescent="0.2">
      <c r="C128" s="71" t="s">
        <v>62</v>
      </c>
      <c r="D128" s="71" t="s">
        <v>63</v>
      </c>
      <c r="E128" s="222" t="s">
        <v>1719</v>
      </c>
      <c r="F128" s="71" t="s">
        <v>1703</v>
      </c>
      <c r="G128" s="71" t="s">
        <v>62</v>
      </c>
      <c r="H128" s="71" t="s">
        <v>62</v>
      </c>
      <c r="I128" s="72" t="s">
        <v>366</v>
      </c>
      <c r="J128" s="71" t="s">
        <v>63</v>
      </c>
      <c r="K128" s="72" t="s">
        <v>121</v>
      </c>
      <c r="L128" s="139">
        <v>0.51497005988023947</v>
      </c>
      <c r="M128" s="162">
        <v>167</v>
      </c>
      <c r="N128" s="162">
        <v>86</v>
      </c>
      <c r="O128" s="162">
        <v>9</v>
      </c>
      <c r="P128" s="162">
        <v>68</v>
      </c>
      <c r="Q128" s="162">
        <v>2</v>
      </c>
      <c r="R128" s="162">
        <v>0</v>
      </c>
      <c r="S128" s="162">
        <v>7</v>
      </c>
      <c r="T128" s="162">
        <v>0</v>
      </c>
      <c r="U128" s="162">
        <v>0</v>
      </c>
      <c r="V128" s="162">
        <v>0</v>
      </c>
      <c r="W128" s="162">
        <v>0</v>
      </c>
    </row>
    <row r="129" spans="3:23" ht="15.75" x14ac:dyDescent="0.2">
      <c r="C129" s="71" t="s">
        <v>62</v>
      </c>
      <c r="D129" s="71" t="s">
        <v>64</v>
      </c>
      <c r="E129" s="222" t="s">
        <v>1719</v>
      </c>
      <c r="F129" s="71" t="s">
        <v>1703</v>
      </c>
      <c r="G129" s="71" t="s">
        <v>62</v>
      </c>
      <c r="H129" s="71" t="s">
        <v>62</v>
      </c>
      <c r="I129" s="72" t="s">
        <v>367</v>
      </c>
      <c r="J129" s="71" t="s">
        <v>368</v>
      </c>
      <c r="K129" s="72" t="s">
        <v>120</v>
      </c>
      <c r="L129" s="139">
        <v>0.27469879518072288</v>
      </c>
      <c r="M129" s="162">
        <v>415</v>
      </c>
      <c r="N129" s="162">
        <v>114</v>
      </c>
      <c r="O129" s="162">
        <v>15</v>
      </c>
      <c r="P129" s="162">
        <v>92</v>
      </c>
      <c r="Q129" s="162">
        <v>0</v>
      </c>
      <c r="R129" s="162">
        <v>0</v>
      </c>
      <c r="S129" s="162">
        <v>7</v>
      </c>
      <c r="T129" s="162">
        <v>0</v>
      </c>
      <c r="U129" s="162">
        <v>0</v>
      </c>
      <c r="V129" s="162">
        <v>0</v>
      </c>
      <c r="W129" s="162">
        <v>0</v>
      </c>
    </row>
    <row r="130" spans="3:23" ht="15.75" x14ac:dyDescent="0.2">
      <c r="C130" s="71" t="s">
        <v>62</v>
      </c>
      <c r="D130" s="71" t="s">
        <v>64</v>
      </c>
      <c r="E130" s="222" t="s">
        <v>1719</v>
      </c>
      <c r="F130" s="71" t="s">
        <v>1703</v>
      </c>
      <c r="G130" s="71" t="s">
        <v>62</v>
      </c>
      <c r="H130" s="71" t="s">
        <v>62</v>
      </c>
      <c r="I130" s="72" t="s">
        <v>369</v>
      </c>
      <c r="J130" s="71" t="s">
        <v>370</v>
      </c>
      <c r="K130" s="72" t="s">
        <v>120</v>
      </c>
      <c r="L130" s="139">
        <v>0.44221105527638194</v>
      </c>
      <c r="M130" s="162">
        <v>199</v>
      </c>
      <c r="N130" s="162">
        <v>88</v>
      </c>
      <c r="O130" s="162">
        <v>3</v>
      </c>
      <c r="P130" s="162">
        <v>77</v>
      </c>
      <c r="Q130" s="162">
        <v>1</v>
      </c>
      <c r="R130" s="162">
        <v>0</v>
      </c>
      <c r="S130" s="162">
        <v>7</v>
      </c>
      <c r="T130" s="162">
        <v>0</v>
      </c>
      <c r="U130" s="162">
        <v>0</v>
      </c>
      <c r="V130" s="162">
        <v>0</v>
      </c>
      <c r="W130" s="162">
        <v>0</v>
      </c>
    </row>
    <row r="131" spans="3:23" ht="15.75" x14ac:dyDescent="0.2">
      <c r="C131" s="71" t="s">
        <v>62</v>
      </c>
      <c r="D131" s="71" t="s">
        <v>64</v>
      </c>
      <c r="E131" s="222" t="s">
        <v>1719</v>
      </c>
      <c r="F131" s="71" t="s">
        <v>1703</v>
      </c>
      <c r="G131" s="71" t="s">
        <v>62</v>
      </c>
      <c r="H131" s="71" t="s">
        <v>62</v>
      </c>
      <c r="I131" s="72" t="s">
        <v>371</v>
      </c>
      <c r="J131" s="71" t="s">
        <v>64</v>
      </c>
      <c r="K131" s="72" t="s">
        <v>121</v>
      </c>
      <c r="L131" s="139">
        <v>0.45454545454545453</v>
      </c>
      <c r="M131" s="162">
        <v>187</v>
      </c>
      <c r="N131" s="162">
        <v>85</v>
      </c>
      <c r="O131" s="162">
        <v>15</v>
      </c>
      <c r="P131" s="162">
        <v>54</v>
      </c>
      <c r="Q131" s="162">
        <v>4</v>
      </c>
      <c r="R131" s="162">
        <v>0</v>
      </c>
      <c r="S131" s="162">
        <v>12</v>
      </c>
      <c r="T131" s="162">
        <v>0</v>
      </c>
      <c r="U131" s="162">
        <v>0</v>
      </c>
      <c r="V131" s="162">
        <v>0</v>
      </c>
      <c r="W131" s="162">
        <v>0</v>
      </c>
    </row>
    <row r="132" spans="3:23" ht="15.75" x14ac:dyDescent="0.2">
      <c r="C132" s="71" t="s">
        <v>62</v>
      </c>
      <c r="D132" s="71" t="s">
        <v>59</v>
      </c>
      <c r="E132" s="222" t="s">
        <v>1719</v>
      </c>
      <c r="F132" s="71" t="s">
        <v>1703</v>
      </c>
      <c r="G132" s="71" t="s">
        <v>62</v>
      </c>
      <c r="H132" s="71" t="s">
        <v>59</v>
      </c>
      <c r="I132" s="72" t="s">
        <v>396</v>
      </c>
      <c r="J132" s="71" t="s">
        <v>397</v>
      </c>
      <c r="K132" s="72" t="s">
        <v>120</v>
      </c>
      <c r="L132" s="139">
        <v>0.24698795180722891</v>
      </c>
      <c r="M132" s="162">
        <v>166</v>
      </c>
      <c r="N132" s="162">
        <v>41</v>
      </c>
      <c r="O132" s="162">
        <v>9</v>
      </c>
      <c r="P132" s="162">
        <v>23</v>
      </c>
      <c r="Q132" s="162">
        <v>2</v>
      </c>
      <c r="R132" s="162">
        <v>0</v>
      </c>
      <c r="S132" s="162">
        <v>7</v>
      </c>
      <c r="T132" s="162">
        <v>0</v>
      </c>
      <c r="U132" s="162">
        <v>0</v>
      </c>
      <c r="V132" s="162">
        <v>0</v>
      </c>
      <c r="W132" s="162">
        <v>0</v>
      </c>
    </row>
    <row r="133" spans="3:23" ht="15.75" x14ac:dyDescent="0.2">
      <c r="C133" s="71" t="s">
        <v>62</v>
      </c>
      <c r="D133" s="71" t="s">
        <v>59</v>
      </c>
      <c r="E133" s="222" t="s">
        <v>1719</v>
      </c>
      <c r="F133" s="71" t="s">
        <v>1703</v>
      </c>
      <c r="G133" s="71" t="s">
        <v>62</v>
      </c>
      <c r="H133" s="71" t="s">
        <v>59</v>
      </c>
      <c r="I133" s="72" t="s">
        <v>398</v>
      </c>
      <c r="J133" s="71" t="s">
        <v>399</v>
      </c>
      <c r="K133" s="72" t="s">
        <v>120</v>
      </c>
      <c r="L133" s="139">
        <v>0.82857142857142863</v>
      </c>
      <c r="M133" s="162">
        <v>35</v>
      </c>
      <c r="N133" s="162">
        <v>29</v>
      </c>
      <c r="O133" s="162">
        <v>8</v>
      </c>
      <c r="P133" s="162">
        <v>11</v>
      </c>
      <c r="Q133" s="162">
        <v>0</v>
      </c>
      <c r="R133" s="162">
        <v>0</v>
      </c>
      <c r="S133" s="162">
        <v>10</v>
      </c>
      <c r="T133" s="162">
        <v>0</v>
      </c>
      <c r="U133" s="162">
        <v>0</v>
      </c>
      <c r="V133" s="162">
        <v>0</v>
      </c>
      <c r="W133" s="162">
        <v>0</v>
      </c>
    </row>
    <row r="134" spans="3:23" ht="15.75" x14ac:dyDescent="0.2">
      <c r="C134" s="71" t="s">
        <v>62</v>
      </c>
      <c r="D134" s="71" t="s">
        <v>59</v>
      </c>
      <c r="E134" s="222" t="s">
        <v>1719</v>
      </c>
      <c r="F134" s="71" t="s">
        <v>1703</v>
      </c>
      <c r="G134" s="71" t="s">
        <v>62</v>
      </c>
      <c r="H134" s="71" t="s">
        <v>59</v>
      </c>
      <c r="I134" s="72" t="s">
        <v>584</v>
      </c>
      <c r="J134" s="71" t="s">
        <v>585</v>
      </c>
      <c r="K134" s="72" t="s">
        <v>120</v>
      </c>
      <c r="L134" s="139">
        <v>0.47712418300653597</v>
      </c>
      <c r="M134" s="162">
        <v>153</v>
      </c>
      <c r="N134" s="162">
        <v>73</v>
      </c>
      <c r="O134" s="162">
        <v>15</v>
      </c>
      <c r="P134" s="162">
        <v>32</v>
      </c>
      <c r="Q134" s="162">
        <v>2</v>
      </c>
      <c r="R134" s="162">
        <v>0</v>
      </c>
      <c r="S134" s="162">
        <v>24</v>
      </c>
      <c r="T134" s="162">
        <v>0</v>
      </c>
      <c r="U134" s="162">
        <v>0</v>
      </c>
      <c r="V134" s="162">
        <v>0</v>
      </c>
      <c r="W134" s="162">
        <v>0</v>
      </c>
    </row>
    <row r="135" spans="3:23" ht="15.75" x14ac:dyDescent="0.2">
      <c r="C135" s="71" t="s">
        <v>62</v>
      </c>
      <c r="D135" s="71" t="s">
        <v>59</v>
      </c>
      <c r="E135" s="222" t="s">
        <v>1719</v>
      </c>
      <c r="F135" s="71" t="s">
        <v>1703</v>
      </c>
      <c r="G135" s="71" t="s">
        <v>62</v>
      </c>
      <c r="H135" s="71" t="s">
        <v>59</v>
      </c>
      <c r="I135" s="72" t="s">
        <v>1190</v>
      </c>
      <c r="J135" s="71" t="s">
        <v>59</v>
      </c>
      <c r="K135" s="72" t="s">
        <v>122</v>
      </c>
      <c r="L135" s="139">
        <v>0.34913793103448276</v>
      </c>
      <c r="M135" s="162">
        <v>232</v>
      </c>
      <c r="N135" s="162">
        <v>81</v>
      </c>
      <c r="O135" s="162">
        <v>13</v>
      </c>
      <c r="P135" s="162">
        <v>38</v>
      </c>
      <c r="Q135" s="162">
        <v>0</v>
      </c>
      <c r="R135" s="162">
        <v>8</v>
      </c>
      <c r="S135" s="162">
        <v>22</v>
      </c>
      <c r="T135" s="162">
        <v>0</v>
      </c>
      <c r="U135" s="162">
        <v>0</v>
      </c>
      <c r="V135" s="162">
        <v>0</v>
      </c>
      <c r="W135" s="162">
        <v>0</v>
      </c>
    </row>
    <row r="136" spans="3:23" ht="15.75" x14ac:dyDescent="0.2">
      <c r="C136" s="71" t="s">
        <v>62</v>
      </c>
      <c r="D136" s="71" t="s">
        <v>61</v>
      </c>
      <c r="E136" s="222" t="s">
        <v>1719</v>
      </c>
      <c r="F136" s="71" t="s">
        <v>1703</v>
      </c>
      <c r="G136" s="71" t="s">
        <v>62</v>
      </c>
      <c r="H136" s="71" t="s">
        <v>61</v>
      </c>
      <c r="I136" s="72" t="s">
        <v>1195</v>
      </c>
      <c r="J136" s="71" t="s">
        <v>61</v>
      </c>
      <c r="K136" s="72" t="s">
        <v>121</v>
      </c>
      <c r="L136" s="139">
        <v>0.65771812080536918</v>
      </c>
      <c r="M136" s="162">
        <v>149</v>
      </c>
      <c r="N136" s="162">
        <v>98</v>
      </c>
      <c r="O136" s="162">
        <v>10</v>
      </c>
      <c r="P136" s="162">
        <v>75</v>
      </c>
      <c r="Q136" s="162">
        <v>1</v>
      </c>
      <c r="R136" s="162">
        <v>0</v>
      </c>
      <c r="S136" s="162">
        <v>12</v>
      </c>
      <c r="T136" s="162">
        <v>0</v>
      </c>
      <c r="U136" s="162">
        <v>0</v>
      </c>
      <c r="V136" s="162">
        <v>0</v>
      </c>
      <c r="W136" s="162">
        <v>0</v>
      </c>
    </row>
    <row r="137" spans="3:23" ht="15.75" x14ac:dyDescent="0.2">
      <c r="C137" s="71" t="s">
        <v>62</v>
      </c>
      <c r="D137" s="71" t="s">
        <v>60</v>
      </c>
      <c r="E137" s="222" t="s">
        <v>1719</v>
      </c>
      <c r="F137" s="71" t="s">
        <v>1703</v>
      </c>
      <c r="G137" s="71" t="s">
        <v>62</v>
      </c>
      <c r="H137" s="71" t="s">
        <v>61</v>
      </c>
      <c r="I137" s="72" t="s">
        <v>1402</v>
      </c>
      <c r="J137" s="71" t="s">
        <v>60</v>
      </c>
      <c r="K137" s="72" t="s">
        <v>120</v>
      </c>
      <c r="L137" s="139">
        <v>0.57485029940119758</v>
      </c>
      <c r="M137" s="162">
        <v>167</v>
      </c>
      <c r="N137" s="162">
        <v>96</v>
      </c>
      <c r="O137" s="162">
        <v>5</v>
      </c>
      <c r="P137" s="162">
        <v>74</v>
      </c>
      <c r="Q137" s="162">
        <v>3</v>
      </c>
      <c r="R137" s="162">
        <v>0</v>
      </c>
      <c r="S137" s="162">
        <v>14</v>
      </c>
      <c r="T137" s="162">
        <v>0</v>
      </c>
      <c r="U137" s="162">
        <v>0</v>
      </c>
      <c r="V137" s="162">
        <v>0</v>
      </c>
      <c r="W137" s="162">
        <v>0</v>
      </c>
    </row>
    <row r="138" spans="3:23" ht="15.75" x14ac:dyDescent="0.2">
      <c r="C138" s="71" t="s">
        <v>62</v>
      </c>
      <c r="D138" s="71" t="s">
        <v>58</v>
      </c>
      <c r="E138" s="222" t="s">
        <v>1719</v>
      </c>
      <c r="F138" s="71" t="s">
        <v>1703</v>
      </c>
      <c r="G138" s="71" t="s">
        <v>62</v>
      </c>
      <c r="H138" s="71" t="s">
        <v>61</v>
      </c>
      <c r="I138" s="72" t="s">
        <v>1437</v>
      </c>
      <c r="J138" s="71" t="s">
        <v>330</v>
      </c>
      <c r="K138" s="72" t="s">
        <v>120</v>
      </c>
      <c r="L138" s="139">
        <v>0.41612903225806452</v>
      </c>
      <c r="M138" s="162">
        <v>310</v>
      </c>
      <c r="N138" s="162">
        <v>129</v>
      </c>
      <c r="O138" s="162">
        <v>23</v>
      </c>
      <c r="P138" s="162">
        <v>86</v>
      </c>
      <c r="Q138" s="162">
        <v>13</v>
      </c>
      <c r="R138" s="162">
        <v>0</v>
      </c>
      <c r="S138" s="162">
        <v>7</v>
      </c>
      <c r="T138" s="162">
        <v>0</v>
      </c>
      <c r="U138" s="162">
        <v>0</v>
      </c>
      <c r="V138" s="162">
        <v>0</v>
      </c>
      <c r="W138" s="162">
        <v>0</v>
      </c>
    </row>
    <row r="139" spans="3:23" ht="15.75" x14ac:dyDescent="0.2">
      <c r="C139" s="71" t="s">
        <v>62</v>
      </c>
      <c r="D139" s="71" t="s">
        <v>58</v>
      </c>
      <c r="E139" s="222" t="s">
        <v>1719</v>
      </c>
      <c r="F139" s="71" t="s">
        <v>1703</v>
      </c>
      <c r="G139" s="71" t="s">
        <v>62</v>
      </c>
      <c r="H139" s="71" t="s">
        <v>61</v>
      </c>
      <c r="I139" s="72" t="s">
        <v>1507</v>
      </c>
      <c r="J139" s="71" t="s">
        <v>58</v>
      </c>
      <c r="K139" s="72" t="s">
        <v>121</v>
      </c>
      <c r="L139" s="139">
        <v>0.44038929440389296</v>
      </c>
      <c r="M139" s="162">
        <v>411</v>
      </c>
      <c r="N139" s="162">
        <v>181</v>
      </c>
      <c r="O139" s="162">
        <v>35</v>
      </c>
      <c r="P139" s="162">
        <v>118</v>
      </c>
      <c r="Q139" s="162">
        <v>3</v>
      </c>
      <c r="R139" s="162">
        <v>11</v>
      </c>
      <c r="S139" s="162">
        <v>14</v>
      </c>
      <c r="T139" s="162">
        <v>0</v>
      </c>
      <c r="U139" s="162">
        <v>0</v>
      </c>
      <c r="V139" s="162">
        <v>0</v>
      </c>
      <c r="W139" s="162">
        <v>0</v>
      </c>
    </row>
    <row r="140" spans="3:23" ht="15.75" x14ac:dyDescent="0.2">
      <c r="C140" s="71" t="s">
        <v>62</v>
      </c>
      <c r="D140" s="71" t="s">
        <v>56</v>
      </c>
      <c r="E140" s="222" t="s">
        <v>1719</v>
      </c>
      <c r="F140" s="71" t="s">
        <v>1703</v>
      </c>
      <c r="G140" s="71" t="s">
        <v>62</v>
      </c>
      <c r="H140" s="71" t="s">
        <v>56</v>
      </c>
      <c r="I140" s="72" t="s">
        <v>1517</v>
      </c>
      <c r="J140" s="71" t="s">
        <v>56</v>
      </c>
      <c r="K140" s="72" t="s">
        <v>122</v>
      </c>
      <c r="L140" s="139">
        <v>0.33656957928802589</v>
      </c>
      <c r="M140" s="162">
        <v>309</v>
      </c>
      <c r="N140" s="162">
        <v>104</v>
      </c>
      <c r="O140" s="162">
        <v>14</v>
      </c>
      <c r="P140" s="162">
        <v>43</v>
      </c>
      <c r="Q140" s="162">
        <v>7</v>
      </c>
      <c r="R140" s="162">
        <v>5</v>
      </c>
      <c r="S140" s="162">
        <v>34</v>
      </c>
      <c r="T140" s="162">
        <v>1</v>
      </c>
      <c r="U140" s="162">
        <v>0</v>
      </c>
      <c r="V140" s="162">
        <v>0</v>
      </c>
      <c r="W140" s="162">
        <v>0</v>
      </c>
    </row>
    <row r="141" spans="3:23" ht="15.75" x14ac:dyDescent="0.2">
      <c r="C141" s="71" t="s">
        <v>62</v>
      </c>
      <c r="D141" s="71" t="s">
        <v>57</v>
      </c>
      <c r="E141" s="222" t="s">
        <v>1719</v>
      </c>
      <c r="F141" s="71" t="s">
        <v>1703</v>
      </c>
      <c r="G141" s="71" t="s">
        <v>62</v>
      </c>
      <c r="H141" s="71" t="s">
        <v>56</v>
      </c>
      <c r="I141" s="72" t="s">
        <v>1518</v>
      </c>
      <c r="J141" s="71" t="s">
        <v>1519</v>
      </c>
      <c r="K141" s="72" t="s">
        <v>121</v>
      </c>
      <c r="L141" s="139">
        <v>0.42279411764705882</v>
      </c>
      <c r="M141" s="162">
        <v>272</v>
      </c>
      <c r="N141" s="162">
        <v>115</v>
      </c>
      <c r="O141" s="162">
        <v>7</v>
      </c>
      <c r="P141" s="162">
        <v>98</v>
      </c>
      <c r="Q141" s="162">
        <v>6</v>
      </c>
      <c r="R141" s="162">
        <v>0</v>
      </c>
      <c r="S141" s="162">
        <v>4</v>
      </c>
      <c r="T141" s="162">
        <v>0</v>
      </c>
      <c r="U141" s="162">
        <v>0</v>
      </c>
      <c r="V141" s="162">
        <v>0</v>
      </c>
      <c r="W141" s="162">
        <v>0</v>
      </c>
    </row>
    <row r="142" spans="3:23" ht="15.75" x14ac:dyDescent="0.2">
      <c r="C142" s="71" t="s">
        <v>62</v>
      </c>
      <c r="D142" s="71" t="s">
        <v>57</v>
      </c>
      <c r="E142" s="222" t="s">
        <v>1719</v>
      </c>
      <c r="F142" s="71" t="s">
        <v>1703</v>
      </c>
      <c r="G142" s="71" t="s">
        <v>62</v>
      </c>
      <c r="H142" s="71" t="s">
        <v>56</v>
      </c>
      <c r="I142" s="72" t="s">
        <v>1520</v>
      </c>
      <c r="J142" s="71" t="s">
        <v>57</v>
      </c>
      <c r="K142" s="72" t="s">
        <v>121</v>
      </c>
      <c r="L142" s="139">
        <v>0.30769230769230771</v>
      </c>
      <c r="M142" s="162">
        <v>221</v>
      </c>
      <c r="N142" s="162">
        <v>68</v>
      </c>
      <c r="O142" s="162">
        <v>4</v>
      </c>
      <c r="P142" s="162">
        <v>28</v>
      </c>
      <c r="Q142" s="162">
        <v>20</v>
      </c>
      <c r="R142" s="162">
        <v>0</v>
      </c>
      <c r="S142" s="162">
        <v>16</v>
      </c>
      <c r="T142" s="162">
        <v>0</v>
      </c>
      <c r="U142" s="162">
        <v>0</v>
      </c>
      <c r="V142" s="162">
        <v>0</v>
      </c>
      <c r="W142" s="162">
        <v>0</v>
      </c>
    </row>
    <row r="143" spans="3:23" ht="15.75" x14ac:dyDescent="0.2">
      <c r="C143" s="71" t="s">
        <v>62</v>
      </c>
      <c r="D143" s="71" t="s">
        <v>56</v>
      </c>
      <c r="E143" s="222" t="s">
        <v>1719</v>
      </c>
      <c r="F143" s="71" t="s">
        <v>1703</v>
      </c>
      <c r="G143" s="71" t="s">
        <v>62</v>
      </c>
      <c r="H143" s="71" t="s">
        <v>56</v>
      </c>
      <c r="I143" s="72" t="s">
        <v>1563</v>
      </c>
      <c r="J143" s="71" t="s">
        <v>1564</v>
      </c>
      <c r="K143" s="72" t="s">
        <v>120</v>
      </c>
      <c r="L143" s="139">
        <v>0.4044943820224719</v>
      </c>
      <c r="M143" s="162">
        <v>178</v>
      </c>
      <c r="N143" s="162">
        <v>72</v>
      </c>
      <c r="O143" s="162">
        <v>13</v>
      </c>
      <c r="P143" s="162">
        <v>48</v>
      </c>
      <c r="Q143" s="162">
        <v>3</v>
      </c>
      <c r="R143" s="162">
        <v>0</v>
      </c>
      <c r="S143" s="162">
        <v>8</v>
      </c>
      <c r="T143" s="162">
        <v>0</v>
      </c>
      <c r="U143" s="162">
        <v>0</v>
      </c>
      <c r="V143" s="162">
        <v>0</v>
      </c>
      <c r="W143" s="162">
        <v>0</v>
      </c>
    </row>
    <row r="144" spans="3:23" ht="15.75" x14ac:dyDescent="0.2">
      <c r="C144" s="71" t="s">
        <v>62</v>
      </c>
      <c r="D144" s="71" t="s">
        <v>153</v>
      </c>
      <c r="E144" s="222" t="s">
        <v>1682</v>
      </c>
      <c r="F144" s="71" t="s">
        <v>1703</v>
      </c>
      <c r="G144" s="71" t="s">
        <v>62</v>
      </c>
      <c r="H144" s="71" t="s">
        <v>56</v>
      </c>
      <c r="I144" s="72" t="s">
        <v>1586</v>
      </c>
      <c r="J144" s="71" t="s">
        <v>1587</v>
      </c>
      <c r="K144" s="72" t="s">
        <v>120</v>
      </c>
      <c r="L144" s="139">
        <v>0.68181818181818177</v>
      </c>
      <c r="M144" s="162">
        <v>44</v>
      </c>
      <c r="N144" s="162">
        <v>30</v>
      </c>
      <c r="O144" s="162">
        <v>6</v>
      </c>
      <c r="P144" s="162">
        <v>19</v>
      </c>
      <c r="Q144" s="162">
        <v>3</v>
      </c>
      <c r="R144" s="162">
        <v>0</v>
      </c>
      <c r="S144" s="162">
        <v>2</v>
      </c>
      <c r="T144" s="162">
        <v>0</v>
      </c>
      <c r="U144" s="162">
        <v>0</v>
      </c>
      <c r="V144" s="162">
        <v>0</v>
      </c>
      <c r="W144" s="162">
        <v>0</v>
      </c>
    </row>
    <row r="145" spans="3:23" ht="15.75" x14ac:dyDescent="0.2">
      <c r="C145" s="71" t="s">
        <v>62</v>
      </c>
      <c r="D145" s="71" t="s">
        <v>154</v>
      </c>
      <c r="E145" s="222" t="s">
        <v>1682</v>
      </c>
      <c r="F145" s="71" t="s">
        <v>1703</v>
      </c>
      <c r="G145" s="71" t="s">
        <v>62</v>
      </c>
      <c r="H145" s="71" t="s">
        <v>56</v>
      </c>
      <c r="I145" s="72" t="s">
        <v>1588</v>
      </c>
      <c r="J145" s="71" t="s">
        <v>154</v>
      </c>
      <c r="K145" s="72" t="s">
        <v>120</v>
      </c>
      <c r="L145" s="139">
        <v>0.24561403508771928</v>
      </c>
      <c r="M145" s="162">
        <v>57</v>
      </c>
      <c r="N145" s="162">
        <v>14</v>
      </c>
      <c r="O145" s="162">
        <v>4</v>
      </c>
      <c r="P145" s="162">
        <v>5</v>
      </c>
      <c r="Q145" s="162">
        <v>1</v>
      </c>
      <c r="R145" s="162">
        <v>0</v>
      </c>
      <c r="S145" s="162">
        <v>4</v>
      </c>
      <c r="T145" s="162">
        <v>0</v>
      </c>
      <c r="U145" s="162">
        <v>0</v>
      </c>
      <c r="V145" s="162">
        <v>0</v>
      </c>
      <c r="W145" s="162">
        <v>0</v>
      </c>
    </row>
    <row r="146" spans="3:23" ht="15.75" x14ac:dyDescent="0.2">
      <c r="C146" s="71" t="s">
        <v>62</v>
      </c>
      <c r="D146" s="71" t="s">
        <v>153</v>
      </c>
      <c r="E146" s="222" t="s">
        <v>1682</v>
      </c>
      <c r="F146" s="71" t="s">
        <v>1703</v>
      </c>
      <c r="G146" s="71" t="s">
        <v>62</v>
      </c>
      <c r="H146" s="71" t="s">
        <v>56</v>
      </c>
      <c r="I146" s="72" t="s">
        <v>1589</v>
      </c>
      <c r="J146" s="71" t="s">
        <v>153</v>
      </c>
      <c r="K146" s="72" t="s">
        <v>121</v>
      </c>
      <c r="L146" s="139">
        <v>0.34210526315789475</v>
      </c>
      <c r="M146" s="162">
        <v>190</v>
      </c>
      <c r="N146" s="162">
        <v>65</v>
      </c>
      <c r="O146" s="162">
        <v>13</v>
      </c>
      <c r="P146" s="162">
        <v>35</v>
      </c>
      <c r="Q146" s="162">
        <v>7</v>
      </c>
      <c r="R146" s="162">
        <v>0</v>
      </c>
      <c r="S146" s="162">
        <v>10</v>
      </c>
      <c r="T146" s="162">
        <v>0</v>
      </c>
      <c r="U146" s="162">
        <v>0</v>
      </c>
      <c r="V146" s="162">
        <v>0</v>
      </c>
      <c r="W146" s="162">
        <v>0</v>
      </c>
    </row>
    <row r="147" spans="3:23" ht="15.75" x14ac:dyDescent="0.2">
      <c r="C147" s="71" t="s">
        <v>9</v>
      </c>
      <c r="D147" s="71" t="s">
        <v>152</v>
      </c>
      <c r="E147" s="222" t="s">
        <v>1682</v>
      </c>
      <c r="F147" s="71" t="s">
        <v>1703</v>
      </c>
      <c r="G147" s="71" t="s">
        <v>9</v>
      </c>
      <c r="H147" s="71" t="s">
        <v>152</v>
      </c>
      <c r="I147" s="72" t="s">
        <v>400</v>
      </c>
      <c r="J147" s="71" t="s">
        <v>152</v>
      </c>
      <c r="K147" s="72" t="s">
        <v>122</v>
      </c>
      <c r="L147" s="139">
        <v>0.49056603773584906</v>
      </c>
      <c r="M147" s="162">
        <v>159</v>
      </c>
      <c r="N147" s="162">
        <v>78</v>
      </c>
      <c r="O147" s="162">
        <v>12</v>
      </c>
      <c r="P147" s="162">
        <v>40</v>
      </c>
      <c r="Q147" s="162">
        <v>6</v>
      </c>
      <c r="R147" s="162">
        <v>12</v>
      </c>
      <c r="S147" s="162">
        <v>8</v>
      </c>
      <c r="T147" s="162">
        <v>0</v>
      </c>
      <c r="U147" s="162">
        <v>0</v>
      </c>
      <c r="V147" s="162">
        <v>0</v>
      </c>
      <c r="W147" s="162">
        <v>0</v>
      </c>
    </row>
    <row r="148" spans="3:23" ht="15.75" x14ac:dyDescent="0.2">
      <c r="C148" s="71" t="s">
        <v>9</v>
      </c>
      <c r="D148" s="71" t="s">
        <v>7</v>
      </c>
      <c r="E148" s="222" t="s">
        <v>1719</v>
      </c>
      <c r="F148" s="71" t="s">
        <v>1703</v>
      </c>
      <c r="G148" s="71" t="s">
        <v>9</v>
      </c>
      <c r="H148" s="71" t="s">
        <v>152</v>
      </c>
      <c r="I148" s="72" t="s">
        <v>401</v>
      </c>
      <c r="J148" s="71" t="s">
        <v>402</v>
      </c>
      <c r="K148" s="72" t="s">
        <v>120</v>
      </c>
      <c r="L148" s="139">
        <v>0.83783783783783783</v>
      </c>
      <c r="M148" s="162">
        <v>74</v>
      </c>
      <c r="N148" s="162">
        <v>62</v>
      </c>
      <c r="O148" s="162">
        <v>8</v>
      </c>
      <c r="P148" s="162">
        <v>45</v>
      </c>
      <c r="Q148" s="162">
        <v>4</v>
      </c>
      <c r="R148" s="162">
        <v>0</v>
      </c>
      <c r="S148" s="162">
        <v>5</v>
      </c>
      <c r="T148" s="162">
        <v>0</v>
      </c>
      <c r="U148" s="162">
        <v>0</v>
      </c>
      <c r="V148" s="162">
        <v>0</v>
      </c>
      <c r="W148" s="162">
        <v>0</v>
      </c>
    </row>
    <row r="149" spans="3:23" ht="15.75" x14ac:dyDescent="0.2">
      <c r="C149" s="71" t="s">
        <v>9</v>
      </c>
      <c r="D149" s="71" t="s">
        <v>7</v>
      </c>
      <c r="E149" s="222" t="s">
        <v>1719</v>
      </c>
      <c r="F149" s="71" t="s">
        <v>1703</v>
      </c>
      <c r="G149" s="71" t="s">
        <v>9</v>
      </c>
      <c r="H149" s="71" t="s">
        <v>152</v>
      </c>
      <c r="I149" s="72" t="s">
        <v>403</v>
      </c>
      <c r="J149" s="71" t="s">
        <v>7</v>
      </c>
      <c r="K149" s="72" t="s">
        <v>120</v>
      </c>
      <c r="L149" s="139">
        <v>0.34782608695652173</v>
      </c>
      <c r="M149" s="162">
        <v>161</v>
      </c>
      <c r="N149" s="162">
        <v>56</v>
      </c>
      <c r="O149" s="162">
        <v>13</v>
      </c>
      <c r="P149" s="162">
        <v>29</v>
      </c>
      <c r="Q149" s="162">
        <v>3</v>
      </c>
      <c r="R149" s="162">
        <v>0</v>
      </c>
      <c r="S149" s="162">
        <v>11</v>
      </c>
      <c r="T149" s="162">
        <v>0</v>
      </c>
      <c r="U149" s="162">
        <v>0</v>
      </c>
      <c r="V149" s="162">
        <v>0</v>
      </c>
      <c r="W149" s="162">
        <v>0</v>
      </c>
    </row>
    <row r="150" spans="3:23" ht="15.75" x14ac:dyDescent="0.2">
      <c r="C150" s="71" t="s">
        <v>9</v>
      </c>
      <c r="D150" s="71" t="s">
        <v>6</v>
      </c>
      <c r="E150" s="222" t="s">
        <v>1682</v>
      </c>
      <c r="F150" s="71" t="s">
        <v>1703</v>
      </c>
      <c r="G150" s="71" t="s">
        <v>9</v>
      </c>
      <c r="H150" s="71" t="s">
        <v>152</v>
      </c>
      <c r="I150" s="72" t="s">
        <v>404</v>
      </c>
      <c r="J150" s="71" t="s">
        <v>405</v>
      </c>
      <c r="K150" s="72" t="s">
        <v>121</v>
      </c>
      <c r="L150" s="139">
        <v>0.30666666666666664</v>
      </c>
      <c r="M150" s="162">
        <v>225</v>
      </c>
      <c r="N150" s="162">
        <v>69</v>
      </c>
      <c r="O150" s="162">
        <v>11</v>
      </c>
      <c r="P150" s="162">
        <v>36</v>
      </c>
      <c r="Q150" s="162">
        <v>7</v>
      </c>
      <c r="R150" s="162">
        <v>0</v>
      </c>
      <c r="S150" s="162">
        <v>14</v>
      </c>
      <c r="T150" s="162">
        <v>1</v>
      </c>
      <c r="U150" s="162">
        <v>0</v>
      </c>
      <c r="V150" s="162">
        <v>0</v>
      </c>
      <c r="W150" s="162">
        <v>0</v>
      </c>
    </row>
    <row r="151" spans="3:23" ht="15.75" x14ac:dyDescent="0.2">
      <c r="C151" s="71" t="s">
        <v>9</v>
      </c>
      <c r="D151" s="71" t="s">
        <v>7</v>
      </c>
      <c r="E151" s="222" t="s">
        <v>1719</v>
      </c>
      <c r="F151" s="71" t="s">
        <v>1703</v>
      </c>
      <c r="G151" s="71" t="s">
        <v>9</v>
      </c>
      <c r="H151" s="71" t="s">
        <v>152</v>
      </c>
      <c r="I151" s="72" t="s">
        <v>406</v>
      </c>
      <c r="J151" s="71" t="s">
        <v>407</v>
      </c>
      <c r="K151" s="72" t="s">
        <v>120</v>
      </c>
      <c r="L151" s="139">
        <v>0.45945945945945948</v>
      </c>
      <c r="M151" s="162">
        <v>74</v>
      </c>
      <c r="N151" s="162">
        <v>34</v>
      </c>
      <c r="O151" s="162">
        <v>0</v>
      </c>
      <c r="P151" s="162">
        <v>29</v>
      </c>
      <c r="Q151" s="162">
        <v>2</v>
      </c>
      <c r="R151" s="162">
        <v>0</v>
      </c>
      <c r="S151" s="162">
        <v>3</v>
      </c>
      <c r="T151" s="162">
        <v>0</v>
      </c>
      <c r="U151" s="162">
        <v>0</v>
      </c>
      <c r="V151" s="162">
        <v>0</v>
      </c>
      <c r="W151" s="162">
        <v>0</v>
      </c>
    </row>
    <row r="152" spans="3:23" ht="15.75" x14ac:dyDescent="0.2">
      <c r="C152" s="71" t="s">
        <v>9</v>
      </c>
      <c r="D152" s="71" t="s">
        <v>4</v>
      </c>
      <c r="E152" s="222" t="s">
        <v>1719</v>
      </c>
      <c r="F152" s="71" t="s">
        <v>1703</v>
      </c>
      <c r="G152" s="71" t="s">
        <v>9</v>
      </c>
      <c r="H152" s="71" t="s">
        <v>152</v>
      </c>
      <c r="I152" s="72" t="s">
        <v>408</v>
      </c>
      <c r="J152" s="71" t="s">
        <v>409</v>
      </c>
      <c r="K152" s="72" t="s">
        <v>121</v>
      </c>
      <c r="L152" s="139">
        <v>0.45844504021447718</v>
      </c>
      <c r="M152" s="162">
        <v>373</v>
      </c>
      <c r="N152" s="162">
        <v>171</v>
      </c>
      <c r="O152" s="162">
        <v>25</v>
      </c>
      <c r="P152" s="162">
        <v>114</v>
      </c>
      <c r="Q152" s="162">
        <v>14</v>
      </c>
      <c r="R152" s="162">
        <v>0</v>
      </c>
      <c r="S152" s="162">
        <v>18</v>
      </c>
      <c r="T152" s="162">
        <v>0</v>
      </c>
      <c r="U152" s="162">
        <v>0</v>
      </c>
      <c r="V152" s="162">
        <v>0</v>
      </c>
      <c r="W152" s="162">
        <v>0</v>
      </c>
    </row>
    <row r="153" spans="3:23" ht="15.75" x14ac:dyDescent="0.2">
      <c r="C153" s="71" t="s">
        <v>9</v>
      </c>
      <c r="D153" s="71" t="s">
        <v>3</v>
      </c>
      <c r="E153" s="222" t="s">
        <v>1719</v>
      </c>
      <c r="F153" s="71" t="s">
        <v>1703</v>
      </c>
      <c r="G153" s="71" t="s">
        <v>9</v>
      </c>
      <c r="H153" s="71" t="s">
        <v>3</v>
      </c>
      <c r="I153" s="72" t="s">
        <v>410</v>
      </c>
      <c r="J153" s="71" t="s">
        <v>411</v>
      </c>
      <c r="K153" s="72" t="s">
        <v>120</v>
      </c>
      <c r="L153" s="139">
        <v>0.91304347826086951</v>
      </c>
      <c r="M153" s="162">
        <v>69</v>
      </c>
      <c r="N153" s="162">
        <v>63</v>
      </c>
      <c r="O153" s="162">
        <v>9</v>
      </c>
      <c r="P153" s="162">
        <v>52</v>
      </c>
      <c r="Q153" s="162">
        <v>1</v>
      </c>
      <c r="R153" s="162">
        <v>0</v>
      </c>
      <c r="S153" s="162">
        <v>1</v>
      </c>
      <c r="T153" s="162">
        <v>0</v>
      </c>
      <c r="U153" s="162">
        <v>0</v>
      </c>
      <c r="V153" s="162">
        <v>0</v>
      </c>
      <c r="W153" s="162">
        <v>0</v>
      </c>
    </row>
    <row r="154" spans="3:23" ht="15.75" x14ac:dyDescent="0.2">
      <c r="C154" s="71" t="s">
        <v>9</v>
      </c>
      <c r="D154" s="71" t="s">
        <v>3</v>
      </c>
      <c r="E154" s="222" t="s">
        <v>1719</v>
      </c>
      <c r="F154" s="71" t="s">
        <v>1703</v>
      </c>
      <c r="G154" s="71" t="s">
        <v>9</v>
      </c>
      <c r="H154" s="71" t="s">
        <v>3</v>
      </c>
      <c r="I154" s="72" t="s">
        <v>412</v>
      </c>
      <c r="J154" s="71" t="s">
        <v>413</v>
      </c>
      <c r="K154" s="72" t="s">
        <v>120</v>
      </c>
      <c r="L154" s="139">
        <v>0.49664429530201343</v>
      </c>
      <c r="M154" s="162">
        <v>298</v>
      </c>
      <c r="N154" s="162">
        <v>148</v>
      </c>
      <c r="O154" s="162">
        <v>25</v>
      </c>
      <c r="P154" s="162">
        <v>102</v>
      </c>
      <c r="Q154" s="162">
        <v>7</v>
      </c>
      <c r="R154" s="162">
        <v>0</v>
      </c>
      <c r="S154" s="162">
        <v>14</v>
      </c>
      <c r="T154" s="162">
        <v>0</v>
      </c>
      <c r="U154" s="162">
        <v>0</v>
      </c>
      <c r="V154" s="162">
        <v>0</v>
      </c>
      <c r="W154" s="162">
        <v>0</v>
      </c>
    </row>
    <row r="155" spans="3:23" ht="15.75" x14ac:dyDescent="0.2">
      <c r="C155" s="71" t="s">
        <v>9</v>
      </c>
      <c r="D155" s="71" t="s">
        <v>3</v>
      </c>
      <c r="E155" s="222" t="s">
        <v>1719</v>
      </c>
      <c r="F155" s="71" t="s">
        <v>1703</v>
      </c>
      <c r="G155" s="71" t="s">
        <v>9</v>
      </c>
      <c r="H155" s="71" t="s">
        <v>3</v>
      </c>
      <c r="I155" s="72" t="s">
        <v>414</v>
      </c>
      <c r="J155" s="71" t="s">
        <v>415</v>
      </c>
      <c r="K155" s="72" t="s">
        <v>121</v>
      </c>
      <c r="L155" s="139">
        <v>0.47956403269754766</v>
      </c>
      <c r="M155" s="162">
        <v>367</v>
      </c>
      <c r="N155" s="162">
        <v>176</v>
      </c>
      <c r="O155" s="162">
        <v>16</v>
      </c>
      <c r="P155" s="162">
        <v>146</v>
      </c>
      <c r="Q155" s="162">
        <v>5</v>
      </c>
      <c r="R155" s="162">
        <v>0</v>
      </c>
      <c r="S155" s="162">
        <v>9</v>
      </c>
      <c r="T155" s="162">
        <v>0</v>
      </c>
      <c r="U155" s="162">
        <v>0</v>
      </c>
      <c r="V155" s="162">
        <v>0</v>
      </c>
      <c r="W155" s="162">
        <v>0</v>
      </c>
    </row>
    <row r="156" spans="3:23" ht="15.75" x14ac:dyDescent="0.2">
      <c r="C156" s="71" t="s">
        <v>9</v>
      </c>
      <c r="D156" s="71" t="s">
        <v>3</v>
      </c>
      <c r="E156" s="222" t="s">
        <v>1719</v>
      </c>
      <c r="F156" s="71" t="s">
        <v>1703</v>
      </c>
      <c r="G156" s="71" t="s">
        <v>9</v>
      </c>
      <c r="H156" s="71" t="s">
        <v>3</v>
      </c>
      <c r="I156" s="72" t="s">
        <v>416</v>
      </c>
      <c r="J156" s="71" t="s">
        <v>417</v>
      </c>
      <c r="K156" s="72" t="s">
        <v>121</v>
      </c>
      <c r="L156" s="139">
        <v>0.22605363984674329</v>
      </c>
      <c r="M156" s="162">
        <v>261</v>
      </c>
      <c r="N156" s="162">
        <v>59</v>
      </c>
      <c r="O156" s="162">
        <v>7</v>
      </c>
      <c r="P156" s="162">
        <v>47</v>
      </c>
      <c r="Q156" s="162">
        <v>0</v>
      </c>
      <c r="R156" s="162">
        <v>0</v>
      </c>
      <c r="S156" s="162">
        <v>5</v>
      </c>
      <c r="T156" s="162">
        <v>0</v>
      </c>
      <c r="U156" s="162">
        <v>0</v>
      </c>
      <c r="V156" s="162">
        <v>0</v>
      </c>
      <c r="W156" s="162">
        <v>0</v>
      </c>
    </row>
    <row r="157" spans="3:23" ht="15.75" x14ac:dyDescent="0.2">
      <c r="C157" s="71" t="s">
        <v>9</v>
      </c>
      <c r="D157" s="71" t="s">
        <v>3</v>
      </c>
      <c r="E157" s="222" t="s">
        <v>1719</v>
      </c>
      <c r="F157" s="71" t="s">
        <v>1703</v>
      </c>
      <c r="G157" s="71" t="s">
        <v>9</v>
      </c>
      <c r="H157" s="71" t="s">
        <v>3</v>
      </c>
      <c r="I157" s="72" t="s">
        <v>418</v>
      </c>
      <c r="J157" s="71" t="s">
        <v>419</v>
      </c>
      <c r="K157" s="72" t="s">
        <v>120</v>
      </c>
      <c r="L157" s="139">
        <v>0.96</v>
      </c>
      <c r="M157" s="162">
        <v>50</v>
      </c>
      <c r="N157" s="162">
        <v>48</v>
      </c>
      <c r="O157" s="162">
        <v>4</v>
      </c>
      <c r="P157" s="162">
        <v>32</v>
      </c>
      <c r="Q157" s="162">
        <v>1</v>
      </c>
      <c r="R157" s="162">
        <v>0</v>
      </c>
      <c r="S157" s="162">
        <v>11</v>
      </c>
      <c r="T157" s="162">
        <v>0</v>
      </c>
      <c r="U157" s="162">
        <v>0</v>
      </c>
      <c r="V157" s="162">
        <v>0</v>
      </c>
      <c r="W157" s="162">
        <v>0</v>
      </c>
    </row>
    <row r="158" spans="3:23" ht="15.75" x14ac:dyDescent="0.2">
      <c r="C158" s="71" t="s">
        <v>9</v>
      </c>
      <c r="D158" s="71" t="s">
        <v>3</v>
      </c>
      <c r="E158" s="222" t="s">
        <v>1719</v>
      </c>
      <c r="F158" s="71" t="s">
        <v>1703</v>
      </c>
      <c r="G158" s="71" t="s">
        <v>9</v>
      </c>
      <c r="H158" s="71" t="s">
        <v>3</v>
      </c>
      <c r="I158" s="72" t="s">
        <v>420</v>
      </c>
      <c r="J158" s="71" t="s">
        <v>3</v>
      </c>
      <c r="K158" s="72" t="s">
        <v>122</v>
      </c>
      <c r="L158" s="139">
        <v>0.35912698412698413</v>
      </c>
      <c r="M158" s="162">
        <v>504</v>
      </c>
      <c r="N158" s="162">
        <v>181</v>
      </c>
      <c r="O158" s="162">
        <v>42</v>
      </c>
      <c r="P158" s="162">
        <v>101</v>
      </c>
      <c r="Q158" s="162">
        <v>18</v>
      </c>
      <c r="R158" s="162">
        <v>5</v>
      </c>
      <c r="S158" s="162">
        <v>15</v>
      </c>
      <c r="T158" s="162">
        <v>0</v>
      </c>
      <c r="U158" s="162">
        <v>0</v>
      </c>
      <c r="V158" s="162">
        <v>0</v>
      </c>
      <c r="W158" s="162">
        <v>0</v>
      </c>
    </row>
    <row r="159" spans="3:23" ht="15.75" x14ac:dyDescent="0.2">
      <c r="C159" s="71" t="s">
        <v>9</v>
      </c>
      <c r="D159" s="71" t="s">
        <v>8</v>
      </c>
      <c r="E159" s="222" t="s">
        <v>1682</v>
      </c>
      <c r="F159" s="71" t="s">
        <v>1703</v>
      </c>
      <c r="G159" s="71" t="s">
        <v>9</v>
      </c>
      <c r="H159" s="71" t="s">
        <v>9</v>
      </c>
      <c r="I159" s="72" t="s">
        <v>421</v>
      </c>
      <c r="J159" s="71" t="s">
        <v>9</v>
      </c>
      <c r="K159" s="72" t="s">
        <v>123</v>
      </c>
      <c r="L159" s="139">
        <v>0.34835076427996781</v>
      </c>
      <c r="M159" s="162">
        <v>1243</v>
      </c>
      <c r="N159" s="162">
        <v>433</v>
      </c>
      <c r="O159" s="162">
        <v>83</v>
      </c>
      <c r="P159" s="162">
        <v>263</v>
      </c>
      <c r="Q159" s="162">
        <v>16</v>
      </c>
      <c r="R159" s="162">
        <v>15</v>
      </c>
      <c r="S159" s="162">
        <v>53</v>
      </c>
      <c r="T159" s="162">
        <v>3</v>
      </c>
      <c r="U159" s="162">
        <v>0</v>
      </c>
      <c r="V159" s="162">
        <v>0</v>
      </c>
      <c r="W159" s="162">
        <v>0</v>
      </c>
    </row>
    <row r="160" spans="3:23" ht="15.75" x14ac:dyDescent="0.2">
      <c r="C160" s="71" t="s">
        <v>9</v>
      </c>
      <c r="D160" s="71" t="s">
        <v>5</v>
      </c>
      <c r="E160" s="222" t="s">
        <v>1719</v>
      </c>
      <c r="F160" s="71" t="s">
        <v>1703</v>
      </c>
      <c r="G160" s="71" t="s">
        <v>9</v>
      </c>
      <c r="H160" s="71" t="s">
        <v>9</v>
      </c>
      <c r="I160" s="72" t="s">
        <v>422</v>
      </c>
      <c r="J160" s="71" t="s">
        <v>423</v>
      </c>
      <c r="K160" s="72" t="s">
        <v>120</v>
      </c>
      <c r="L160" s="139">
        <v>0.47560975609756095</v>
      </c>
      <c r="M160" s="162">
        <v>82</v>
      </c>
      <c r="N160" s="162">
        <v>39</v>
      </c>
      <c r="O160" s="162">
        <v>7</v>
      </c>
      <c r="P160" s="162">
        <v>27</v>
      </c>
      <c r="Q160" s="162">
        <v>0</v>
      </c>
      <c r="R160" s="162">
        <v>0</v>
      </c>
      <c r="S160" s="162">
        <v>5</v>
      </c>
      <c r="T160" s="162">
        <v>0</v>
      </c>
      <c r="U160" s="162">
        <v>0</v>
      </c>
      <c r="V160" s="162">
        <v>0</v>
      </c>
      <c r="W160" s="162">
        <v>0</v>
      </c>
    </row>
    <row r="161" spans="3:23" ht="15.75" x14ac:dyDescent="0.2">
      <c r="C161" s="71" t="s">
        <v>9</v>
      </c>
      <c r="D161" s="71" t="s">
        <v>5</v>
      </c>
      <c r="E161" s="222" t="s">
        <v>1719</v>
      </c>
      <c r="F161" s="71" t="s">
        <v>1703</v>
      </c>
      <c r="G161" s="71" t="s">
        <v>9</v>
      </c>
      <c r="H161" s="71" t="s">
        <v>9</v>
      </c>
      <c r="I161" s="72" t="s">
        <v>424</v>
      </c>
      <c r="J161" s="71" t="s">
        <v>425</v>
      </c>
      <c r="K161" s="72" t="s">
        <v>120</v>
      </c>
      <c r="L161" s="139">
        <v>0.5968992248062015</v>
      </c>
      <c r="M161" s="162">
        <v>129</v>
      </c>
      <c r="N161" s="162">
        <v>77</v>
      </c>
      <c r="O161" s="162">
        <v>11</v>
      </c>
      <c r="P161" s="162">
        <v>51</v>
      </c>
      <c r="Q161" s="162">
        <v>2</v>
      </c>
      <c r="R161" s="162">
        <v>0</v>
      </c>
      <c r="S161" s="162">
        <v>13</v>
      </c>
      <c r="T161" s="162">
        <v>0</v>
      </c>
      <c r="U161" s="162">
        <v>0</v>
      </c>
      <c r="V161" s="162">
        <v>0</v>
      </c>
      <c r="W161" s="162">
        <v>0</v>
      </c>
    </row>
    <row r="162" spans="3:23" ht="15.75" x14ac:dyDescent="0.2">
      <c r="C162" s="71" t="s">
        <v>9</v>
      </c>
      <c r="D162" s="71" t="s">
        <v>8</v>
      </c>
      <c r="E162" s="222" t="s">
        <v>1682</v>
      </c>
      <c r="F162" s="71" t="s">
        <v>1703</v>
      </c>
      <c r="G162" s="71" t="s">
        <v>9</v>
      </c>
      <c r="H162" s="71" t="s">
        <v>9</v>
      </c>
      <c r="I162" s="72" t="s">
        <v>426</v>
      </c>
      <c r="J162" s="71" t="s">
        <v>427</v>
      </c>
      <c r="K162" s="72" t="s">
        <v>120</v>
      </c>
      <c r="L162" s="139">
        <v>0.29166666666666669</v>
      </c>
      <c r="M162" s="162">
        <v>120</v>
      </c>
      <c r="N162" s="162">
        <v>35</v>
      </c>
      <c r="O162" s="162">
        <v>8</v>
      </c>
      <c r="P162" s="162">
        <v>24</v>
      </c>
      <c r="Q162" s="162">
        <v>0</v>
      </c>
      <c r="R162" s="162">
        <v>0</v>
      </c>
      <c r="S162" s="162">
        <v>3</v>
      </c>
      <c r="T162" s="162">
        <v>0</v>
      </c>
      <c r="U162" s="162">
        <v>0</v>
      </c>
      <c r="V162" s="162">
        <v>0</v>
      </c>
      <c r="W162" s="162">
        <v>0</v>
      </c>
    </row>
    <row r="163" spans="3:23" ht="15.75" x14ac:dyDescent="0.2">
      <c r="C163" s="71" t="s">
        <v>9</v>
      </c>
      <c r="D163" s="71" t="s">
        <v>8</v>
      </c>
      <c r="E163" s="222" t="s">
        <v>1682</v>
      </c>
      <c r="F163" s="71" t="s">
        <v>1703</v>
      </c>
      <c r="G163" s="71" t="s">
        <v>9</v>
      </c>
      <c r="H163" s="71" t="s">
        <v>9</v>
      </c>
      <c r="I163" s="72" t="s">
        <v>428</v>
      </c>
      <c r="J163" s="71" t="s">
        <v>429</v>
      </c>
      <c r="K163" s="72" t="s">
        <v>120</v>
      </c>
      <c r="L163" s="139">
        <v>0.49032258064516127</v>
      </c>
      <c r="M163" s="162">
        <v>155</v>
      </c>
      <c r="N163" s="162">
        <v>76</v>
      </c>
      <c r="O163" s="162">
        <v>9</v>
      </c>
      <c r="P163" s="162">
        <v>47</v>
      </c>
      <c r="Q163" s="162">
        <v>3</v>
      </c>
      <c r="R163" s="162">
        <v>0</v>
      </c>
      <c r="S163" s="162">
        <v>17</v>
      </c>
      <c r="T163" s="162">
        <v>0</v>
      </c>
      <c r="U163" s="162">
        <v>0</v>
      </c>
      <c r="V163" s="162">
        <v>0</v>
      </c>
      <c r="W163" s="162">
        <v>0</v>
      </c>
    </row>
    <row r="164" spans="3:23" ht="15.75" x14ac:dyDescent="0.2">
      <c r="C164" s="71" t="s">
        <v>9</v>
      </c>
      <c r="D164" s="71" t="s">
        <v>5</v>
      </c>
      <c r="E164" s="222" t="s">
        <v>1719</v>
      </c>
      <c r="F164" s="71" t="s">
        <v>1703</v>
      </c>
      <c r="G164" s="71" t="s">
        <v>9</v>
      </c>
      <c r="H164" s="71" t="s">
        <v>9</v>
      </c>
      <c r="I164" s="72" t="s">
        <v>430</v>
      </c>
      <c r="J164" s="71" t="s">
        <v>431</v>
      </c>
      <c r="K164" s="72" t="s">
        <v>120</v>
      </c>
      <c r="L164" s="139">
        <v>0.73529411764705888</v>
      </c>
      <c r="M164" s="162">
        <v>68</v>
      </c>
      <c r="N164" s="162">
        <v>50</v>
      </c>
      <c r="O164" s="162">
        <v>7</v>
      </c>
      <c r="P164" s="162">
        <v>34</v>
      </c>
      <c r="Q164" s="162">
        <v>3</v>
      </c>
      <c r="R164" s="162">
        <v>0</v>
      </c>
      <c r="S164" s="162">
        <v>6</v>
      </c>
      <c r="T164" s="162">
        <v>0</v>
      </c>
      <c r="U164" s="162">
        <v>0</v>
      </c>
      <c r="V164" s="162">
        <v>0</v>
      </c>
      <c r="W164" s="162">
        <v>0</v>
      </c>
    </row>
    <row r="165" spans="3:23" ht="15.75" x14ac:dyDescent="0.2">
      <c r="C165" s="71" t="s">
        <v>9</v>
      </c>
      <c r="D165" s="71" t="s">
        <v>5</v>
      </c>
      <c r="E165" s="222" t="s">
        <v>1719</v>
      </c>
      <c r="F165" s="71" t="s">
        <v>1703</v>
      </c>
      <c r="G165" s="71" t="s">
        <v>9</v>
      </c>
      <c r="H165" s="71" t="s">
        <v>9</v>
      </c>
      <c r="I165" s="72" t="s">
        <v>432</v>
      </c>
      <c r="J165" s="71" t="s">
        <v>433</v>
      </c>
      <c r="K165" s="72" t="s">
        <v>121</v>
      </c>
      <c r="L165" s="139">
        <v>0.40952380952380951</v>
      </c>
      <c r="M165" s="162">
        <v>210</v>
      </c>
      <c r="N165" s="162">
        <v>86</v>
      </c>
      <c r="O165" s="162">
        <v>9</v>
      </c>
      <c r="P165" s="162">
        <v>51</v>
      </c>
      <c r="Q165" s="162">
        <v>2</v>
      </c>
      <c r="R165" s="162">
        <v>0</v>
      </c>
      <c r="S165" s="162">
        <v>24</v>
      </c>
      <c r="T165" s="162">
        <v>0</v>
      </c>
      <c r="U165" s="162">
        <v>0</v>
      </c>
      <c r="V165" s="162">
        <v>0</v>
      </c>
      <c r="W165" s="162">
        <v>0</v>
      </c>
    </row>
    <row r="166" spans="3:23" ht="15.75" x14ac:dyDescent="0.2">
      <c r="C166" s="71" t="s">
        <v>9</v>
      </c>
      <c r="D166" s="71" t="s">
        <v>5</v>
      </c>
      <c r="E166" s="222" t="s">
        <v>1719</v>
      </c>
      <c r="F166" s="71" t="s">
        <v>1703</v>
      </c>
      <c r="G166" s="71" t="s">
        <v>9</v>
      </c>
      <c r="H166" s="71" t="s">
        <v>9</v>
      </c>
      <c r="I166" s="72" t="s">
        <v>434</v>
      </c>
      <c r="J166" s="71" t="s">
        <v>435</v>
      </c>
      <c r="K166" s="72" t="s">
        <v>121</v>
      </c>
      <c r="L166" s="139">
        <v>0.44871794871794873</v>
      </c>
      <c r="M166" s="162">
        <v>156</v>
      </c>
      <c r="N166" s="162">
        <v>70</v>
      </c>
      <c r="O166" s="162">
        <v>13</v>
      </c>
      <c r="P166" s="162">
        <v>48</v>
      </c>
      <c r="Q166" s="162">
        <v>0</v>
      </c>
      <c r="R166" s="162">
        <v>0</v>
      </c>
      <c r="S166" s="162">
        <v>9</v>
      </c>
      <c r="T166" s="162">
        <v>0</v>
      </c>
      <c r="U166" s="162">
        <v>0</v>
      </c>
      <c r="V166" s="162">
        <v>0</v>
      </c>
      <c r="W166" s="162">
        <v>0</v>
      </c>
    </row>
    <row r="167" spans="3:23" ht="15.75" x14ac:dyDescent="0.2">
      <c r="C167" s="71" t="s">
        <v>9</v>
      </c>
      <c r="D167" s="71" t="s">
        <v>8</v>
      </c>
      <c r="E167" s="222" t="s">
        <v>1682</v>
      </c>
      <c r="F167" s="71" t="s">
        <v>1703</v>
      </c>
      <c r="G167" s="71" t="s">
        <v>9</v>
      </c>
      <c r="H167" s="71" t="s">
        <v>9</v>
      </c>
      <c r="I167" s="72" t="s">
        <v>436</v>
      </c>
      <c r="J167" s="71" t="s">
        <v>437</v>
      </c>
      <c r="K167" s="72" t="s">
        <v>120</v>
      </c>
      <c r="L167" s="139">
        <v>1.08</v>
      </c>
      <c r="M167" s="162">
        <v>50</v>
      </c>
      <c r="N167" s="162">
        <v>54</v>
      </c>
      <c r="O167" s="162">
        <v>11</v>
      </c>
      <c r="P167" s="162">
        <v>32</v>
      </c>
      <c r="Q167" s="162">
        <v>2</v>
      </c>
      <c r="R167" s="162">
        <v>0</v>
      </c>
      <c r="S167" s="162">
        <v>9</v>
      </c>
      <c r="T167" s="162">
        <v>0</v>
      </c>
      <c r="U167" s="162">
        <v>0</v>
      </c>
      <c r="V167" s="162">
        <v>0</v>
      </c>
      <c r="W167" s="162">
        <v>0</v>
      </c>
    </row>
    <row r="168" spans="3:23" ht="15.75" x14ac:dyDescent="0.2">
      <c r="C168" s="71" t="s">
        <v>9</v>
      </c>
      <c r="D168" s="71" t="s">
        <v>8</v>
      </c>
      <c r="E168" s="222" t="s">
        <v>1682</v>
      </c>
      <c r="F168" s="71" t="s">
        <v>1703</v>
      </c>
      <c r="G168" s="71" t="s">
        <v>9</v>
      </c>
      <c r="H168" s="71" t="s">
        <v>9</v>
      </c>
      <c r="I168" s="72" t="s">
        <v>438</v>
      </c>
      <c r="J168" s="71" t="s">
        <v>439</v>
      </c>
      <c r="K168" s="72" t="s">
        <v>120</v>
      </c>
      <c r="L168" s="139">
        <v>0.6495726495726496</v>
      </c>
      <c r="M168" s="162">
        <v>234</v>
      </c>
      <c r="N168" s="162">
        <v>152</v>
      </c>
      <c r="O168" s="162">
        <v>34</v>
      </c>
      <c r="P168" s="162">
        <v>102</v>
      </c>
      <c r="Q168" s="162">
        <v>2</v>
      </c>
      <c r="R168" s="162">
        <v>0</v>
      </c>
      <c r="S168" s="162">
        <v>14</v>
      </c>
      <c r="T168" s="162">
        <v>0</v>
      </c>
      <c r="U168" s="162">
        <v>0</v>
      </c>
      <c r="V168" s="162">
        <v>0</v>
      </c>
      <c r="W168" s="162">
        <v>0</v>
      </c>
    </row>
    <row r="169" spans="3:23" ht="15.75" x14ac:dyDescent="0.2">
      <c r="C169" s="71" t="s">
        <v>90</v>
      </c>
      <c r="D169" s="71" t="s">
        <v>90</v>
      </c>
      <c r="E169" s="222" t="s">
        <v>1682</v>
      </c>
      <c r="F169" s="71" t="s">
        <v>1703</v>
      </c>
      <c r="G169" s="71" t="s">
        <v>90</v>
      </c>
      <c r="H169" s="71" t="s">
        <v>90</v>
      </c>
      <c r="I169" s="72" t="s">
        <v>440</v>
      </c>
      <c r="J169" s="71" t="s">
        <v>441</v>
      </c>
      <c r="K169" s="72" t="s">
        <v>119</v>
      </c>
      <c r="L169" s="139">
        <v>0.18807092960773777</v>
      </c>
      <c r="M169" s="162">
        <v>1861</v>
      </c>
      <c r="N169" s="162">
        <v>350</v>
      </c>
      <c r="O169" s="162">
        <v>45</v>
      </c>
      <c r="P169" s="162">
        <v>228</v>
      </c>
      <c r="Q169" s="162">
        <v>39</v>
      </c>
      <c r="R169" s="162">
        <v>4</v>
      </c>
      <c r="S169" s="162">
        <v>32</v>
      </c>
      <c r="T169" s="162">
        <v>2</v>
      </c>
      <c r="U169" s="162">
        <v>0</v>
      </c>
      <c r="V169" s="162">
        <v>0</v>
      </c>
      <c r="W169" s="162">
        <v>0</v>
      </c>
    </row>
    <row r="170" spans="3:23" ht="15.75" x14ac:dyDescent="0.2">
      <c r="C170" s="71" t="s">
        <v>90</v>
      </c>
      <c r="D170" s="71" t="s">
        <v>89</v>
      </c>
      <c r="E170" s="222" t="s">
        <v>1719</v>
      </c>
      <c r="F170" s="71" t="s">
        <v>1703</v>
      </c>
      <c r="G170" s="71" t="s">
        <v>90</v>
      </c>
      <c r="H170" s="71" t="s">
        <v>90</v>
      </c>
      <c r="I170" s="72" t="s">
        <v>442</v>
      </c>
      <c r="J170" s="71" t="s">
        <v>443</v>
      </c>
      <c r="K170" s="72" t="s">
        <v>120</v>
      </c>
      <c r="L170" s="139">
        <v>0.19270833333333334</v>
      </c>
      <c r="M170" s="162">
        <v>192</v>
      </c>
      <c r="N170" s="162">
        <v>37</v>
      </c>
      <c r="O170" s="162">
        <v>2</v>
      </c>
      <c r="P170" s="162">
        <v>27</v>
      </c>
      <c r="Q170" s="162">
        <v>2</v>
      </c>
      <c r="R170" s="162">
        <v>0</v>
      </c>
      <c r="S170" s="162">
        <v>6</v>
      </c>
      <c r="T170" s="162">
        <v>0</v>
      </c>
      <c r="U170" s="162">
        <v>0</v>
      </c>
      <c r="V170" s="162">
        <v>0</v>
      </c>
      <c r="W170" s="162">
        <v>0</v>
      </c>
    </row>
    <row r="171" spans="3:23" ht="15.75" x14ac:dyDescent="0.2">
      <c r="C171" s="71" t="s">
        <v>90</v>
      </c>
      <c r="D171" s="71" t="s">
        <v>89</v>
      </c>
      <c r="E171" s="222" t="s">
        <v>1719</v>
      </c>
      <c r="F171" s="71" t="s">
        <v>1703</v>
      </c>
      <c r="G171" s="71" t="s">
        <v>90</v>
      </c>
      <c r="H171" s="71" t="s">
        <v>90</v>
      </c>
      <c r="I171" s="72" t="s">
        <v>444</v>
      </c>
      <c r="J171" s="71" t="s">
        <v>445</v>
      </c>
      <c r="K171" s="72" t="s">
        <v>121</v>
      </c>
      <c r="L171" s="139">
        <v>0.24299065420560748</v>
      </c>
      <c r="M171" s="162">
        <v>321</v>
      </c>
      <c r="N171" s="162">
        <v>78</v>
      </c>
      <c r="O171" s="162">
        <v>6</v>
      </c>
      <c r="P171" s="162">
        <v>60</v>
      </c>
      <c r="Q171" s="162">
        <v>3</v>
      </c>
      <c r="R171" s="162">
        <v>6</v>
      </c>
      <c r="S171" s="162">
        <v>3</v>
      </c>
      <c r="T171" s="162">
        <v>0</v>
      </c>
      <c r="U171" s="162">
        <v>0</v>
      </c>
      <c r="V171" s="162">
        <v>0</v>
      </c>
      <c r="W171" s="162">
        <v>0</v>
      </c>
    </row>
    <row r="172" spans="3:23" ht="15.75" x14ac:dyDescent="0.2">
      <c r="C172" s="71" t="s">
        <v>90</v>
      </c>
      <c r="D172" s="71" t="s">
        <v>89</v>
      </c>
      <c r="E172" s="222" t="s">
        <v>1719</v>
      </c>
      <c r="F172" s="71" t="s">
        <v>1703</v>
      </c>
      <c r="G172" s="71" t="s">
        <v>90</v>
      </c>
      <c r="H172" s="71" t="s">
        <v>90</v>
      </c>
      <c r="I172" s="72" t="s">
        <v>446</v>
      </c>
      <c r="J172" s="71" t="s">
        <v>447</v>
      </c>
      <c r="K172" s="72" t="s">
        <v>121</v>
      </c>
      <c r="L172" s="139">
        <v>0.10540540540540541</v>
      </c>
      <c r="M172" s="162">
        <v>370</v>
      </c>
      <c r="N172" s="162">
        <v>39</v>
      </c>
      <c r="O172" s="162">
        <v>3</v>
      </c>
      <c r="P172" s="162">
        <v>22</v>
      </c>
      <c r="Q172" s="162">
        <v>9</v>
      </c>
      <c r="R172" s="162">
        <v>0</v>
      </c>
      <c r="S172" s="162">
        <v>5</v>
      </c>
      <c r="T172" s="162">
        <v>0</v>
      </c>
      <c r="U172" s="162">
        <v>0</v>
      </c>
      <c r="V172" s="162">
        <v>0</v>
      </c>
      <c r="W172" s="162">
        <v>0</v>
      </c>
    </row>
    <row r="173" spans="3:23" ht="15.75" x14ac:dyDescent="0.2">
      <c r="C173" s="71" t="s">
        <v>90</v>
      </c>
      <c r="D173" s="71" t="s">
        <v>89</v>
      </c>
      <c r="E173" s="222" t="s">
        <v>1719</v>
      </c>
      <c r="F173" s="71" t="s">
        <v>1703</v>
      </c>
      <c r="G173" s="71" t="s">
        <v>90</v>
      </c>
      <c r="H173" s="71" t="s">
        <v>90</v>
      </c>
      <c r="I173" s="72" t="s">
        <v>448</v>
      </c>
      <c r="J173" s="71" t="s">
        <v>449</v>
      </c>
      <c r="K173" s="72" t="s">
        <v>122</v>
      </c>
      <c r="L173" s="139">
        <v>0.3554913294797688</v>
      </c>
      <c r="M173" s="162">
        <v>346</v>
      </c>
      <c r="N173" s="162">
        <v>123</v>
      </c>
      <c r="O173" s="162">
        <v>12</v>
      </c>
      <c r="P173" s="162">
        <v>76</v>
      </c>
      <c r="Q173" s="162">
        <v>12</v>
      </c>
      <c r="R173" s="162">
        <v>11</v>
      </c>
      <c r="S173" s="162">
        <v>12</v>
      </c>
      <c r="T173" s="162">
        <v>0</v>
      </c>
      <c r="U173" s="162">
        <v>0</v>
      </c>
      <c r="V173" s="162">
        <v>0</v>
      </c>
      <c r="W173" s="162">
        <v>0</v>
      </c>
    </row>
    <row r="174" spans="3:23" ht="15.75" x14ac:dyDescent="0.2">
      <c r="C174" s="71" t="s">
        <v>90</v>
      </c>
      <c r="D174" s="71" t="s">
        <v>88</v>
      </c>
      <c r="E174" s="222" t="s">
        <v>1719</v>
      </c>
      <c r="F174" s="71" t="s">
        <v>1703</v>
      </c>
      <c r="G174" s="71" t="s">
        <v>90</v>
      </c>
      <c r="H174" s="71" t="s">
        <v>90</v>
      </c>
      <c r="I174" s="72" t="s">
        <v>450</v>
      </c>
      <c r="J174" s="71" t="s">
        <v>451</v>
      </c>
      <c r="K174" s="72" t="s">
        <v>120</v>
      </c>
      <c r="L174" s="139">
        <v>0.24576271186440679</v>
      </c>
      <c r="M174" s="162">
        <v>354</v>
      </c>
      <c r="N174" s="162">
        <v>87</v>
      </c>
      <c r="O174" s="162">
        <v>11</v>
      </c>
      <c r="P174" s="162">
        <v>66</v>
      </c>
      <c r="Q174" s="162">
        <v>4</v>
      </c>
      <c r="R174" s="162">
        <v>0</v>
      </c>
      <c r="S174" s="162">
        <v>6</v>
      </c>
      <c r="T174" s="162">
        <v>0</v>
      </c>
      <c r="U174" s="162">
        <v>0</v>
      </c>
      <c r="V174" s="162">
        <v>0</v>
      </c>
      <c r="W174" s="162">
        <v>0</v>
      </c>
    </row>
    <row r="175" spans="3:23" ht="15.75" x14ac:dyDescent="0.2">
      <c r="C175" s="71" t="s">
        <v>90</v>
      </c>
      <c r="D175" s="71" t="s">
        <v>88</v>
      </c>
      <c r="E175" s="222" t="s">
        <v>1719</v>
      </c>
      <c r="F175" s="71" t="s">
        <v>1703</v>
      </c>
      <c r="G175" s="71" t="s">
        <v>90</v>
      </c>
      <c r="H175" s="71" t="s">
        <v>90</v>
      </c>
      <c r="I175" s="72" t="s">
        <v>452</v>
      </c>
      <c r="J175" s="71" t="s">
        <v>453</v>
      </c>
      <c r="K175" s="72" t="s">
        <v>121</v>
      </c>
      <c r="L175" s="139">
        <v>0.25732899022801303</v>
      </c>
      <c r="M175" s="162">
        <v>307</v>
      </c>
      <c r="N175" s="162">
        <v>79</v>
      </c>
      <c r="O175" s="162">
        <v>5</v>
      </c>
      <c r="P175" s="162">
        <v>69</v>
      </c>
      <c r="Q175" s="162">
        <v>1</v>
      </c>
      <c r="R175" s="162">
        <v>0</v>
      </c>
      <c r="S175" s="162">
        <v>4</v>
      </c>
      <c r="T175" s="162">
        <v>0</v>
      </c>
      <c r="U175" s="162">
        <v>0</v>
      </c>
      <c r="V175" s="162">
        <v>0</v>
      </c>
      <c r="W175" s="162">
        <v>0</v>
      </c>
    </row>
    <row r="176" spans="3:23" ht="15.75" x14ac:dyDescent="0.2">
      <c r="C176" s="71" t="s">
        <v>90</v>
      </c>
      <c r="D176" s="71" t="s">
        <v>88</v>
      </c>
      <c r="E176" s="222" t="s">
        <v>1719</v>
      </c>
      <c r="F176" s="71" t="s">
        <v>1703</v>
      </c>
      <c r="G176" s="71" t="s">
        <v>90</v>
      </c>
      <c r="H176" s="71" t="s">
        <v>90</v>
      </c>
      <c r="I176" s="72" t="s">
        <v>454</v>
      </c>
      <c r="J176" s="71" t="s">
        <v>455</v>
      </c>
      <c r="K176" s="72" t="s">
        <v>121</v>
      </c>
      <c r="L176" s="139">
        <v>0.46408839779005523</v>
      </c>
      <c r="M176" s="162">
        <v>362</v>
      </c>
      <c r="N176" s="162">
        <v>168</v>
      </c>
      <c r="O176" s="162">
        <v>21</v>
      </c>
      <c r="P176" s="162">
        <v>126</v>
      </c>
      <c r="Q176" s="162">
        <v>9</v>
      </c>
      <c r="R176" s="162">
        <v>0</v>
      </c>
      <c r="S176" s="162">
        <v>11</v>
      </c>
      <c r="T176" s="162">
        <v>1</v>
      </c>
      <c r="U176" s="162">
        <v>0</v>
      </c>
      <c r="V176" s="162">
        <v>0</v>
      </c>
      <c r="W176" s="162">
        <v>0</v>
      </c>
    </row>
    <row r="177" spans="3:23" ht="31.5" x14ac:dyDescent="0.2">
      <c r="C177" s="71" t="s">
        <v>90</v>
      </c>
      <c r="D177" s="71" t="s">
        <v>87</v>
      </c>
      <c r="E177" s="222" t="s">
        <v>1719</v>
      </c>
      <c r="F177" s="71" t="s">
        <v>1703</v>
      </c>
      <c r="G177" s="71" t="s">
        <v>90</v>
      </c>
      <c r="H177" s="71" t="s">
        <v>473</v>
      </c>
      <c r="I177" s="72" t="s">
        <v>463</v>
      </c>
      <c r="J177" s="71" t="s">
        <v>464</v>
      </c>
      <c r="K177" s="72" t="s">
        <v>120</v>
      </c>
      <c r="L177" s="139">
        <v>0.2</v>
      </c>
      <c r="M177" s="162">
        <v>120</v>
      </c>
      <c r="N177" s="162">
        <v>24</v>
      </c>
      <c r="O177" s="162">
        <v>4</v>
      </c>
      <c r="P177" s="162">
        <v>17</v>
      </c>
      <c r="Q177" s="162">
        <v>1</v>
      </c>
      <c r="R177" s="162">
        <v>0</v>
      </c>
      <c r="S177" s="162">
        <v>2</v>
      </c>
      <c r="T177" s="162">
        <v>0</v>
      </c>
      <c r="U177" s="162">
        <v>0</v>
      </c>
      <c r="V177" s="162">
        <v>0</v>
      </c>
      <c r="W177" s="162">
        <v>0</v>
      </c>
    </row>
    <row r="178" spans="3:23" ht="15.75" x14ac:dyDescent="0.2">
      <c r="C178" s="71" t="s">
        <v>90</v>
      </c>
      <c r="D178" s="71" t="s">
        <v>87</v>
      </c>
      <c r="E178" s="222" t="s">
        <v>1719</v>
      </c>
      <c r="F178" s="71" t="s">
        <v>1703</v>
      </c>
      <c r="G178" s="71" t="s">
        <v>90</v>
      </c>
      <c r="H178" s="71" t="s">
        <v>473</v>
      </c>
      <c r="I178" s="72" t="s">
        <v>465</v>
      </c>
      <c r="J178" s="71" t="s">
        <v>466</v>
      </c>
      <c r="K178" s="72" t="s">
        <v>120</v>
      </c>
      <c r="L178" s="139">
        <v>0.2578125</v>
      </c>
      <c r="M178" s="162">
        <v>128</v>
      </c>
      <c r="N178" s="162">
        <v>33</v>
      </c>
      <c r="O178" s="162">
        <v>4</v>
      </c>
      <c r="P178" s="162">
        <v>28</v>
      </c>
      <c r="Q178" s="162">
        <v>1</v>
      </c>
      <c r="R178" s="162">
        <v>0</v>
      </c>
      <c r="S178" s="162">
        <v>0</v>
      </c>
      <c r="T178" s="162">
        <v>0</v>
      </c>
      <c r="U178" s="162">
        <v>0</v>
      </c>
      <c r="V178" s="162">
        <v>0</v>
      </c>
      <c r="W178" s="162">
        <v>0</v>
      </c>
    </row>
    <row r="179" spans="3:23" ht="15.75" x14ac:dyDescent="0.2">
      <c r="C179" s="71" t="s">
        <v>90</v>
      </c>
      <c r="D179" s="71" t="s">
        <v>87</v>
      </c>
      <c r="E179" s="222" t="s">
        <v>1719</v>
      </c>
      <c r="F179" s="71" t="s">
        <v>1703</v>
      </c>
      <c r="G179" s="71" t="s">
        <v>90</v>
      </c>
      <c r="H179" s="71" t="s">
        <v>473</v>
      </c>
      <c r="I179" s="72" t="s">
        <v>467</v>
      </c>
      <c r="J179" s="71" t="s">
        <v>87</v>
      </c>
      <c r="K179" s="72" t="s">
        <v>120</v>
      </c>
      <c r="L179" s="139">
        <v>0.30645161290322581</v>
      </c>
      <c r="M179" s="162">
        <v>62</v>
      </c>
      <c r="N179" s="162">
        <v>19</v>
      </c>
      <c r="O179" s="162">
        <v>1</v>
      </c>
      <c r="P179" s="162">
        <v>11</v>
      </c>
      <c r="Q179" s="162">
        <v>2</v>
      </c>
      <c r="R179" s="162">
        <v>3</v>
      </c>
      <c r="S179" s="162">
        <v>2</v>
      </c>
      <c r="T179" s="162">
        <v>0</v>
      </c>
      <c r="U179" s="162">
        <v>0</v>
      </c>
      <c r="V179" s="162">
        <v>0</v>
      </c>
      <c r="W179" s="162">
        <v>0</v>
      </c>
    </row>
    <row r="180" spans="3:23" ht="15.75" x14ac:dyDescent="0.2">
      <c r="C180" s="71" t="s">
        <v>90</v>
      </c>
      <c r="D180" s="71" t="s">
        <v>87</v>
      </c>
      <c r="E180" s="222" t="s">
        <v>1719</v>
      </c>
      <c r="F180" s="71" t="s">
        <v>1703</v>
      </c>
      <c r="G180" s="71" t="s">
        <v>90</v>
      </c>
      <c r="H180" s="71" t="s">
        <v>473</v>
      </c>
      <c r="I180" s="72" t="s">
        <v>468</v>
      </c>
      <c r="J180" s="71" t="s">
        <v>469</v>
      </c>
      <c r="K180" s="72" t="s">
        <v>120</v>
      </c>
      <c r="L180" s="139">
        <v>0.44285714285714284</v>
      </c>
      <c r="M180" s="162">
        <v>70</v>
      </c>
      <c r="N180" s="162">
        <v>31</v>
      </c>
      <c r="O180" s="162">
        <v>4</v>
      </c>
      <c r="P180" s="162">
        <v>21</v>
      </c>
      <c r="Q180" s="162">
        <v>1</v>
      </c>
      <c r="R180" s="162">
        <v>1</v>
      </c>
      <c r="S180" s="162">
        <v>4</v>
      </c>
      <c r="T180" s="162">
        <v>0</v>
      </c>
      <c r="U180" s="162">
        <v>0</v>
      </c>
      <c r="V180" s="162">
        <v>0</v>
      </c>
      <c r="W180" s="162">
        <v>0</v>
      </c>
    </row>
    <row r="181" spans="3:23" ht="31.5" x14ac:dyDescent="0.2">
      <c r="C181" s="71" t="s">
        <v>90</v>
      </c>
      <c r="D181" s="71" t="s">
        <v>87</v>
      </c>
      <c r="E181" s="222" t="s">
        <v>1719</v>
      </c>
      <c r="F181" s="71" t="s">
        <v>1703</v>
      </c>
      <c r="G181" s="71" t="s">
        <v>90</v>
      </c>
      <c r="H181" s="71" t="s">
        <v>473</v>
      </c>
      <c r="I181" s="72" t="s">
        <v>470</v>
      </c>
      <c r="J181" s="71" t="s">
        <v>471</v>
      </c>
      <c r="K181" s="72" t="s">
        <v>120</v>
      </c>
      <c r="L181" s="139">
        <v>0.70967741935483875</v>
      </c>
      <c r="M181" s="162">
        <v>124</v>
      </c>
      <c r="N181" s="162">
        <v>88</v>
      </c>
      <c r="O181" s="162">
        <v>5</v>
      </c>
      <c r="P181" s="162">
        <v>55</v>
      </c>
      <c r="Q181" s="162">
        <v>1</v>
      </c>
      <c r="R181" s="162">
        <v>0</v>
      </c>
      <c r="S181" s="162">
        <v>27</v>
      </c>
      <c r="T181" s="162">
        <v>0</v>
      </c>
      <c r="U181" s="162">
        <v>0</v>
      </c>
      <c r="V181" s="162">
        <v>0</v>
      </c>
      <c r="W181" s="162">
        <v>0</v>
      </c>
    </row>
    <row r="182" spans="3:23" ht="15.75" x14ac:dyDescent="0.2">
      <c r="C182" s="71" t="s">
        <v>90</v>
      </c>
      <c r="D182" s="71" t="s">
        <v>87</v>
      </c>
      <c r="E182" s="222" t="s">
        <v>1719</v>
      </c>
      <c r="F182" s="71" t="s">
        <v>1703</v>
      </c>
      <c r="G182" s="71" t="s">
        <v>90</v>
      </c>
      <c r="H182" s="71" t="s">
        <v>473</v>
      </c>
      <c r="I182" s="72" t="s">
        <v>472</v>
      </c>
      <c r="J182" s="71" t="s">
        <v>473</v>
      </c>
      <c r="K182" s="72" t="s">
        <v>122</v>
      </c>
      <c r="L182" s="139">
        <v>0.16129032258064516</v>
      </c>
      <c r="M182" s="162">
        <v>310</v>
      </c>
      <c r="N182" s="162">
        <v>50</v>
      </c>
      <c r="O182" s="162">
        <v>8</v>
      </c>
      <c r="P182" s="162">
        <v>22</v>
      </c>
      <c r="Q182" s="162">
        <v>5</v>
      </c>
      <c r="R182" s="162">
        <v>8</v>
      </c>
      <c r="S182" s="162">
        <v>7</v>
      </c>
      <c r="T182" s="162">
        <v>0</v>
      </c>
      <c r="U182" s="162">
        <v>0</v>
      </c>
      <c r="V182" s="162">
        <v>0</v>
      </c>
      <c r="W182" s="162">
        <v>0</v>
      </c>
    </row>
    <row r="183" spans="3:23" ht="15.75" x14ac:dyDescent="0.2">
      <c r="C183" s="71" t="s">
        <v>90</v>
      </c>
      <c r="D183" s="71" t="s">
        <v>88</v>
      </c>
      <c r="E183" s="222" t="s">
        <v>1719</v>
      </c>
      <c r="F183" s="71" t="s">
        <v>1703</v>
      </c>
      <c r="G183" s="71" t="s">
        <v>90</v>
      </c>
      <c r="H183" s="71" t="s">
        <v>1667</v>
      </c>
      <c r="I183" s="72" t="s">
        <v>474</v>
      </c>
      <c r="J183" s="71" t="s">
        <v>475</v>
      </c>
      <c r="K183" s="72" t="s">
        <v>120</v>
      </c>
      <c r="L183" s="139">
        <v>0.47619047619047616</v>
      </c>
      <c r="M183" s="162">
        <v>63</v>
      </c>
      <c r="N183" s="162">
        <v>30</v>
      </c>
      <c r="O183" s="162">
        <v>9</v>
      </c>
      <c r="P183" s="162">
        <v>17</v>
      </c>
      <c r="Q183" s="162">
        <v>1</v>
      </c>
      <c r="R183" s="162">
        <v>0</v>
      </c>
      <c r="S183" s="162">
        <v>3</v>
      </c>
      <c r="T183" s="162">
        <v>0</v>
      </c>
      <c r="U183" s="162">
        <v>0</v>
      </c>
      <c r="V183" s="162">
        <v>0</v>
      </c>
      <c r="W183" s="162">
        <v>0</v>
      </c>
    </row>
    <row r="184" spans="3:23" ht="15.75" x14ac:dyDescent="0.2">
      <c r="C184" s="71" t="s">
        <v>90</v>
      </c>
      <c r="D184" s="71" t="s">
        <v>89</v>
      </c>
      <c r="E184" s="222" t="s">
        <v>1719</v>
      </c>
      <c r="F184" s="71" t="s">
        <v>1703</v>
      </c>
      <c r="G184" s="71" t="s">
        <v>90</v>
      </c>
      <c r="H184" s="71" t="s">
        <v>1667</v>
      </c>
      <c r="I184" s="72" t="s">
        <v>476</v>
      </c>
      <c r="J184" s="71" t="s">
        <v>477</v>
      </c>
      <c r="K184" s="72" t="s">
        <v>121</v>
      </c>
      <c r="L184" s="139">
        <v>0.25278810408921931</v>
      </c>
      <c r="M184" s="162">
        <v>269</v>
      </c>
      <c r="N184" s="162">
        <v>68</v>
      </c>
      <c r="O184" s="162">
        <v>6</v>
      </c>
      <c r="P184" s="162">
        <v>51</v>
      </c>
      <c r="Q184" s="162">
        <v>1</v>
      </c>
      <c r="R184" s="162">
        <v>0</v>
      </c>
      <c r="S184" s="162">
        <v>10</v>
      </c>
      <c r="T184" s="162">
        <v>0</v>
      </c>
      <c r="U184" s="162">
        <v>0</v>
      </c>
      <c r="V184" s="162">
        <v>0</v>
      </c>
      <c r="W184" s="162">
        <v>0</v>
      </c>
    </row>
    <row r="185" spans="3:23" ht="15.75" x14ac:dyDescent="0.2">
      <c r="C185" s="71" t="s">
        <v>90</v>
      </c>
      <c r="D185" s="71" t="s">
        <v>89</v>
      </c>
      <c r="E185" s="222" t="s">
        <v>1719</v>
      </c>
      <c r="F185" s="71" t="s">
        <v>1703</v>
      </c>
      <c r="G185" s="71" t="s">
        <v>90</v>
      </c>
      <c r="H185" s="71" t="s">
        <v>1667</v>
      </c>
      <c r="I185" s="72" t="s">
        <v>1450</v>
      </c>
      <c r="J185" s="71" t="s">
        <v>89</v>
      </c>
      <c r="K185" s="72" t="s">
        <v>122</v>
      </c>
      <c r="L185" s="139">
        <v>0.21645021645021645</v>
      </c>
      <c r="M185" s="162">
        <v>462</v>
      </c>
      <c r="N185" s="162">
        <v>100</v>
      </c>
      <c r="O185" s="162">
        <v>1</v>
      </c>
      <c r="P185" s="162">
        <v>74</v>
      </c>
      <c r="Q185" s="162">
        <v>2</v>
      </c>
      <c r="R185" s="162">
        <v>4</v>
      </c>
      <c r="S185" s="162">
        <v>19</v>
      </c>
      <c r="T185" s="162">
        <v>0</v>
      </c>
      <c r="U185" s="162">
        <v>0</v>
      </c>
      <c r="V185" s="162">
        <v>0</v>
      </c>
      <c r="W185" s="162">
        <v>0</v>
      </c>
    </row>
    <row r="186" spans="3:23" ht="15.75" x14ac:dyDescent="0.2">
      <c r="C186" s="71" t="s">
        <v>90</v>
      </c>
      <c r="D186" s="71" t="s">
        <v>89</v>
      </c>
      <c r="E186" s="222" t="s">
        <v>1719</v>
      </c>
      <c r="F186" s="71" t="s">
        <v>1703</v>
      </c>
      <c r="G186" s="71" t="s">
        <v>90</v>
      </c>
      <c r="H186" s="71" t="s">
        <v>1667</v>
      </c>
      <c r="I186" s="72" t="s">
        <v>1451</v>
      </c>
      <c r="J186" s="71" t="s">
        <v>1452</v>
      </c>
      <c r="K186" s="72" t="s">
        <v>120</v>
      </c>
      <c r="L186" s="139">
        <v>0.24770642201834864</v>
      </c>
      <c r="M186" s="162">
        <v>109</v>
      </c>
      <c r="N186" s="162">
        <v>27</v>
      </c>
      <c r="O186" s="162">
        <v>3</v>
      </c>
      <c r="P186" s="162">
        <v>18</v>
      </c>
      <c r="Q186" s="162">
        <v>0</v>
      </c>
      <c r="R186" s="162">
        <v>0</v>
      </c>
      <c r="S186" s="162">
        <v>6</v>
      </c>
      <c r="T186" s="162">
        <v>0</v>
      </c>
      <c r="U186" s="162">
        <v>0</v>
      </c>
      <c r="V186" s="162">
        <v>0</v>
      </c>
      <c r="W186" s="162">
        <v>0</v>
      </c>
    </row>
    <row r="187" spans="3:23" ht="15.75" x14ac:dyDescent="0.2">
      <c r="C187" s="71" t="s">
        <v>90</v>
      </c>
      <c r="D187" s="71" t="s">
        <v>89</v>
      </c>
      <c r="E187" s="222" t="s">
        <v>1719</v>
      </c>
      <c r="F187" s="71" t="s">
        <v>1703</v>
      </c>
      <c r="G187" s="71" t="s">
        <v>90</v>
      </c>
      <c r="H187" s="71" t="s">
        <v>1667</v>
      </c>
      <c r="I187" s="72" t="s">
        <v>1453</v>
      </c>
      <c r="J187" s="71" t="s">
        <v>1454</v>
      </c>
      <c r="K187" s="72" t="s">
        <v>120</v>
      </c>
      <c r="L187" s="139">
        <v>0.36363636363636365</v>
      </c>
      <c r="M187" s="162">
        <v>154</v>
      </c>
      <c r="N187" s="162">
        <v>56</v>
      </c>
      <c r="O187" s="162">
        <v>7</v>
      </c>
      <c r="P187" s="162">
        <v>38</v>
      </c>
      <c r="Q187" s="162">
        <v>2</v>
      </c>
      <c r="R187" s="162">
        <v>0</v>
      </c>
      <c r="S187" s="162">
        <v>9</v>
      </c>
      <c r="T187" s="162">
        <v>0</v>
      </c>
      <c r="U187" s="162">
        <v>0</v>
      </c>
      <c r="V187" s="162">
        <v>0</v>
      </c>
      <c r="W187" s="162">
        <v>0</v>
      </c>
    </row>
    <row r="188" spans="3:23" ht="15.75" x14ac:dyDescent="0.2">
      <c r="C188" s="71" t="s">
        <v>90</v>
      </c>
      <c r="D188" s="71" t="s">
        <v>88</v>
      </c>
      <c r="E188" s="222" t="s">
        <v>1719</v>
      </c>
      <c r="F188" s="71" t="s">
        <v>1703</v>
      </c>
      <c r="G188" s="71" t="s">
        <v>90</v>
      </c>
      <c r="H188" s="71" t="s">
        <v>1667</v>
      </c>
      <c r="I188" s="72" t="s">
        <v>1666</v>
      </c>
      <c r="J188" s="71" t="s">
        <v>1667</v>
      </c>
      <c r="K188" s="72" t="s">
        <v>122</v>
      </c>
      <c r="L188" s="139">
        <v>0.45816733067729082</v>
      </c>
      <c r="M188" s="162">
        <v>251</v>
      </c>
      <c r="N188" s="162">
        <v>115</v>
      </c>
      <c r="O188" s="162">
        <v>14</v>
      </c>
      <c r="P188" s="162">
        <v>83</v>
      </c>
      <c r="Q188" s="162">
        <v>4</v>
      </c>
      <c r="R188" s="162">
        <v>3</v>
      </c>
      <c r="S188" s="162">
        <v>11</v>
      </c>
      <c r="T188" s="162">
        <v>0</v>
      </c>
      <c r="U188" s="162">
        <v>0</v>
      </c>
      <c r="V188" s="162">
        <v>0</v>
      </c>
      <c r="W188" s="162">
        <v>0</v>
      </c>
    </row>
    <row r="189" spans="3:23" ht="15.75" x14ac:dyDescent="0.2">
      <c r="C189" s="71" t="s">
        <v>112</v>
      </c>
      <c r="D189" s="71" t="s">
        <v>107</v>
      </c>
      <c r="E189" s="222" t="s">
        <v>1682</v>
      </c>
      <c r="F189" s="71" t="s">
        <v>1703</v>
      </c>
      <c r="G189" s="71" t="s">
        <v>112</v>
      </c>
      <c r="H189" s="71" t="s">
        <v>107</v>
      </c>
      <c r="I189" s="72" t="s">
        <v>532</v>
      </c>
      <c r="J189" s="71" t="s">
        <v>107</v>
      </c>
      <c r="K189" s="72" t="s">
        <v>122</v>
      </c>
      <c r="L189" s="139">
        <v>0.43157894736842106</v>
      </c>
      <c r="M189" s="162">
        <v>95</v>
      </c>
      <c r="N189" s="162">
        <v>41</v>
      </c>
      <c r="O189" s="162">
        <v>10</v>
      </c>
      <c r="P189" s="162">
        <v>22</v>
      </c>
      <c r="Q189" s="162">
        <v>7</v>
      </c>
      <c r="R189" s="162">
        <v>0</v>
      </c>
      <c r="S189" s="162">
        <v>2</v>
      </c>
      <c r="T189" s="162">
        <v>0</v>
      </c>
      <c r="U189" s="162">
        <v>0</v>
      </c>
      <c r="V189" s="162">
        <v>0</v>
      </c>
      <c r="W189" s="162">
        <v>0</v>
      </c>
    </row>
    <row r="190" spans="3:23" ht="15.75" x14ac:dyDescent="0.2">
      <c r="C190" s="71" t="s">
        <v>112</v>
      </c>
      <c r="D190" s="71" t="s">
        <v>107</v>
      </c>
      <c r="E190" s="222" t="s">
        <v>1682</v>
      </c>
      <c r="F190" s="71" t="s">
        <v>1703</v>
      </c>
      <c r="G190" s="71" t="s">
        <v>112</v>
      </c>
      <c r="H190" s="71" t="s">
        <v>107</v>
      </c>
      <c r="I190" s="72" t="s">
        <v>533</v>
      </c>
      <c r="J190" s="71" t="s">
        <v>534</v>
      </c>
      <c r="K190" s="72" t="s">
        <v>120</v>
      </c>
      <c r="L190" s="139">
        <v>0.14754098360655737</v>
      </c>
      <c r="M190" s="162">
        <v>61</v>
      </c>
      <c r="N190" s="162">
        <v>9</v>
      </c>
      <c r="O190" s="162">
        <v>2</v>
      </c>
      <c r="P190" s="162">
        <v>2</v>
      </c>
      <c r="Q190" s="162">
        <v>2</v>
      </c>
      <c r="R190" s="162">
        <v>0</v>
      </c>
      <c r="S190" s="162">
        <v>3</v>
      </c>
      <c r="T190" s="162">
        <v>0</v>
      </c>
      <c r="U190" s="162">
        <v>0</v>
      </c>
      <c r="V190" s="162">
        <v>0</v>
      </c>
      <c r="W190" s="162">
        <v>0</v>
      </c>
    </row>
    <row r="191" spans="3:23" ht="15.75" x14ac:dyDescent="0.2">
      <c r="C191" s="71" t="s">
        <v>112</v>
      </c>
      <c r="D191" s="71" t="s">
        <v>155</v>
      </c>
      <c r="E191" s="222" t="s">
        <v>1682</v>
      </c>
      <c r="F191" s="71" t="s">
        <v>1703</v>
      </c>
      <c r="G191" s="71" t="s">
        <v>112</v>
      </c>
      <c r="H191" s="71" t="s">
        <v>107</v>
      </c>
      <c r="I191" s="72" t="s">
        <v>535</v>
      </c>
      <c r="J191" s="71" t="s">
        <v>155</v>
      </c>
      <c r="K191" s="72" t="s">
        <v>121</v>
      </c>
      <c r="L191" s="139">
        <v>0.57894736842105265</v>
      </c>
      <c r="M191" s="162">
        <v>57</v>
      </c>
      <c r="N191" s="162">
        <v>33</v>
      </c>
      <c r="O191" s="162">
        <v>10</v>
      </c>
      <c r="P191" s="162">
        <v>14</v>
      </c>
      <c r="Q191" s="162">
        <v>3</v>
      </c>
      <c r="R191" s="162">
        <v>0</v>
      </c>
      <c r="S191" s="162">
        <v>6</v>
      </c>
      <c r="T191" s="162">
        <v>0</v>
      </c>
      <c r="U191" s="162">
        <v>0</v>
      </c>
      <c r="V191" s="162">
        <v>0</v>
      </c>
      <c r="W191" s="162">
        <v>0</v>
      </c>
    </row>
    <row r="192" spans="3:23" ht="15.75" x14ac:dyDescent="0.2">
      <c r="C192" s="71" t="s">
        <v>112</v>
      </c>
      <c r="D192" s="71" t="s">
        <v>156</v>
      </c>
      <c r="E192" s="222" t="s">
        <v>1682</v>
      </c>
      <c r="F192" s="71" t="s">
        <v>1703</v>
      </c>
      <c r="G192" s="71" t="s">
        <v>112</v>
      </c>
      <c r="H192" s="71" t="s">
        <v>107</v>
      </c>
      <c r="I192" s="72" t="s">
        <v>536</v>
      </c>
      <c r="J192" s="71" t="s">
        <v>537</v>
      </c>
      <c r="K192" s="72" t="s">
        <v>120</v>
      </c>
      <c r="L192" s="139">
        <v>0.27906976744186046</v>
      </c>
      <c r="M192" s="162">
        <v>43</v>
      </c>
      <c r="N192" s="162">
        <v>12</v>
      </c>
      <c r="O192" s="162">
        <v>5</v>
      </c>
      <c r="P192" s="162">
        <v>4</v>
      </c>
      <c r="Q192" s="162">
        <v>1</v>
      </c>
      <c r="R192" s="162">
        <v>0</v>
      </c>
      <c r="S192" s="162">
        <v>2</v>
      </c>
      <c r="T192" s="162">
        <v>0</v>
      </c>
      <c r="U192" s="162">
        <v>0</v>
      </c>
      <c r="V192" s="162">
        <v>0</v>
      </c>
      <c r="W192" s="162">
        <v>0</v>
      </c>
    </row>
    <row r="193" spans="3:23" ht="15.75" x14ac:dyDescent="0.2">
      <c r="C193" s="71" t="s">
        <v>112</v>
      </c>
      <c r="D193" s="71" t="s">
        <v>156</v>
      </c>
      <c r="E193" s="222" t="s">
        <v>1682</v>
      </c>
      <c r="F193" s="71" t="s">
        <v>1703</v>
      </c>
      <c r="G193" s="71" t="s">
        <v>112</v>
      </c>
      <c r="H193" s="71" t="s">
        <v>107</v>
      </c>
      <c r="I193" s="72" t="s">
        <v>538</v>
      </c>
      <c r="J193" s="71" t="s">
        <v>156</v>
      </c>
      <c r="K193" s="72" t="s">
        <v>120</v>
      </c>
      <c r="L193" s="139">
        <v>1.1428571428571428</v>
      </c>
      <c r="M193" s="162">
        <v>28</v>
      </c>
      <c r="N193" s="162">
        <v>32</v>
      </c>
      <c r="O193" s="162">
        <v>11</v>
      </c>
      <c r="P193" s="162">
        <v>14</v>
      </c>
      <c r="Q193" s="162">
        <v>0</v>
      </c>
      <c r="R193" s="162">
        <v>0</v>
      </c>
      <c r="S193" s="162">
        <v>7</v>
      </c>
      <c r="T193" s="162">
        <v>0</v>
      </c>
      <c r="U193" s="162">
        <v>0</v>
      </c>
      <c r="V193" s="162">
        <v>0</v>
      </c>
      <c r="W193" s="162">
        <v>0</v>
      </c>
    </row>
    <row r="194" spans="3:23" ht="15.75" x14ac:dyDescent="0.2">
      <c r="C194" s="71" t="s">
        <v>112</v>
      </c>
      <c r="D194" s="71" t="s">
        <v>156</v>
      </c>
      <c r="E194" s="222" t="s">
        <v>1682</v>
      </c>
      <c r="F194" s="71" t="s">
        <v>1703</v>
      </c>
      <c r="G194" s="71" t="s">
        <v>112</v>
      </c>
      <c r="H194" s="71" t="s">
        <v>107</v>
      </c>
      <c r="I194" s="72" t="s">
        <v>541</v>
      </c>
      <c r="J194" s="71" t="s">
        <v>542</v>
      </c>
      <c r="K194" s="72" t="s">
        <v>121</v>
      </c>
      <c r="L194" s="139">
        <v>0.31612903225806449</v>
      </c>
      <c r="M194" s="162">
        <v>155</v>
      </c>
      <c r="N194" s="162">
        <v>49</v>
      </c>
      <c r="O194" s="162">
        <v>11</v>
      </c>
      <c r="P194" s="162">
        <v>29</v>
      </c>
      <c r="Q194" s="162">
        <v>4</v>
      </c>
      <c r="R194" s="162">
        <v>0</v>
      </c>
      <c r="S194" s="162">
        <v>5</v>
      </c>
      <c r="T194" s="162">
        <v>0</v>
      </c>
      <c r="U194" s="162">
        <v>0</v>
      </c>
      <c r="V194" s="162">
        <v>0</v>
      </c>
      <c r="W194" s="162">
        <v>0</v>
      </c>
    </row>
    <row r="195" spans="3:23" ht="15.75" x14ac:dyDescent="0.2">
      <c r="C195" s="71" t="s">
        <v>26</v>
      </c>
      <c r="D195" s="71" t="s">
        <v>149</v>
      </c>
      <c r="E195" s="222" t="s">
        <v>1682</v>
      </c>
      <c r="F195" s="71" t="s">
        <v>1703</v>
      </c>
      <c r="G195" s="71" t="s">
        <v>26</v>
      </c>
      <c r="H195" s="71" t="s">
        <v>149</v>
      </c>
      <c r="I195" s="72" t="s">
        <v>487</v>
      </c>
      <c r="J195" s="71" t="s">
        <v>488</v>
      </c>
      <c r="K195" s="72" t="s">
        <v>123</v>
      </c>
      <c r="L195" s="139">
        <v>0.38532110091743121</v>
      </c>
      <c r="M195" s="162">
        <v>218</v>
      </c>
      <c r="N195" s="162">
        <v>84</v>
      </c>
      <c r="O195" s="162">
        <v>18</v>
      </c>
      <c r="P195" s="162">
        <v>37</v>
      </c>
      <c r="Q195" s="162">
        <v>14</v>
      </c>
      <c r="R195" s="162">
        <v>4</v>
      </c>
      <c r="S195" s="162">
        <v>11</v>
      </c>
      <c r="T195" s="162">
        <v>0</v>
      </c>
      <c r="U195" s="162">
        <v>0</v>
      </c>
      <c r="V195" s="162">
        <v>0</v>
      </c>
      <c r="W195" s="162">
        <v>0</v>
      </c>
    </row>
    <row r="196" spans="3:23" ht="15.75" x14ac:dyDescent="0.2">
      <c r="C196" s="71" t="s">
        <v>2</v>
      </c>
      <c r="D196" s="71" t="s">
        <v>1</v>
      </c>
      <c r="E196" s="222" t="s">
        <v>1719</v>
      </c>
      <c r="F196" s="71" t="s">
        <v>1703</v>
      </c>
      <c r="G196" s="71" t="s">
        <v>26</v>
      </c>
      <c r="H196" s="71" t="s">
        <v>149</v>
      </c>
      <c r="I196" s="72" t="s">
        <v>489</v>
      </c>
      <c r="J196" s="71" t="s">
        <v>490</v>
      </c>
      <c r="K196" s="72" t="s">
        <v>120</v>
      </c>
      <c r="L196" s="139">
        <v>0.72499999999999998</v>
      </c>
      <c r="M196" s="162">
        <v>80</v>
      </c>
      <c r="N196" s="162">
        <v>58</v>
      </c>
      <c r="O196" s="162">
        <v>11</v>
      </c>
      <c r="P196" s="162">
        <v>33</v>
      </c>
      <c r="Q196" s="162">
        <v>3</v>
      </c>
      <c r="R196" s="162">
        <v>0</v>
      </c>
      <c r="S196" s="162">
        <v>11</v>
      </c>
      <c r="T196" s="162">
        <v>0</v>
      </c>
      <c r="U196" s="162">
        <v>0</v>
      </c>
      <c r="V196" s="162">
        <v>0</v>
      </c>
      <c r="W196" s="162">
        <v>0</v>
      </c>
    </row>
    <row r="197" spans="3:23" ht="15.75" x14ac:dyDescent="0.2">
      <c r="C197" s="71" t="s">
        <v>112</v>
      </c>
      <c r="D197" s="71" t="s">
        <v>151</v>
      </c>
      <c r="E197" s="222" t="s">
        <v>1682</v>
      </c>
      <c r="F197" s="71" t="s">
        <v>1703</v>
      </c>
      <c r="G197" s="71" t="s">
        <v>26</v>
      </c>
      <c r="H197" s="71" t="s">
        <v>149</v>
      </c>
      <c r="I197" s="72" t="s">
        <v>491</v>
      </c>
      <c r="J197" s="71" t="s">
        <v>492</v>
      </c>
      <c r="K197" s="72" t="s">
        <v>120</v>
      </c>
      <c r="L197" s="139">
        <v>0.67391304347826086</v>
      </c>
      <c r="M197" s="162">
        <v>46</v>
      </c>
      <c r="N197" s="162">
        <v>31</v>
      </c>
      <c r="O197" s="162">
        <v>6</v>
      </c>
      <c r="P197" s="162">
        <v>18</v>
      </c>
      <c r="Q197" s="162">
        <v>2</v>
      </c>
      <c r="R197" s="162">
        <v>0</v>
      </c>
      <c r="S197" s="162">
        <v>5</v>
      </c>
      <c r="T197" s="162">
        <v>0</v>
      </c>
      <c r="U197" s="162">
        <v>0</v>
      </c>
      <c r="V197" s="162">
        <v>0</v>
      </c>
      <c r="W197" s="162">
        <v>0</v>
      </c>
    </row>
    <row r="198" spans="3:23" ht="15.75" x14ac:dyDescent="0.2">
      <c r="C198" s="71" t="s">
        <v>112</v>
      </c>
      <c r="D198" s="71" t="s">
        <v>112</v>
      </c>
      <c r="E198" s="222" t="s">
        <v>1682</v>
      </c>
      <c r="F198" s="71" t="s">
        <v>1703</v>
      </c>
      <c r="G198" s="71" t="s">
        <v>26</v>
      </c>
      <c r="H198" s="71" t="s">
        <v>149</v>
      </c>
      <c r="I198" s="72" t="s">
        <v>493</v>
      </c>
      <c r="J198" s="71" t="s">
        <v>494</v>
      </c>
      <c r="K198" s="72" t="s">
        <v>120</v>
      </c>
      <c r="L198" s="139">
        <v>1.0909090909090908</v>
      </c>
      <c r="M198" s="162">
        <v>22</v>
      </c>
      <c r="N198" s="162">
        <v>24</v>
      </c>
      <c r="O198" s="162">
        <v>8</v>
      </c>
      <c r="P198" s="162">
        <v>7</v>
      </c>
      <c r="Q198" s="162">
        <v>3</v>
      </c>
      <c r="R198" s="162">
        <v>0</v>
      </c>
      <c r="S198" s="162">
        <v>6</v>
      </c>
      <c r="T198" s="162">
        <v>0</v>
      </c>
      <c r="U198" s="162">
        <v>0</v>
      </c>
      <c r="V198" s="162">
        <v>0</v>
      </c>
      <c r="W198" s="162">
        <v>0</v>
      </c>
    </row>
    <row r="199" spans="3:23" ht="15.75" x14ac:dyDescent="0.2">
      <c r="C199" s="71" t="s">
        <v>112</v>
      </c>
      <c r="D199" s="71" t="s">
        <v>151</v>
      </c>
      <c r="E199" s="222" t="s">
        <v>1682</v>
      </c>
      <c r="F199" s="71" t="s">
        <v>1703</v>
      </c>
      <c r="G199" s="71" t="s">
        <v>26</v>
      </c>
      <c r="H199" s="71" t="s">
        <v>149</v>
      </c>
      <c r="I199" s="72" t="s">
        <v>495</v>
      </c>
      <c r="J199" s="71" t="s">
        <v>496</v>
      </c>
      <c r="K199" s="72" t="s">
        <v>120</v>
      </c>
      <c r="L199" s="139">
        <v>0.41346153846153844</v>
      </c>
      <c r="M199" s="162">
        <v>104</v>
      </c>
      <c r="N199" s="162">
        <v>43</v>
      </c>
      <c r="O199" s="162">
        <v>5</v>
      </c>
      <c r="P199" s="162">
        <v>25</v>
      </c>
      <c r="Q199" s="162">
        <v>4</v>
      </c>
      <c r="R199" s="162">
        <v>0</v>
      </c>
      <c r="S199" s="162">
        <v>9</v>
      </c>
      <c r="T199" s="162">
        <v>0</v>
      </c>
      <c r="U199" s="162">
        <v>0</v>
      </c>
      <c r="V199" s="162">
        <v>0</v>
      </c>
      <c r="W199" s="162">
        <v>0</v>
      </c>
    </row>
    <row r="200" spans="3:23" ht="15.75" x14ac:dyDescent="0.2">
      <c r="C200" s="71" t="s">
        <v>112</v>
      </c>
      <c r="D200" s="71" t="s">
        <v>103</v>
      </c>
      <c r="E200" s="222" t="s">
        <v>1719</v>
      </c>
      <c r="F200" s="71" t="s">
        <v>1703</v>
      </c>
      <c r="G200" s="71" t="s">
        <v>26</v>
      </c>
      <c r="H200" s="71" t="s">
        <v>149</v>
      </c>
      <c r="I200" s="72" t="s">
        <v>497</v>
      </c>
      <c r="J200" s="71" t="s">
        <v>498</v>
      </c>
      <c r="K200" s="72" t="s">
        <v>120</v>
      </c>
      <c r="L200" s="139">
        <v>0.41379310344827586</v>
      </c>
      <c r="M200" s="162">
        <v>145</v>
      </c>
      <c r="N200" s="162">
        <v>60</v>
      </c>
      <c r="O200" s="162">
        <v>13</v>
      </c>
      <c r="P200" s="162">
        <v>33</v>
      </c>
      <c r="Q200" s="162">
        <v>5</v>
      </c>
      <c r="R200" s="162">
        <v>0</v>
      </c>
      <c r="S200" s="162">
        <v>9</v>
      </c>
      <c r="T200" s="162">
        <v>0</v>
      </c>
      <c r="U200" s="162">
        <v>0</v>
      </c>
      <c r="V200" s="162">
        <v>0</v>
      </c>
      <c r="W200" s="162">
        <v>0</v>
      </c>
    </row>
    <row r="201" spans="3:23" ht="15.75" x14ac:dyDescent="0.2">
      <c r="C201" s="71" t="s">
        <v>26</v>
      </c>
      <c r="D201" s="71" t="s">
        <v>150</v>
      </c>
      <c r="E201" s="222" t="s">
        <v>1682</v>
      </c>
      <c r="F201" s="71" t="s">
        <v>1703</v>
      </c>
      <c r="G201" s="71" t="s">
        <v>26</v>
      </c>
      <c r="H201" s="71" t="s">
        <v>149</v>
      </c>
      <c r="I201" s="72" t="s">
        <v>499</v>
      </c>
      <c r="J201" s="71" t="s">
        <v>500</v>
      </c>
      <c r="K201" s="72" t="s">
        <v>120</v>
      </c>
      <c r="L201" s="139">
        <v>4.7318611987381701E-2</v>
      </c>
      <c r="M201" s="162">
        <v>317</v>
      </c>
      <c r="N201" s="162">
        <v>15</v>
      </c>
      <c r="O201" s="162">
        <v>2</v>
      </c>
      <c r="P201" s="162">
        <v>10</v>
      </c>
      <c r="Q201" s="162">
        <v>2</v>
      </c>
      <c r="R201" s="162">
        <v>0</v>
      </c>
      <c r="S201" s="162">
        <v>1</v>
      </c>
      <c r="T201" s="162">
        <v>0</v>
      </c>
      <c r="U201" s="162">
        <v>0</v>
      </c>
      <c r="V201" s="162">
        <v>0</v>
      </c>
      <c r="W201" s="162">
        <v>0</v>
      </c>
    </row>
    <row r="202" spans="3:23" ht="15.75" x14ac:dyDescent="0.2">
      <c r="C202" s="71" t="s">
        <v>26</v>
      </c>
      <c r="D202" s="71" t="s">
        <v>149</v>
      </c>
      <c r="E202" s="222" t="s">
        <v>1682</v>
      </c>
      <c r="F202" s="71" t="s">
        <v>1703</v>
      </c>
      <c r="G202" s="71" t="s">
        <v>26</v>
      </c>
      <c r="H202" s="71" t="s">
        <v>149</v>
      </c>
      <c r="I202" s="72" t="s">
        <v>501</v>
      </c>
      <c r="J202" s="71" t="s">
        <v>502</v>
      </c>
      <c r="K202" s="72" t="s">
        <v>120</v>
      </c>
      <c r="L202" s="139">
        <v>0.52054794520547942</v>
      </c>
      <c r="M202" s="162">
        <v>73</v>
      </c>
      <c r="N202" s="162">
        <v>38</v>
      </c>
      <c r="O202" s="162">
        <v>14</v>
      </c>
      <c r="P202" s="162">
        <v>21</v>
      </c>
      <c r="Q202" s="162">
        <v>3</v>
      </c>
      <c r="R202" s="162">
        <v>0</v>
      </c>
      <c r="S202" s="162">
        <v>0</v>
      </c>
      <c r="T202" s="162">
        <v>0</v>
      </c>
      <c r="U202" s="162">
        <v>0</v>
      </c>
      <c r="V202" s="162">
        <v>0</v>
      </c>
      <c r="W202" s="162">
        <v>0</v>
      </c>
    </row>
    <row r="203" spans="3:23" ht="15.75" x14ac:dyDescent="0.2">
      <c r="C203" s="71" t="s">
        <v>112</v>
      </c>
      <c r="D203" s="71" t="s">
        <v>103</v>
      </c>
      <c r="E203" s="222" t="s">
        <v>1719</v>
      </c>
      <c r="F203" s="71" t="s">
        <v>1703</v>
      </c>
      <c r="G203" s="71" t="s">
        <v>112</v>
      </c>
      <c r="H203" s="71" t="s">
        <v>112</v>
      </c>
      <c r="I203" s="72" t="s">
        <v>545</v>
      </c>
      <c r="J203" s="71" t="s">
        <v>103</v>
      </c>
      <c r="K203" s="72" t="s">
        <v>121</v>
      </c>
      <c r="L203" s="139">
        <v>0.27027027027027029</v>
      </c>
      <c r="M203" s="162">
        <v>222</v>
      </c>
      <c r="N203" s="162">
        <v>60</v>
      </c>
      <c r="O203" s="162">
        <v>14</v>
      </c>
      <c r="P203" s="162">
        <v>31</v>
      </c>
      <c r="Q203" s="162">
        <v>3</v>
      </c>
      <c r="R203" s="162">
        <v>0</v>
      </c>
      <c r="S203" s="162">
        <v>12</v>
      </c>
      <c r="T203" s="162">
        <v>0</v>
      </c>
      <c r="U203" s="162">
        <v>0</v>
      </c>
      <c r="V203" s="162">
        <v>0</v>
      </c>
      <c r="W203" s="162">
        <v>0</v>
      </c>
    </row>
    <row r="204" spans="3:23" ht="15.75" x14ac:dyDescent="0.2">
      <c r="C204" s="71" t="s">
        <v>26</v>
      </c>
      <c r="D204" s="71" t="s">
        <v>26</v>
      </c>
      <c r="E204" s="222" t="s">
        <v>1682</v>
      </c>
      <c r="F204" s="71" t="s">
        <v>1703</v>
      </c>
      <c r="G204" s="71" t="s">
        <v>26</v>
      </c>
      <c r="H204" s="71" t="s">
        <v>26</v>
      </c>
      <c r="I204" s="72" t="s">
        <v>505</v>
      </c>
      <c r="J204" s="71" t="s">
        <v>26</v>
      </c>
      <c r="K204" s="72" t="s">
        <v>123</v>
      </c>
      <c r="L204" s="139">
        <v>0.33971291866028708</v>
      </c>
      <c r="M204" s="162">
        <v>418</v>
      </c>
      <c r="N204" s="162">
        <v>142</v>
      </c>
      <c r="O204" s="162">
        <v>20</v>
      </c>
      <c r="P204" s="162">
        <v>56</v>
      </c>
      <c r="Q204" s="162">
        <v>16</v>
      </c>
      <c r="R204" s="162">
        <v>17</v>
      </c>
      <c r="S204" s="162">
        <v>33</v>
      </c>
      <c r="T204" s="162">
        <v>0</v>
      </c>
      <c r="U204" s="162">
        <v>0</v>
      </c>
      <c r="V204" s="162">
        <v>0</v>
      </c>
      <c r="W204" s="162">
        <v>0</v>
      </c>
    </row>
    <row r="205" spans="3:23" ht="15.75" x14ac:dyDescent="0.2">
      <c r="C205" s="71" t="s">
        <v>26</v>
      </c>
      <c r="D205" s="71" t="s">
        <v>26</v>
      </c>
      <c r="E205" s="222" t="s">
        <v>1682</v>
      </c>
      <c r="F205" s="71" t="s">
        <v>1703</v>
      </c>
      <c r="G205" s="71" t="s">
        <v>26</v>
      </c>
      <c r="H205" s="71" t="s">
        <v>26</v>
      </c>
      <c r="I205" s="72" t="s">
        <v>506</v>
      </c>
      <c r="J205" s="71" t="s">
        <v>507</v>
      </c>
      <c r="K205" s="72" t="s">
        <v>120</v>
      </c>
      <c r="L205" s="139">
        <v>0.41666666666666669</v>
      </c>
      <c r="M205" s="162">
        <v>36</v>
      </c>
      <c r="N205" s="162">
        <v>15</v>
      </c>
      <c r="O205" s="162">
        <v>3</v>
      </c>
      <c r="P205" s="162">
        <v>5</v>
      </c>
      <c r="Q205" s="162">
        <v>1</v>
      </c>
      <c r="R205" s="162">
        <v>0</v>
      </c>
      <c r="S205" s="162">
        <v>6</v>
      </c>
      <c r="T205" s="162">
        <v>0</v>
      </c>
      <c r="U205" s="162">
        <v>0</v>
      </c>
      <c r="V205" s="162">
        <v>0</v>
      </c>
      <c r="W205" s="162">
        <v>0</v>
      </c>
    </row>
    <row r="206" spans="3:23" ht="15.75" x14ac:dyDescent="0.2">
      <c r="C206" s="71" t="s">
        <v>26</v>
      </c>
      <c r="D206" s="71" t="s">
        <v>3881</v>
      </c>
      <c r="E206" s="222" t="s">
        <v>1719</v>
      </c>
      <c r="F206" s="71" t="s">
        <v>1703</v>
      </c>
      <c r="G206" s="71" t="s">
        <v>26</v>
      </c>
      <c r="H206" s="71" t="s">
        <v>26</v>
      </c>
      <c r="I206" s="72" t="s">
        <v>508</v>
      </c>
      <c r="J206" s="71" t="s">
        <v>160</v>
      </c>
      <c r="K206" s="72" t="s">
        <v>121</v>
      </c>
      <c r="L206" s="139">
        <v>0.30693069306930693</v>
      </c>
      <c r="M206" s="162">
        <v>101</v>
      </c>
      <c r="N206" s="162">
        <v>31</v>
      </c>
      <c r="O206" s="162">
        <v>2</v>
      </c>
      <c r="P206" s="162">
        <v>21</v>
      </c>
      <c r="Q206" s="162">
        <v>2</v>
      </c>
      <c r="R206" s="162">
        <v>1</v>
      </c>
      <c r="S206" s="162">
        <v>5</v>
      </c>
      <c r="T206" s="162">
        <v>0</v>
      </c>
      <c r="U206" s="162">
        <v>0</v>
      </c>
      <c r="V206" s="162">
        <v>0</v>
      </c>
      <c r="W206" s="162">
        <v>0</v>
      </c>
    </row>
    <row r="207" spans="3:23" ht="15.75" x14ac:dyDescent="0.2">
      <c r="C207" s="71" t="s">
        <v>26</v>
      </c>
      <c r="D207" s="71" t="s">
        <v>23</v>
      </c>
      <c r="E207" s="222" t="s">
        <v>1682</v>
      </c>
      <c r="F207" s="71" t="s">
        <v>1703</v>
      </c>
      <c r="G207" s="71" t="s">
        <v>26</v>
      </c>
      <c r="H207" s="71" t="s">
        <v>26</v>
      </c>
      <c r="I207" s="72" t="s">
        <v>509</v>
      </c>
      <c r="J207" s="71" t="s">
        <v>510</v>
      </c>
      <c r="K207" s="72" t="s">
        <v>120</v>
      </c>
      <c r="L207" s="139">
        <v>0.37647058823529411</v>
      </c>
      <c r="M207" s="162">
        <v>85</v>
      </c>
      <c r="N207" s="162">
        <v>32</v>
      </c>
      <c r="O207" s="162">
        <v>6</v>
      </c>
      <c r="P207" s="162">
        <v>16</v>
      </c>
      <c r="Q207" s="162">
        <v>6</v>
      </c>
      <c r="R207" s="162">
        <v>0</v>
      </c>
      <c r="S207" s="162">
        <v>4</v>
      </c>
      <c r="T207" s="162">
        <v>0</v>
      </c>
      <c r="U207" s="162">
        <v>0</v>
      </c>
      <c r="V207" s="162">
        <v>0</v>
      </c>
      <c r="W207" s="162">
        <v>0</v>
      </c>
    </row>
    <row r="208" spans="3:23" ht="15.75" x14ac:dyDescent="0.2">
      <c r="C208" s="71" t="s">
        <v>26</v>
      </c>
      <c r="D208" s="71" t="s">
        <v>23</v>
      </c>
      <c r="E208" s="222" t="s">
        <v>1682</v>
      </c>
      <c r="F208" s="71" t="s">
        <v>1703</v>
      </c>
      <c r="G208" s="71" t="s">
        <v>26</v>
      </c>
      <c r="H208" s="71" t="s">
        <v>26</v>
      </c>
      <c r="I208" s="72" t="s">
        <v>511</v>
      </c>
      <c r="J208" s="71" t="s">
        <v>512</v>
      </c>
      <c r="K208" s="72" t="s">
        <v>121</v>
      </c>
      <c r="L208" s="139">
        <v>0.31288343558282211</v>
      </c>
      <c r="M208" s="162">
        <v>163</v>
      </c>
      <c r="N208" s="162">
        <v>51</v>
      </c>
      <c r="O208" s="162">
        <v>14</v>
      </c>
      <c r="P208" s="162">
        <v>24</v>
      </c>
      <c r="Q208" s="162">
        <v>8</v>
      </c>
      <c r="R208" s="162">
        <v>0</v>
      </c>
      <c r="S208" s="162">
        <v>5</v>
      </c>
      <c r="T208" s="162">
        <v>0</v>
      </c>
      <c r="U208" s="162">
        <v>0</v>
      </c>
      <c r="V208" s="162">
        <v>0</v>
      </c>
      <c r="W208" s="162">
        <v>0</v>
      </c>
    </row>
    <row r="209" spans="3:23" ht="15.75" x14ac:dyDescent="0.2">
      <c r="C209" s="71" t="s">
        <v>26</v>
      </c>
      <c r="D209" s="71" t="s">
        <v>24</v>
      </c>
      <c r="E209" s="222" t="s">
        <v>1719</v>
      </c>
      <c r="F209" s="71" t="s">
        <v>1703</v>
      </c>
      <c r="G209" s="71" t="s">
        <v>26</v>
      </c>
      <c r="H209" s="71" t="s">
        <v>26</v>
      </c>
      <c r="I209" s="72" t="s">
        <v>513</v>
      </c>
      <c r="J209" s="71" t="s">
        <v>24</v>
      </c>
      <c r="K209" s="72" t="s">
        <v>120</v>
      </c>
      <c r="L209" s="139">
        <v>0.34482758620689657</v>
      </c>
      <c r="M209" s="162">
        <v>87</v>
      </c>
      <c r="N209" s="162">
        <v>30</v>
      </c>
      <c r="O209" s="162">
        <v>8</v>
      </c>
      <c r="P209" s="162">
        <v>20</v>
      </c>
      <c r="Q209" s="162">
        <v>0</v>
      </c>
      <c r="R209" s="162">
        <v>0</v>
      </c>
      <c r="S209" s="162">
        <v>2</v>
      </c>
      <c r="T209" s="162">
        <v>0</v>
      </c>
      <c r="U209" s="162">
        <v>0</v>
      </c>
      <c r="V209" s="162">
        <v>0</v>
      </c>
      <c r="W209" s="162">
        <v>0</v>
      </c>
    </row>
    <row r="210" spans="3:23" ht="15.75" x14ac:dyDescent="0.2">
      <c r="C210" s="71" t="s">
        <v>26</v>
      </c>
      <c r="D210" s="71" t="s">
        <v>24</v>
      </c>
      <c r="E210" s="222" t="s">
        <v>1719</v>
      </c>
      <c r="F210" s="71" t="s">
        <v>1703</v>
      </c>
      <c r="G210" s="71" t="s">
        <v>26</v>
      </c>
      <c r="H210" s="71" t="s">
        <v>26</v>
      </c>
      <c r="I210" s="72" t="s">
        <v>514</v>
      </c>
      <c r="J210" s="71" t="s">
        <v>515</v>
      </c>
      <c r="K210" s="72" t="s">
        <v>121</v>
      </c>
      <c r="L210" s="139">
        <v>0.22058823529411764</v>
      </c>
      <c r="M210" s="162">
        <v>204</v>
      </c>
      <c r="N210" s="162">
        <v>45</v>
      </c>
      <c r="O210" s="162">
        <v>5</v>
      </c>
      <c r="P210" s="162">
        <v>32</v>
      </c>
      <c r="Q210" s="162">
        <v>3</v>
      </c>
      <c r="R210" s="162">
        <v>0</v>
      </c>
      <c r="S210" s="162">
        <v>5</v>
      </c>
      <c r="T210" s="162">
        <v>0</v>
      </c>
      <c r="U210" s="162">
        <v>0</v>
      </c>
      <c r="V210" s="162">
        <v>0</v>
      </c>
      <c r="W210" s="162">
        <v>0</v>
      </c>
    </row>
    <row r="211" spans="3:23" ht="15.75" x14ac:dyDescent="0.2">
      <c r="C211" s="71" t="s">
        <v>26</v>
      </c>
      <c r="D211" s="71" t="s">
        <v>23</v>
      </c>
      <c r="E211" s="222" t="s">
        <v>1682</v>
      </c>
      <c r="F211" s="71" t="s">
        <v>1703</v>
      </c>
      <c r="G211" s="71" t="s">
        <v>26</v>
      </c>
      <c r="H211" s="71" t="s">
        <v>26</v>
      </c>
      <c r="I211" s="72" t="s">
        <v>516</v>
      </c>
      <c r="J211" s="71" t="s">
        <v>23</v>
      </c>
      <c r="K211" s="72" t="s">
        <v>121</v>
      </c>
      <c r="L211" s="139">
        <v>0.36923076923076925</v>
      </c>
      <c r="M211" s="162">
        <v>130</v>
      </c>
      <c r="N211" s="162">
        <v>48</v>
      </c>
      <c r="O211" s="162">
        <v>10</v>
      </c>
      <c r="P211" s="162">
        <v>26</v>
      </c>
      <c r="Q211" s="162">
        <v>0</v>
      </c>
      <c r="R211" s="162">
        <v>0</v>
      </c>
      <c r="S211" s="162">
        <v>12</v>
      </c>
      <c r="T211" s="162">
        <v>0</v>
      </c>
      <c r="U211" s="162">
        <v>0</v>
      </c>
      <c r="V211" s="162">
        <v>0</v>
      </c>
      <c r="W211" s="162">
        <v>0</v>
      </c>
    </row>
    <row r="212" spans="3:23" ht="15.75" x14ac:dyDescent="0.2">
      <c r="C212" s="71" t="s">
        <v>112</v>
      </c>
      <c r="D212" s="71" t="s">
        <v>109</v>
      </c>
      <c r="E212" s="222" t="s">
        <v>1682</v>
      </c>
      <c r="F212" s="71" t="s">
        <v>1703</v>
      </c>
      <c r="G212" s="71" t="s">
        <v>112</v>
      </c>
      <c r="H212" s="71" t="s">
        <v>109</v>
      </c>
      <c r="I212" s="72" t="s">
        <v>478</v>
      </c>
      <c r="J212" s="71" t="s">
        <v>109</v>
      </c>
      <c r="K212" s="72" t="s">
        <v>122</v>
      </c>
      <c r="L212" s="139">
        <v>0.29032258064516131</v>
      </c>
      <c r="M212" s="162">
        <v>217</v>
      </c>
      <c r="N212" s="162">
        <v>63</v>
      </c>
      <c r="O212" s="162">
        <v>16</v>
      </c>
      <c r="P212" s="162">
        <v>15</v>
      </c>
      <c r="Q212" s="162">
        <v>8</v>
      </c>
      <c r="R212" s="162">
        <v>13</v>
      </c>
      <c r="S212" s="162">
        <v>11</v>
      </c>
      <c r="T212" s="162">
        <v>0</v>
      </c>
      <c r="U212" s="162">
        <v>0</v>
      </c>
      <c r="V212" s="162">
        <v>0</v>
      </c>
      <c r="W212" s="162">
        <v>0</v>
      </c>
    </row>
    <row r="213" spans="3:23" ht="15.75" x14ac:dyDescent="0.2">
      <c r="C213" s="71" t="s">
        <v>112</v>
      </c>
      <c r="D213" s="71" t="s">
        <v>106</v>
      </c>
      <c r="E213" s="222" t="s">
        <v>1719</v>
      </c>
      <c r="F213" s="71" t="s">
        <v>1703</v>
      </c>
      <c r="G213" s="71" t="s">
        <v>112</v>
      </c>
      <c r="H213" s="71" t="s">
        <v>109</v>
      </c>
      <c r="I213" s="72" t="s">
        <v>479</v>
      </c>
      <c r="J213" s="71" t="s">
        <v>106</v>
      </c>
      <c r="K213" s="72" t="s">
        <v>121</v>
      </c>
      <c r="L213" s="139">
        <v>0.19607843137254902</v>
      </c>
      <c r="M213" s="162">
        <v>153</v>
      </c>
      <c r="N213" s="162">
        <v>30</v>
      </c>
      <c r="O213" s="162">
        <v>12</v>
      </c>
      <c r="P213" s="162">
        <v>11</v>
      </c>
      <c r="Q213" s="162">
        <v>2</v>
      </c>
      <c r="R213" s="162">
        <v>0</v>
      </c>
      <c r="S213" s="162">
        <v>5</v>
      </c>
      <c r="T213" s="162">
        <v>0</v>
      </c>
      <c r="U213" s="162">
        <v>0</v>
      </c>
      <c r="V213" s="162">
        <v>0</v>
      </c>
      <c r="W213" s="162">
        <v>0</v>
      </c>
    </row>
    <row r="214" spans="3:23" ht="15.75" x14ac:dyDescent="0.2">
      <c r="C214" s="71" t="s">
        <v>112</v>
      </c>
      <c r="D214" s="71" t="s">
        <v>106</v>
      </c>
      <c r="E214" s="222" t="s">
        <v>1719</v>
      </c>
      <c r="F214" s="71" t="s">
        <v>1703</v>
      </c>
      <c r="G214" s="71" t="s">
        <v>112</v>
      </c>
      <c r="H214" s="71" t="s">
        <v>109</v>
      </c>
      <c r="I214" s="72" t="s">
        <v>480</v>
      </c>
      <c r="J214" s="71" t="s">
        <v>481</v>
      </c>
      <c r="K214" s="72" t="s">
        <v>120</v>
      </c>
      <c r="L214" s="139">
        <v>0.23275862068965517</v>
      </c>
      <c r="M214" s="162">
        <v>116</v>
      </c>
      <c r="N214" s="162">
        <v>27</v>
      </c>
      <c r="O214" s="162">
        <v>6</v>
      </c>
      <c r="P214" s="162">
        <v>7</v>
      </c>
      <c r="Q214" s="162">
        <v>2</v>
      </c>
      <c r="R214" s="162">
        <v>0</v>
      </c>
      <c r="S214" s="162">
        <v>12</v>
      </c>
      <c r="T214" s="162">
        <v>0</v>
      </c>
      <c r="U214" s="162">
        <v>0</v>
      </c>
      <c r="V214" s="162">
        <v>0</v>
      </c>
      <c r="W214" s="162">
        <v>0</v>
      </c>
    </row>
    <row r="215" spans="3:23" ht="15.75" x14ac:dyDescent="0.2">
      <c r="C215" s="71" t="s">
        <v>112</v>
      </c>
      <c r="D215" s="71" t="s">
        <v>106</v>
      </c>
      <c r="E215" s="222" t="s">
        <v>1719</v>
      </c>
      <c r="F215" s="71" t="s">
        <v>1703</v>
      </c>
      <c r="G215" s="71" t="s">
        <v>112</v>
      </c>
      <c r="H215" s="71" t="s">
        <v>109</v>
      </c>
      <c r="I215" s="72" t="s">
        <v>482</v>
      </c>
      <c r="J215" s="71" t="s">
        <v>483</v>
      </c>
      <c r="K215" s="72" t="s">
        <v>120</v>
      </c>
      <c r="L215" s="139">
        <v>0.61111111111111116</v>
      </c>
      <c r="M215" s="162">
        <v>36</v>
      </c>
      <c r="N215" s="162">
        <v>22</v>
      </c>
      <c r="O215" s="162">
        <v>4</v>
      </c>
      <c r="P215" s="162">
        <v>6</v>
      </c>
      <c r="Q215" s="162">
        <v>0</v>
      </c>
      <c r="R215" s="162">
        <v>0</v>
      </c>
      <c r="S215" s="162">
        <v>12</v>
      </c>
      <c r="T215" s="162">
        <v>0</v>
      </c>
      <c r="U215" s="162">
        <v>0</v>
      </c>
      <c r="V215" s="162">
        <v>0</v>
      </c>
      <c r="W215" s="162">
        <v>0</v>
      </c>
    </row>
    <row r="216" spans="3:23" ht="15.75" x14ac:dyDescent="0.2">
      <c r="C216" s="71" t="s">
        <v>112</v>
      </c>
      <c r="D216" s="71" t="s">
        <v>106</v>
      </c>
      <c r="E216" s="222" t="s">
        <v>1719</v>
      </c>
      <c r="F216" s="71" t="s">
        <v>1703</v>
      </c>
      <c r="G216" s="71" t="s">
        <v>112</v>
      </c>
      <c r="H216" s="71" t="s">
        <v>109</v>
      </c>
      <c r="I216" s="72" t="s">
        <v>484</v>
      </c>
      <c r="J216" s="71" t="s">
        <v>485</v>
      </c>
      <c r="K216" s="72" t="s">
        <v>120</v>
      </c>
      <c r="L216" s="139">
        <v>0.20689655172413793</v>
      </c>
      <c r="M216" s="162">
        <v>58</v>
      </c>
      <c r="N216" s="162">
        <v>12</v>
      </c>
      <c r="O216" s="162">
        <v>2</v>
      </c>
      <c r="P216" s="162">
        <v>3</v>
      </c>
      <c r="Q216" s="162">
        <v>4</v>
      </c>
      <c r="R216" s="162">
        <v>0</v>
      </c>
      <c r="S216" s="162">
        <v>3</v>
      </c>
      <c r="T216" s="162">
        <v>0</v>
      </c>
      <c r="U216" s="162">
        <v>0</v>
      </c>
      <c r="V216" s="162">
        <v>0</v>
      </c>
      <c r="W216" s="162">
        <v>0</v>
      </c>
    </row>
    <row r="217" spans="3:23" ht="15.75" x14ac:dyDescent="0.2">
      <c r="C217" s="71" t="s">
        <v>112</v>
      </c>
      <c r="D217" s="71" t="s">
        <v>112</v>
      </c>
      <c r="E217" s="222" t="s">
        <v>1682</v>
      </c>
      <c r="F217" s="71" t="s">
        <v>1703</v>
      </c>
      <c r="G217" s="71" t="s">
        <v>112</v>
      </c>
      <c r="H217" s="71" t="s">
        <v>112</v>
      </c>
      <c r="I217" s="72" t="s">
        <v>546</v>
      </c>
      <c r="J217" s="71" t="s">
        <v>112</v>
      </c>
      <c r="K217" s="72" t="s">
        <v>123</v>
      </c>
      <c r="L217" s="139">
        <v>0.34833333333333333</v>
      </c>
      <c r="M217" s="162">
        <v>600</v>
      </c>
      <c r="N217" s="162">
        <v>209</v>
      </c>
      <c r="O217" s="162">
        <v>32</v>
      </c>
      <c r="P217" s="162">
        <v>108</v>
      </c>
      <c r="Q217" s="162">
        <v>20</v>
      </c>
      <c r="R217" s="162">
        <v>22</v>
      </c>
      <c r="S217" s="162">
        <v>27</v>
      </c>
      <c r="T217" s="162">
        <v>0</v>
      </c>
      <c r="U217" s="162">
        <v>0</v>
      </c>
      <c r="V217" s="162">
        <v>0</v>
      </c>
      <c r="W217" s="162">
        <v>0</v>
      </c>
    </row>
    <row r="218" spans="3:23" ht="15.75" x14ac:dyDescent="0.2">
      <c r="C218" s="71" t="s">
        <v>112</v>
      </c>
      <c r="D218" s="71" t="s">
        <v>108</v>
      </c>
      <c r="E218" s="222" t="s">
        <v>1682</v>
      </c>
      <c r="F218" s="71" t="s">
        <v>1703</v>
      </c>
      <c r="G218" s="71" t="s">
        <v>112</v>
      </c>
      <c r="H218" s="71" t="s">
        <v>108</v>
      </c>
      <c r="I218" s="72" t="s">
        <v>486</v>
      </c>
      <c r="J218" s="71" t="s">
        <v>108</v>
      </c>
      <c r="K218" s="72" t="s">
        <v>122</v>
      </c>
      <c r="L218" s="139">
        <v>0.23287671232876711</v>
      </c>
      <c r="M218" s="162">
        <v>292</v>
      </c>
      <c r="N218" s="162">
        <v>68</v>
      </c>
      <c r="O218" s="162">
        <v>9</v>
      </c>
      <c r="P218" s="162">
        <v>53</v>
      </c>
      <c r="Q218" s="162">
        <v>3</v>
      </c>
      <c r="R218" s="162">
        <v>0</v>
      </c>
      <c r="S218" s="162">
        <v>3</v>
      </c>
      <c r="T218" s="162">
        <v>0</v>
      </c>
      <c r="U218" s="162">
        <v>0</v>
      </c>
      <c r="V218" s="162">
        <v>0</v>
      </c>
      <c r="W218" s="162">
        <v>0</v>
      </c>
    </row>
    <row r="219" spans="3:23" ht="15.75" x14ac:dyDescent="0.2">
      <c r="C219" s="71" t="s">
        <v>112</v>
      </c>
      <c r="D219" s="71" t="s">
        <v>105</v>
      </c>
      <c r="E219" s="222" t="s">
        <v>1682</v>
      </c>
      <c r="F219" s="71" t="s">
        <v>1703</v>
      </c>
      <c r="G219" s="71" t="s">
        <v>112</v>
      </c>
      <c r="H219" s="71" t="s">
        <v>108</v>
      </c>
      <c r="I219" s="72" t="s">
        <v>503</v>
      </c>
      <c r="J219" s="71" t="s">
        <v>504</v>
      </c>
      <c r="K219" s="72" t="s">
        <v>120</v>
      </c>
      <c r="L219" s="139">
        <v>0.33333333333333331</v>
      </c>
      <c r="M219" s="162">
        <v>27</v>
      </c>
      <c r="N219" s="162">
        <v>9</v>
      </c>
      <c r="O219" s="162">
        <v>2</v>
      </c>
      <c r="P219" s="162">
        <v>6</v>
      </c>
      <c r="Q219" s="162">
        <v>1</v>
      </c>
      <c r="R219" s="162">
        <v>0</v>
      </c>
      <c r="S219" s="162">
        <v>0</v>
      </c>
      <c r="T219" s="162">
        <v>0</v>
      </c>
      <c r="U219" s="162">
        <v>0</v>
      </c>
      <c r="V219" s="162">
        <v>0</v>
      </c>
      <c r="W219" s="162">
        <v>0</v>
      </c>
    </row>
    <row r="220" spans="3:23" ht="15.75" x14ac:dyDescent="0.2">
      <c r="C220" s="71" t="s">
        <v>112</v>
      </c>
      <c r="D220" s="71" t="s">
        <v>108</v>
      </c>
      <c r="E220" s="222" t="s">
        <v>1682</v>
      </c>
      <c r="F220" s="71" t="s">
        <v>1703</v>
      </c>
      <c r="G220" s="71" t="s">
        <v>112</v>
      </c>
      <c r="H220" s="71" t="s">
        <v>108</v>
      </c>
      <c r="I220" s="72" t="s">
        <v>517</v>
      </c>
      <c r="J220" s="71" t="s">
        <v>518</v>
      </c>
      <c r="K220" s="72" t="s">
        <v>120</v>
      </c>
      <c r="L220" s="139">
        <v>0.10843373493975904</v>
      </c>
      <c r="M220" s="162">
        <v>83</v>
      </c>
      <c r="N220" s="162">
        <v>9</v>
      </c>
      <c r="O220" s="162">
        <v>4</v>
      </c>
      <c r="P220" s="162">
        <v>5</v>
      </c>
      <c r="Q220" s="162">
        <v>0</v>
      </c>
      <c r="R220" s="162">
        <v>0</v>
      </c>
      <c r="S220" s="162">
        <v>0</v>
      </c>
      <c r="T220" s="162">
        <v>0</v>
      </c>
      <c r="U220" s="162">
        <v>0</v>
      </c>
      <c r="V220" s="162">
        <v>0</v>
      </c>
      <c r="W220" s="162">
        <v>0</v>
      </c>
    </row>
    <row r="221" spans="3:23" ht="15.75" x14ac:dyDescent="0.2">
      <c r="C221" s="71" t="s">
        <v>112</v>
      </c>
      <c r="D221" s="71" t="s">
        <v>108</v>
      </c>
      <c r="E221" s="222" t="s">
        <v>1682</v>
      </c>
      <c r="F221" s="71" t="s">
        <v>1703</v>
      </c>
      <c r="G221" s="71" t="s">
        <v>112</v>
      </c>
      <c r="H221" s="71" t="s">
        <v>108</v>
      </c>
      <c r="I221" s="72" t="s">
        <v>519</v>
      </c>
      <c r="J221" s="71" t="s">
        <v>520</v>
      </c>
      <c r="K221" s="72" t="s">
        <v>120</v>
      </c>
      <c r="L221" s="139">
        <v>0.35714285714285715</v>
      </c>
      <c r="M221" s="162">
        <v>42</v>
      </c>
      <c r="N221" s="162">
        <v>15</v>
      </c>
      <c r="O221" s="162">
        <v>5</v>
      </c>
      <c r="P221" s="162">
        <v>6</v>
      </c>
      <c r="Q221" s="162">
        <v>4</v>
      </c>
      <c r="R221" s="162">
        <v>0</v>
      </c>
      <c r="S221" s="162">
        <v>0</v>
      </c>
      <c r="T221" s="162">
        <v>0</v>
      </c>
      <c r="U221" s="162">
        <v>0</v>
      </c>
      <c r="V221" s="162">
        <v>0</v>
      </c>
      <c r="W221" s="162">
        <v>0</v>
      </c>
    </row>
    <row r="222" spans="3:23" ht="15.75" x14ac:dyDescent="0.2">
      <c r="C222" s="71" t="s">
        <v>112</v>
      </c>
      <c r="D222" s="71" t="s">
        <v>105</v>
      </c>
      <c r="E222" s="222" t="s">
        <v>1682</v>
      </c>
      <c r="F222" s="71" t="s">
        <v>1703</v>
      </c>
      <c r="G222" s="71" t="s">
        <v>112</v>
      </c>
      <c r="H222" s="71" t="s">
        <v>108</v>
      </c>
      <c r="I222" s="72" t="s">
        <v>521</v>
      </c>
      <c r="J222" s="71" t="s">
        <v>522</v>
      </c>
      <c r="K222" s="72" t="s">
        <v>120</v>
      </c>
      <c r="L222" s="139">
        <v>0.40594059405940597</v>
      </c>
      <c r="M222" s="162">
        <v>101</v>
      </c>
      <c r="N222" s="162">
        <v>41</v>
      </c>
      <c r="O222" s="162">
        <v>12</v>
      </c>
      <c r="P222" s="162">
        <v>23</v>
      </c>
      <c r="Q222" s="162">
        <v>0</v>
      </c>
      <c r="R222" s="162">
        <v>0</v>
      </c>
      <c r="S222" s="162">
        <v>6</v>
      </c>
      <c r="T222" s="162">
        <v>0</v>
      </c>
      <c r="U222" s="162">
        <v>0</v>
      </c>
      <c r="V222" s="162">
        <v>0</v>
      </c>
      <c r="W222" s="162">
        <v>0</v>
      </c>
    </row>
    <row r="223" spans="3:23" ht="15.75" x14ac:dyDescent="0.2">
      <c r="C223" s="71" t="s">
        <v>112</v>
      </c>
      <c r="D223" s="71" t="s">
        <v>108</v>
      </c>
      <c r="E223" s="222" t="s">
        <v>1682</v>
      </c>
      <c r="F223" s="71" t="s">
        <v>1703</v>
      </c>
      <c r="G223" s="71" t="s">
        <v>112</v>
      </c>
      <c r="H223" s="71" t="s">
        <v>108</v>
      </c>
      <c r="I223" s="72" t="s">
        <v>523</v>
      </c>
      <c r="J223" s="71" t="s">
        <v>524</v>
      </c>
      <c r="K223" s="72" t="s">
        <v>120</v>
      </c>
      <c r="L223" s="139">
        <v>0.38095238095238093</v>
      </c>
      <c r="M223" s="162">
        <v>42</v>
      </c>
      <c r="N223" s="162">
        <v>16</v>
      </c>
      <c r="O223" s="162">
        <v>4</v>
      </c>
      <c r="P223" s="162">
        <v>7</v>
      </c>
      <c r="Q223" s="162">
        <v>2</v>
      </c>
      <c r="R223" s="162">
        <v>0</v>
      </c>
      <c r="S223" s="162">
        <v>3</v>
      </c>
      <c r="T223" s="162">
        <v>0</v>
      </c>
      <c r="U223" s="162">
        <v>0</v>
      </c>
      <c r="V223" s="162">
        <v>0</v>
      </c>
      <c r="W223" s="162">
        <v>0</v>
      </c>
    </row>
    <row r="224" spans="3:23" ht="31.5" x14ac:dyDescent="0.2">
      <c r="C224" s="71" t="s">
        <v>112</v>
      </c>
      <c r="D224" s="71" t="s">
        <v>105</v>
      </c>
      <c r="E224" s="222" t="s">
        <v>1682</v>
      </c>
      <c r="F224" s="71" t="s">
        <v>1703</v>
      </c>
      <c r="G224" s="71" t="s">
        <v>112</v>
      </c>
      <c r="H224" s="71" t="s">
        <v>108</v>
      </c>
      <c r="I224" s="72" t="s">
        <v>525</v>
      </c>
      <c r="J224" s="71" t="s">
        <v>105</v>
      </c>
      <c r="K224" s="72" t="s">
        <v>121</v>
      </c>
      <c r="L224" s="139">
        <v>0.23076923076923078</v>
      </c>
      <c r="M224" s="162">
        <v>208</v>
      </c>
      <c r="N224" s="162">
        <v>48</v>
      </c>
      <c r="O224" s="162">
        <v>9</v>
      </c>
      <c r="P224" s="162">
        <v>27</v>
      </c>
      <c r="Q224" s="162">
        <v>4</v>
      </c>
      <c r="R224" s="162">
        <v>0</v>
      </c>
      <c r="S224" s="162">
        <v>8</v>
      </c>
      <c r="T224" s="162">
        <v>0</v>
      </c>
      <c r="U224" s="162">
        <v>0</v>
      </c>
      <c r="V224" s="162">
        <v>0</v>
      </c>
      <c r="W224" s="162">
        <v>0</v>
      </c>
    </row>
    <row r="225" spans="3:23" ht="15.75" x14ac:dyDescent="0.2">
      <c r="C225" s="71" t="s">
        <v>112</v>
      </c>
      <c r="D225" s="71" t="s">
        <v>105</v>
      </c>
      <c r="E225" s="222" t="s">
        <v>1682</v>
      </c>
      <c r="F225" s="71" t="s">
        <v>1703</v>
      </c>
      <c r="G225" s="71" t="s">
        <v>99</v>
      </c>
      <c r="H225" s="71" t="s">
        <v>650</v>
      </c>
      <c r="I225" s="72" t="s">
        <v>622</v>
      </c>
      <c r="J225" s="71" t="s">
        <v>623</v>
      </c>
      <c r="K225" s="72" t="s">
        <v>120</v>
      </c>
      <c r="L225" s="139">
        <v>0.5</v>
      </c>
      <c r="M225" s="162">
        <v>54</v>
      </c>
      <c r="N225" s="162">
        <v>27</v>
      </c>
      <c r="O225" s="162">
        <v>2</v>
      </c>
      <c r="P225" s="162">
        <v>18</v>
      </c>
      <c r="Q225" s="162">
        <v>6</v>
      </c>
      <c r="R225" s="162">
        <v>0</v>
      </c>
      <c r="S225" s="162">
        <v>1</v>
      </c>
      <c r="T225" s="162">
        <v>0</v>
      </c>
      <c r="U225" s="162">
        <v>0</v>
      </c>
      <c r="V225" s="162">
        <v>0</v>
      </c>
      <c r="W225" s="162">
        <v>0</v>
      </c>
    </row>
    <row r="226" spans="3:23" ht="15.75" x14ac:dyDescent="0.2">
      <c r="C226" s="71" t="s">
        <v>112</v>
      </c>
      <c r="D226" s="71" t="s">
        <v>111</v>
      </c>
      <c r="E226" s="222" t="s">
        <v>1719</v>
      </c>
      <c r="F226" s="71" t="s">
        <v>1703</v>
      </c>
      <c r="G226" s="71" t="s">
        <v>112</v>
      </c>
      <c r="H226" s="71" t="s">
        <v>112</v>
      </c>
      <c r="I226" s="72" t="s">
        <v>547</v>
      </c>
      <c r="J226" s="71" t="s">
        <v>548</v>
      </c>
      <c r="K226" s="72" t="s">
        <v>120</v>
      </c>
      <c r="L226" s="139">
        <v>0.18867924528301888</v>
      </c>
      <c r="M226" s="162">
        <v>159</v>
      </c>
      <c r="N226" s="162">
        <v>30</v>
      </c>
      <c r="O226" s="162">
        <v>4</v>
      </c>
      <c r="P226" s="162">
        <v>19</v>
      </c>
      <c r="Q226" s="162">
        <v>0</v>
      </c>
      <c r="R226" s="162">
        <v>0</v>
      </c>
      <c r="S226" s="162">
        <v>7</v>
      </c>
      <c r="T226" s="162">
        <v>0</v>
      </c>
      <c r="U226" s="162">
        <v>0</v>
      </c>
      <c r="V226" s="162">
        <v>0</v>
      </c>
      <c r="W226" s="162">
        <v>0</v>
      </c>
    </row>
    <row r="227" spans="3:23" ht="15.75" x14ac:dyDescent="0.2">
      <c r="C227" s="71" t="s">
        <v>112</v>
      </c>
      <c r="D227" s="71" t="s">
        <v>112</v>
      </c>
      <c r="E227" s="222" t="s">
        <v>1682</v>
      </c>
      <c r="F227" s="71" t="s">
        <v>1703</v>
      </c>
      <c r="G227" s="71" t="s">
        <v>112</v>
      </c>
      <c r="H227" s="71" t="s">
        <v>112</v>
      </c>
      <c r="I227" s="72" t="s">
        <v>549</v>
      </c>
      <c r="J227" s="71" t="s">
        <v>550</v>
      </c>
      <c r="K227" s="72" t="s">
        <v>120</v>
      </c>
      <c r="L227" s="139">
        <v>0.63636363636363635</v>
      </c>
      <c r="M227" s="162">
        <v>22</v>
      </c>
      <c r="N227" s="162">
        <v>14</v>
      </c>
      <c r="O227" s="162">
        <v>2</v>
      </c>
      <c r="P227" s="162">
        <v>8</v>
      </c>
      <c r="Q227" s="162">
        <v>3</v>
      </c>
      <c r="R227" s="162">
        <v>0</v>
      </c>
      <c r="S227" s="162">
        <v>1</v>
      </c>
      <c r="T227" s="162">
        <v>0</v>
      </c>
      <c r="U227" s="162">
        <v>0</v>
      </c>
      <c r="V227" s="162">
        <v>0</v>
      </c>
      <c r="W227" s="162">
        <v>0</v>
      </c>
    </row>
    <row r="228" spans="3:23" ht="15.75" x14ac:dyDescent="0.2">
      <c r="C228" s="71" t="s">
        <v>112</v>
      </c>
      <c r="D228" s="71" t="s">
        <v>112</v>
      </c>
      <c r="E228" s="222" t="s">
        <v>1682</v>
      </c>
      <c r="F228" s="71" t="s">
        <v>1703</v>
      </c>
      <c r="G228" s="71" t="s">
        <v>112</v>
      </c>
      <c r="H228" s="71" t="s">
        <v>112</v>
      </c>
      <c r="I228" s="72" t="s">
        <v>551</v>
      </c>
      <c r="J228" s="71" t="s">
        <v>34</v>
      </c>
      <c r="K228" s="72" t="s">
        <v>120</v>
      </c>
      <c r="L228" s="139">
        <v>0.34782608695652173</v>
      </c>
      <c r="M228" s="162">
        <v>69</v>
      </c>
      <c r="N228" s="162">
        <v>24</v>
      </c>
      <c r="O228" s="162">
        <v>6</v>
      </c>
      <c r="P228" s="162">
        <v>16</v>
      </c>
      <c r="Q228" s="162">
        <v>2</v>
      </c>
      <c r="R228" s="162">
        <v>0</v>
      </c>
      <c r="S228" s="162">
        <v>0</v>
      </c>
      <c r="T228" s="162">
        <v>0</v>
      </c>
      <c r="U228" s="162">
        <v>0</v>
      </c>
      <c r="V228" s="162">
        <v>0</v>
      </c>
      <c r="W228" s="162">
        <v>0</v>
      </c>
    </row>
    <row r="229" spans="3:23" ht="15.75" x14ac:dyDescent="0.2">
      <c r="C229" s="71" t="s">
        <v>112</v>
      </c>
      <c r="D229" s="71" t="s">
        <v>151</v>
      </c>
      <c r="E229" s="222" t="s">
        <v>1682</v>
      </c>
      <c r="F229" s="71" t="s">
        <v>1703</v>
      </c>
      <c r="G229" s="71" t="s">
        <v>112</v>
      </c>
      <c r="H229" s="71" t="s">
        <v>112</v>
      </c>
      <c r="I229" s="72" t="s">
        <v>611</v>
      </c>
      <c r="J229" s="71" t="s">
        <v>612</v>
      </c>
      <c r="K229" s="72" t="s">
        <v>121</v>
      </c>
      <c r="L229" s="139">
        <v>0.53731343283582089</v>
      </c>
      <c r="M229" s="162">
        <v>134</v>
      </c>
      <c r="N229" s="162">
        <v>72</v>
      </c>
      <c r="O229" s="162">
        <v>9</v>
      </c>
      <c r="P229" s="162">
        <v>37</v>
      </c>
      <c r="Q229" s="162">
        <v>5</v>
      </c>
      <c r="R229" s="162">
        <v>0</v>
      </c>
      <c r="S229" s="162">
        <v>21</v>
      </c>
      <c r="T229" s="162">
        <v>0</v>
      </c>
      <c r="U229" s="162">
        <v>0</v>
      </c>
      <c r="V229" s="162">
        <v>0</v>
      </c>
      <c r="W229" s="162">
        <v>0</v>
      </c>
    </row>
    <row r="230" spans="3:23" ht="15.75" x14ac:dyDescent="0.2">
      <c r="C230" s="71" t="s">
        <v>112</v>
      </c>
      <c r="D230" s="71" t="s">
        <v>112</v>
      </c>
      <c r="E230" s="222" t="s">
        <v>1682</v>
      </c>
      <c r="F230" s="71" t="s">
        <v>1703</v>
      </c>
      <c r="G230" s="71" t="s">
        <v>112</v>
      </c>
      <c r="H230" s="71" t="s">
        <v>112</v>
      </c>
      <c r="I230" s="72" t="s">
        <v>1201</v>
      </c>
      <c r="J230" s="71" t="s">
        <v>996</v>
      </c>
      <c r="K230" s="72" t="s">
        <v>120</v>
      </c>
      <c r="L230" s="139">
        <v>0.35384615384615387</v>
      </c>
      <c r="M230" s="162">
        <v>65</v>
      </c>
      <c r="N230" s="162">
        <v>23</v>
      </c>
      <c r="O230" s="162">
        <v>4</v>
      </c>
      <c r="P230" s="162">
        <v>13</v>
      </c>
      <c r="Q230" s="162">
        <v>4</v>
      </c>
      <c r="R230" s="162">
        <v>0</v>
      </c>
      <c r="S230" s="162">
        <v>2</v>
      </c>
      <c r="T230" s="162">
        <v>0</v>
      </c>
      <c r="U230" s="162">
        <v>0</v>
      </c>
      <c r="V230" s="162">
        <v>0</v>
      </c>
      <c r="W230" s="162">
        <v>0</v>
      </c>
    </row>
    <row r="231" spans="3:23" ht="15.75" x14ac:dyDescent="0.2">
      <c r="C231" s="71" t="s">
        <v>112</v>
      </c>
      <c r="D231" s="71" t="s">
        <v>151</v>
      </c>
      <c r="E231" s="222" t="s">
        <v>1682</v>
      </c>
      <c r="F231" s="71" t="s">
        <v>1703</v>
      </c>
      <c r="G231" s="71" t="s">
        <v>112</v>
      </c>
      <c r="H231" s="71" t="s">
        <v>112</v>
      </c>
      <c r="I231" s="72" t="s">
        <v>1368</v>
      </c>
      <c r="J231" s="71" t="s">
        <v>151</v>
      </c>
      <c r="K231" s="72" t="s">
        <v>121</v>
      </c>
      <c r="L231" s="139">
        <v>0.26041666666666669</v>
      </c>
      <c r="M231" s="162">
        <v>96</v>
      </c>
      <c r="N231" s="162">
        <v>25</v>
      </c>
      <c r="O231" s="162">
        <v>3</v>
      </c>
      <c r="P231" s="162">
        <v>13</v>
      </c>
      <c r="Q231" s="162">
        <v>2</v>
      </c>
      <c r="R231" s="162">
        <v>0</v>
      </c>
      <c r="S231" s="162">
        <v>7</v>
      </c>
      <c r="T231" s="162">
        <v>0</v>
      </c>
      <c r="U231" s="162">
        <v>0</v>
      </c>
      <c r="V231" s="162">
        <v>0</v>
      </c>
      <c r="W231" s="162">
        <v>0</v>
      </c>
    </row>
    <row r="232" spans="3:23" ht="15.75" x14ac:dyDescent="0.2">
      <c r="C232" s="71" t="s">
        <v>112</v>
      </c>
      <c r="D232" s="71" t="s">
        <v>111</v>
      </c>
      <c r="E232" s="222" t="s">
        <v>1719</v>
      </c>
      <c r="F232" s="71" t="s">
        <v>1703</v>
      </c>
      <c r="G232" s="71" t="s">
        <v>112</v>
      </c>
      <c r="H232" s="71" t="s">
        <v>112</v>
      </c>
      <c r="I232" s="72" t="s">
        <v>1369</v>
      </c>
      <c r="J232" s="71" t="s">
        <v>111</v>
      </c>
      <c r="K232" s="72" t="s">
        <v>121</v>
      </c>
      <c r="L232" s="139">
        <v>0.16546762589928057</v>
      </c>
      <c r="M232" s="162">
        <v>278</v>
      </c>
      <c r="N232" s="162">
        <v>46</v>
      </c>
      <c r="O232" s="162">
        <v>6</v>
      </c>
      <c r="P232" s="162">
        <v>33</v>
      </c>
      <c r="Q232" s="162">
        <v>4</v>
      </c>
      <c r="R232" s="162">
        <v>0</v>
      </c>
      <c r="S232" s="162">
        <v>3</v>
      </c>
      <c r="T232" s="162">
        <v>0</v>
      </c>
      <c r="U232" s="162">
        <v>0</v>
      </c>
      <c r="V232" s="162">
        <v>0</v>
      </c>
      <c r="W232" s="162">
        <v>0</v>
      </c>
    </row>
    <row r="233" spans="3:23" ht="15.75" x14ac:dyDescent="0.2">
      <c r="C233" s="71" t="s">
        <v>2</v>
      </c>
      <c r="D233" s="71" t="s">
        <v>2</v>
      </c>
      <c r="E233" s="222" t="s">
        <v>1719</v>
      </c>
      <c r="F233" s="71" t="s">
        <v>1703</v>
      </c>
      <c r="G233" s="71" t="s">
        <v>2</v>
      </c>
      <c r="H233" s="71" t="s">
        <v>2</v>
      </c>
      <c r="I233" s="72" t="s">
        <v>557</v>
      </c>
      <c r="J233" s="71" t="s">
        <v>2</v>
      </c>
      <c r="K233" s="72" t="s">
        <v>123</v>
      </c>
      <c r="L233" s="139">
        <v>0.30877742946708464</v>
      </c>
      <c r="M233" s="162">
        <v>638</v>
      </c>
      <c r="N233" s="162">
        <v>197</v>
      </c>
      <c r="O233" s="162">
        <v>33</v>
      </c>
      <c r="P233" s="162">
        <v>120</v>
      </c>
      <c r="Q233" s="162">
        <v>18</v>
      </c>
      <c r="R233" s="162">
        <v>6</v>
      </c>
      <c r="S233" s="162">
        <v>20</v>
      </c>
      <c r="T233" s="162">
        <v>0</v>
      </c>
      <c r="U233" s="162">
        <v>0</v>
      </c>
      <c r="V233" s="162">
        <v>0</v>
      </c>
      <c r="W233" s="162">
        <v>0</v>
      </c>
    </row>
    <row r="234" spans="3:23" ht="15.75" x14ac:dyDescent="0.2">
      <c r="C234" s="71" t="s">
        <v>2</v>
      </c>
      <c r="D234" s="71" t="s">
        <v>2</v>
      </c>
      <c r="E234" s="222" t="s">
        <v>1719</v>
      </c>
      <c r="F234" s="71" t="s">
        <v>1703</v>
      </c>
      <c r="G234" s="71" t="s">
        <v>2</v>
      </c>
      <c r="H234" s="71" t="s">
        <v>2</v>
      </c>
      <c r="I234" s="72" t="s">
        <v>558</v>
      </c>
      <c r="J234" s="71" t="s">
        <v>559</v>
      </c>
      <c r="K234" s="72" t="s">
        <v>121</v>
      </c>
      <c r="L234" s="139">
        <v>0.48148148148148145</v>
      </c>
      <c r="M234" s="162">
        <v>162</v>
      </c>
      <c r="N234" s="162">
        <v>78</v>
      </c>
      <c r="O234" s="162">
        <v>1</v>
      </c>
      <c r="P234" s="162">
        <v>69</v>
      </c>
      <c r="Q234" s="162">
        <v>1</v>
      </c>
      <c r="R234" s="162">
        <v>0</v>
      </c>
      <c r="S234" s="162">
        <v>7</v>
      </c>
      <c r="T234" s="162">
        <v>0</v>
      </c>
      <c r="U234" s="162">
        <v>0</v>
      </c>
      <c r="V234" s="162">
        <v>0</v>
      </c>
      <c r="W234" s="162">
        <v>0</v>
      </c>
    </row>
    <row r="235" spans="3:23" ht="15.75" x14ac:dyDescent="0.2">
      <c r="C235" s="71" t="s">
        <v>2</v>
      </c>
      <c r="D235" s="71" t="s">
        <v>1</v>
      </c>
      <c r="E235" s="222" t="s">
        <v>1719</v>
      </c>
      <c r="F235" s="71" t="s">
        <v>1703</v>
      </c>
      <c r="G235" s="71" t="s">
        <v>2</v>
      </c>
      <c r="H235" s="71" t="s">
        <v>2</v>
      </c>
      <c r="I235" s="72" t="s">
        <v>560</v>
      </c>
      <c r="J235" s="71" t="s">
        <v>561</v>
      </c>
      <c r="K235" s="72" t="s">
        <v>120</v>
      </c>
      <c r="L235" s="139">
        <v>0.2062937062937063</v>
      </c>
      <c r="M235" s="162">
        <v>286</v>
      </c>
      <c r="N235" s="162">
        <v>59</v>
      </c>
      <c r="O235" s="162">
        <v>7</v>
      </c>
      <c r="P235" s="162">
        <v>51</v>
      </c>
      <c r="Q235" s="162">
        <v>0</v>
      </c>
      <c r="R235" s="162">
        <v>0</v>
      </c>
      <c r="S235" s="162">
        <v>1</v>
      </c>
      <c r="T235" s="162">
        <v>0</v>
      </c>
      <c r="U235" s="162">
        <v>0</v>
      </c>
      <c r="V235" s="162">
        <v>0</v>
      </c>
      <c r="W235" s="162">
        <v>0</v>
      </c>
    </row>
    <row r="236" spans="3:23" ht="15.75" x14ac:dyDescent="0.2">
      <c r="C236" s="71" t="s">
        <v>2</v>
      </c>
      <c r="D236" s="71" t="s">
        <v>1</v>
      </c>
      <c r="E236" s="222" t="s">
        <v>1719</v>
      </c>
      <c r="F236" s="71" t="s">
        <v>1703</v>
      </c>
      <c r="G236" s="71" t="s">
        <v>2</v>
      </c>
      <c r="H236" s="71" t="s">
        <v>1</v>
      </c>
      <c r="I236" s="72" t="s">
        <v>552</v>
      </c>
      <c r="J236" s="71" t="s">
        <v>1</v>
      </c>
      <c r="K236" s="72" t="s">
        <v>121</v>
      </c>
      <c r="L236" s="139">
        <v>0.33600000000000002</v>
      </c>
      <c r="M236" s="162">
        <v>125</v>
      </c>
      <c r="N236" s="162">
        <v>42</v>
      </c>
      <c r="O236" s="162">
        <v>9</v>
      </c>
      <c r="P236" s="162">
        <v>27</v>
      </c>
      <c r="Q236" s="162">
        <v>2</v>
      </c>
      <c r="R236" s="162">
        <v>0</v>
      </c>
      <c r="S236" s="162">
        <v>4</v>
      </c>
      <c r="T236" s="162">
        <v>0</v>
      </c>
      <c r="U236" s="162">
        <v>0</v>
      </c>
      <c r="V236" s="162">
        <v>0</v>
      </c>
      <c r="W236" s="162">
        <v>0</v>
      </c>
    </row>
    <row r="237" spans="3:23" ht="15.75" x14ac:dyDescent="0.2">
      <c r="C237" s="71" t="s">
        <v>2</v>
      </c>
      <c r="D237" s="71" t="s">
        <v>2</v>
      </c>
      <c r="E237" s="222" t="s">
        <v>1719</v>
      </c>
      <c r="F237" s="71" t="s">
        <v>1703</v>
      </c>
      <c r="G237" s="71" t="s">
        <v>2</v>
      </c>
      <c r="H237" s="71" t="s">
        <v>2</v>
      </c>
      <c r="I237" s="72" t="s">
        <v>562</v>
      </c>
      <c r="J237" s="71" t="s">
        <v>563</v>
      </c>
      <c r="K237" s="72" t="s">
        <v>121</v>
      </c>
      <c r="L237" s="139">
        <v>0.55319148936170215</v>
      </c>
      <c r="M237" s="162">
        <v>141</v>
      </c>
      <c r="N237" s="162">
        <v>78</v>
      </c>
      <c r="O237" s="162">
        <v>12</v>
      </c>
      <c r="P237" s="162">
        <v>62</v>
      </c>
      <c r="Q237" s="162">
        <v>3</v>
      </c>
      <c r="R237" s="162">
        <v>0</v>
      </c>
      <c r="S237" s="162">
        <v>1</v>
      </c>
      <c r="T237" s="162">
        <v>0</v>
      </c>
      <c r="U237" s="162">
        <v>0</v>
      </c>
      <c r="V237" s="162">
        <v>0</v>
      </c>
      <c r="W237" s="162">
        <v>0</v>
      </c>
    </row>
    <row r="238" spans="3:23" ht="15.75" x14ac:dyDescent="0.2">
      <c r="C238" s="71" t="s">
        <v>2</v>
      </c>
      <c r="D238" s="71" t="s">
        <v>0</v>
      </c>
      <c r="E238" s="222" t="s">
        <v>1719</v>
      </c>
      <c r="F238" s="71" t="s">
        <v>1703</v>
      </c>
      <c r="G238" s="71" t="s">
        <v>2</v>
      </c>
      <c r="H238" s="71" t="s">
        <v>0</v>
      </c>
      <c r="I238" s="72" t="s">
        <v>566</v>
      </c>
      <c r="J238" s="71" t="s">
        <v>567</v>
      </c>
      <c r="K238" s="72" t="s">
        <v>120</v>
      </c>
      <c r="L238" s="139">
        <v>0.67441860465116277</v>
      </c>
      <c r="M238" s="162">
        <v>86</v>
      </c>
      <c r="N238" s="162">
        <v>58</v>
      </c>
      <c r="O238" s="162">
        <v>5</v>
      </c>
      <c r="P238" s="162">
        <v>42</v>
      </c>
      <c r="Q238" s="162">
        <v>0</v>
      </c>
      <c r="R238" s="162">
        <v>0</v>
      </c>
      <c r="S238" s="162">
        <v>11</v>
      </c>
      <c r="T238" s="162">
        <v>0</v>
      </c>
      <c r="U238" s="162">
        <v>0</v>
      </c>
      <c r="V238" s="162">
        <v>0</v>
      </c>
      <c r="W238" s="162">
        <v>0</v>
      </c>
    </row>
    <row r="239" spans="3:23" ht="15.75" x14ac:dyDescent="0.2">
      <c r="C239" s="71" t="s">
        <v>2</v>
      </c>
      <c r="D239" s="71" t="s">
        <v>0</v>
      </c>
      <c r="E239" s="222" t="s">
        <v>1719</v>
      </c>
      <c r="F239" s="71" t="s">
        <v>1703</v>
      </c>
      <c r="G239" s="71" t="s">
        <v>2</v>
      </c>
      <c r="H239" s="71" t="s">
        <v>0</v>
      </c>
      <c r="I239" s="72" t="s">
        <v>568</v>
      </c>
      <c r="J239" s="71" t="s">
        <v>569</v>
      </c>
      <c r="K239" s="72" t="s">
        <v>121</v>
      </c>
      <c r="L239" s="139">
        <v>0.35064935064935066</v>
      </c>
      <c r="M239" s="162">
        <v>154</v>
      </c>
      <c r="N239" s="162">
        <v>54</v>
      </c>
      <c r="O239" s="162">
        <v>10</v>
      </c>
      <c r="P239" s="162">
        <v>28</v>
      </c>
      <c r="Q239" s="162">
        <v>3</v>
      </c>
      <c r="R239" s="162">
        <v>0</v>
      </c>
      <c r="S239" s="162">
        <v>13</v>
      </c>
      <c r="T239" s="162">
        <v>0</v>
      </c>
      <c r="U239" s="162">
        <v>0</v>
      </c>
      <c r="V239" s="162">
        <v>0</v>
      </c>
      <c r="W239" s="162">
        <v>0</v>
      </c>
    </row>
    <row r="240" spans="3:23" ht="15.75" x14ac:dyDescent="0.2">
      <c r="C240" s="71" t="s">
        <v>2</v>
      </c>
      <c r="D240" s="71" t="s">
        <v>157</v>
      </c>
      <c r="E240" s="222" t="s">
        <v>1682</v>
      </c>
      <c r="F240" s="71" t="s">
        <v>1703</v>
      </c>
      <c r="G240" s="71" t="s">
        <v>2</v>
      </c>
      <c r="H240" s="71" t="s">
        <v>1</v>
      </c>
      <c r="I240" s="72" t="s">
        <v>553</v>
      </c>
      <c r="J240" s="71" t="s">
        <v>554</v>
      </c>
      <c r="K240" s="72" t="s">
        <v>120</v>
      </c>
      <c r="L240" s="139">
        <v>0.328125</v>
      </c>
      <c r="M240" s="162">
        <v>64</v>
      </c>
      <c r="N240" s="162">
        <v>21</v>
      </c>
      <c r="O240" s="162">
        <v>6</v>
      </c>
      <c r="P240" s="162">
        <v>9</v>
      </c>
      <c r="Q240" s="162">
        <v>1</v>
      </c>
      <c r="R240" s="162">
        <v>0</v>
      </c>
      <c r="S240" s="162">
        <v>5</v>
      </c>
      <c r="T240" s="162">
        <v>0</v>
      </c>
      <c r="U240" s="162">
        <v>0</v>
      </c>
      <c r="V240" s="162">
        <v>0</v>
      </c>
      <c r="W240" s="162">
        <v>0</v>
      </c>
    </row>
    <row r="241" spans="3:23" ht="15.75" x14ac:dyDescent="0.2">
      <c r="C241" s="71" t="s">
        <v>2</v>
      </c>
      <c r="D241" s="71" t="s">
        <v>157</v>
      </c>
      <c r="E241" s="222" t="s">
        <v>1682</v>
      </c>
      <c r="F241" s="71" t="s">
        <v>1703</v>
      </c>
      <c r="G241" s="71" t="s">
        <v>2</v>
      </c>
      <c r="H241" s="71" t="s">
        <v>1</v>
      </c>
      <c r="I241" s="72" t="s">
        <v>555</v>
      </c>
      <c r="J241" s="71" t="s">
        <v>556</v>
      </c>
      <c r="K241" s="72" t="s">
        <v>120</v>
      </c>
      <c r="L241" s="139">
        <v>0.21875</v>
      </c>
      <c r="M241" s="162">
        <v>64</v>
      </c>
      <c r="N241" s="162">
        <v>14</v>
      </c>
      <c r="O241" s="162">
        <v>7</v>
      </c>
      <c r="P241" s="162">
        <v>5</v>
      </c>
      <c r="Q241" s="162">
        <v>0</v>
      </c>
      <c r="R241" s="162">
        <v>0</v>
      </c>
      <c r="S241" s="162">
        <v>2</v>
      </c>
      <c r="T241" s="162">
        <v>0</v>
      </c>
      <c r="U241" s="162">
        <v>0</v>
      </c>
      <c r="V241" s="162">
        <v>0</v>
      </c>
      <c r="W241" s="162">
        <v>0</v>
      </c>
    </row>
    <row r="242" spans="3:23" ht="15.75" x14ac:dyDescent="0.2">
      <c r="C242" s="71" t="s">
        <v>2</v>
      </c>
      <c r="D242" s="71" t="s">
        <v>2</v>
      </c>
      <c r="E242" s="222" t="s">
        <v>1719</v>
      </c>
      <c r="F242" s="71" t="s">
        <v>1703</v>
      </c>
      <c r="G242" s="71" t="s">
        <v>2</v>
      </c>
      <c r="H242" s="71" t="s">
        <v>2</v>
      </c>
      <c r="I242" s="72" t="s">
        <v>564</v>
      </c>
      <c r="J242" s="71" t="s">
        <v>565</v>
      </c>
      <c r="K242" s="72" t="s">
        <v>120</v>
      </c>
      <c r="L242" s="139">
        <v>0.27659574468085107</v>
      </c>
      <c r="M242" s="162">
        <v>188</v>
      </c>
      <c r="N242" s="162">
        <v>52</v>
      </c>
      <c r="O242" s="162">
        <v>10</v>
      </c>
      <c r="P242" s="162">
        <v>23</v>
      </c>
      <c r="Q242" s="162">
        <v>16</v>
      </c>
      <c r="R242" s="162">
        <v>0</v>
      </c>
      <c r="S242" s="162">
        <v>3</v>
      </c>
      <c r="T242" s="162">
        <v>0</v>
      </c>
      <c r="U242" s="162">
        <v>0</v>
      </c>
      <c r="V242" s="162">
        <v>0</v>
      </c>
      <c r="W242" s="162">
        <v>0</v>
      </c>
    </row>
    <row r="243" spans="3:23" ht="15.75" x14ac:dyDescent="0.2">
      <c r="C243" s="71" t="s">
        <v>26</v>
      </c>
      <c r="D243" s="71" t="s">
        <v>148</v>
      </c>
      <c r="E243" s="222" t="s">
        <v>1682</v>
      </c>
      <c r="F243" s="71" t="s">
        <v>1703</v>
      </c>
      <c r="G243" s="71" t="s">
        <v>26</v>
      </c>
      <c r="H243" s="71" t="s">
        <v>571</v>
      </c>
      <c r="I243" s="72" t="s">
        <v>570</v>
      </c>
      <c r="J243" s="71" t="s">
        <v>571</v>
      </c>
      <c r="K243" s="72" t="s">
        <v>123</v>
      </c>
      <c r="L243" s="139">
        <v>0.2633832976445396</v>
      </c>
      <c r="M243" s="162">
        <v>467</v>
      </c>
      <c r="N243" s="162">
        <v>123</v>
      </c>
      <c r="O243" s="162">
        <v>35</v>
      </c>
      <c r="P243" s="162">
        <v>37</v>
      </c>
      <c r="Q243" s="162">
        <v>18</v>
      </c>
      <c r="R243" s="162">
        <v>8</v>
      </c>
      <c r="S243" s="162">
        <v>24</v>
      </c>
      <c r="T243" s="162">
        <v>1</v>
      </c>
      <c r="U243" s="162">
        <v>0</v>
      </c>
      <c r="V243" s="162">
        <v>0</v>
      </c>
      <c r="W243" s="162">
        <v>0</v>
      </c>
    </row>
    <row r="244" spans="3:23" ht="15.75" x14ac:dyDescent="0.2">
      <c r="C244" s="71" t="s">
        <v>26</v>
      </c>
      <c r="D244" s="71" t="s">
        <v>148</v>
      </c>
      <c r="E244" s="222" t="s">
        <v>1682</v>
      </c>
      <c r="F244" s="71" t="s">
        <v>1703</v>
      </c>
      <c r="G244" s="71" t="s">
        <v>26</v>
      </c>
      <c r="H244" s="71" t="s">
        <v>571</v>
      </c>
      <c r="I244" s="72" t="s">
        <v>572</v>
      </c>
      <c r="J244" s="71" t="s">
        <v>573</v>
      </c>
      <c r="K244" s="72" t="s">
        <v>120</v>
      </c>
      <c r="L244" s="139">
        <v>0.45185185185185184</v>
      </c>
      <c r="M244" s="162">
        <v>135</v>
      </c>
      <c r="N244" s="162">
        <v>61</v>
      </c>
      <c r="O244" s="162">
        <v>22</v>
      </c>
      <c r="P244" s="162">
        <v>15</v>
      </c>
      <c r="Q244" s="162">
        <v>3</v>
      </c>
      <c r="R244" s="162">
        <v>0</v>
      </c>
      <c r="S244" s="162">
        <v>21</v>
      </c>
      <c r="T244" s="162">
        <v>0</v>
      </c>
      <c r="U244" s="162">
        <v>0</v>
      </c>
      <c r="V244" s="162">
        <v>0</v>
      </c>
      <c r="W244" s="162">
        <v>0</v>
      </c>
    </row>
    <row r="245" spans="3:23" ht="15.75" x14ac:dyDescent="0.2">
      <c r="C245" s="71" t="s">
        <v>26</v>
      </c>
      <c r="D245" s="71" t="s">
        <v>148</v>
      </c>
      <c r="E245" s="222" t="s">
        <v>1682</v>
      </c>
      <c r="F245" s="71" t="s">
        <v>1703</v>
      </c>
      <c r="G245" s="71" t="s">
        <v>26</v>
      </c>
      <c r="H245" s="71" t="s">
        <v>571</v>
      </c>
      <c r="I245" s="72" t="s">
        <v>574</v>
      </c>
      <c r="J245" s="71" t="s">
        <v>575</v>
      </c>
      <c r="K245" s="72" t="s">
        <v>120</v>
      </c>
      <c r="L245" s="139">
        <v>0.48148148148148145</v>
      </c>
      <c r="M245" s="162">
        <v>108</v>
      </c>
      <c r="N245" s="162">
        <v>52</v>
      </c>
      <c r="O245" s="162">
        <v>18</v>
      </c>
      <c r="P245" s="162">
        <v>10</v>
      </c>
      <c r="Q245" s="162">
        <v>7</v>
      </c>
      <c r="R245" s="162">
        <v>0</v>
      </c>
      <c r="S245" s="162">
        <v>17</v>
      </c>
      <c r="T245" s="162">
        <v>0</v>
      </c>
      <c r="U245" s="162">
        <v>0</v>
      </c>
      <c r="V245" s="162">
        <v>0</v>
      </c>
      <c r="W245" s="162">
        <v>0</v>
      </c>
    </row>
    <row r="246" spans="3:23" ht="15.75" x14ac:dyDescent="0.2">
      <c r="C246" s="71" t="s">
        <v>26</v>
      </c>
      <c r="D246" s="71" t="s">
        <v>25</v>
      </c>
      <c r="E246" s="222" t="s">
        <v>1719</v>
      </c>
      <c r="F246" s="71" t="s">
        <v>1703</v>
      </c>
      <c r="G246" s="71" t="s">
        <v>26</v>
      </c>
      <c r="H246" s="71" t="s">
        <v>571</v>
      </c>
      <c r="I246" s="72" t="s">
        <v>576</v>
      </c>
      <c r="J246" s="71" t="s">
        <v>577</v>
      </c>
      <c r="K246" s="72" t="s">
        <v>120</v>
      </c>
      <c r="L246" s="139">
        <v>0.41538461538461541</v>
      </c>
      <c r="M246" s="162">
        <v>130</v>
      </c>
      <c r="N246" s="162">
        <v>54</v>
      </c>
      <c r="O246" s="162">
        <v>15</v>
      </c>
      <c r="P246" s="162">
        <v>17</v>
      </c>
      <c r="Q246" s="162">
        <v>6</v>
      </c>
      <c r="R246" s="162">
        <v>0</v>
      </c>
      <c r="S246" s="162">
        <v>16</v>
      </c>
      <c r="T246" s="162">
        <v>0</v>
      </c>
      <c r="U246" s="162">
        <v>0</v>
      </c>
      <c r="V246" s="162">
        <v>0</v>
      </c>
      <c r="W246" s="162">
        <v>0</v>
      </c>
    </row>
    <row r="247" spans="3:23" ht="15.75" x14ac:dyDescent="0.2">
      <c r="C247" s="71" t="s">
        <v>26</v>
      </c>
      <c r="D247" s="71" t="s">
        <v>25</v>
      </c>
      <c r="E247" s="222" t="s">
        <v>1719</v>
      </c>
      <c r="F247" s="71" t="s">
        <v>1703</v>
      </c>
      <c r="G247" s="71" t="s">
        <v>26</v>
      </c>
      <c r="H247" s="71" t="s">
        <v>571</v>
      </c>
      <c r="I247" s="72" t="s">
        <v>578</v>
      </c>
      <c r="J247" s="71" t="s">
        <v>579</v>
      </c>
      <c r="K247" s="72" t="s">
        <v>120</v>
      </c>
      <c r="L247" s="139">
        <v>1.7272727272727273</v>
      </c>
      <c r="M247" s="162">
        <v>11</v>
      </c>
      <c r="N247" s="162">
        <v>19</v>
      </c>
      <c r="O247" s="162">
        <v>0</v>
      </c>
      <c r="P247" s="162">
        <v>7</v>
      </c>
      <c r="Q247" s="162">
        <v>3</v>
      </c>
      <c r="R247" s="162">
        <v>0</v>
      </c>
      <c r="S247" s="162">
        <v>9</v>
      </c>
      <c r="T247" s="162">
        <v>0</v>
      </c>
      <c r="U247" s="162">
        <v>0</v>
      </c>
      <c r="V247" s="162">
        <v>0</v>
      </c>
      <c r="W247" s="162">
        <v>0</v>
      </c>
    </row>
    <row r="248" spans="3:23" ht="15.75" x14ac:dyDescent="0.2">
      <c r="C248" s="71" t="s">
        <v>26</v>
      </c>
      <c r="D248" s="71" t="s">
        <v>148</v>
      </c>
      <c r="E248" s="222" t="s">
        <v>1682</v>
      </c>
      <c r="F248" s="71" t="s">
        <v>1703</v>
      </c>
      <c r="G248" s="71" t="s">
        <v>26</v>
      </c>
      <c r="H248" s="71" t="s">
        <v>571</v>
      </c>
      <c r="I248" s="72" t="s">
        <v>580</v>
      </c>
      <c r="J248" s="71" t="s">
        <v>581</v>
      </c>
      <c r="K248" s="72" t="s">
        <v>120</v>
      </c>
      <c r="L248" s="139">
        <v>0.25</v>
      </c>
      <c r="M248" s="162">
        <v>116</v>
      </c>
      <c r="N248" s="162">
        <v>29</v>
      </c>
      <c r="O248" s="162">
        <v>7</v>
      </c>
      <c r="P248" s="162">
        <v>16</v>
      </c>
      <c r="Q248" s="162">
        <v>5</v>
      </c>
      <c r="R248" s="162">
        <v>0</v>
      </c>
      <c r="S248" s="162">
        <v>1</v>
      </c>
      <c r="T248" s="162">
        <v>0</v>
      </c>
      <c r="U248" s="162">
        <v>0</v>
      </c>
      <c r="V248" s="162">
        <v>0</v>
      </c>
      <c r="W248" s="162">
        <v>0</v>
      </c>
    </row>
    <row r="249" spans="3:23" ht="15.75" x14ac:dyDescent="0.2">
      <c r="C249" s="71" t="s">
        <v>99</v>
      </c>
      <c r="D249" s="71" t="s">
        <v>100</v>
      </c>
      <c r="E249" s="222" t="s">
        <v>1682</v>
      </c>
      <c r="F249" s="71" t="s">
        <v>1703</v>
      </c>
      <c r="G249" s="71" t="s">
        <v>99</v>
      </c>
      <c r="H249" s="71" t="s">
        <v>540</v>
      </c>
      <c r="I249" s="72" t="s">
        <v>539</v>
      </c>
      <c r="J249" s="71" t="s">
        <v>540</v>
      </c>
      <c r="K249" s="72" t="s">
        <v>123</v>
      </c>
      <c r="L249" s="139">
        <v>0.17599999999999999</v>
      </c>
      <c r="M249" s="162">
        <v>2500</v>
      </c>
      <c r="N249" s="162">
        <v>440</v>
      </c>
      <c r="O249" s="162">
        <v>62</v>
      </c>
      <c r="P249" s="162">
        <v>275</v>
      </c>
      <c r="Q249" s="162">
        <v>24</v>
      </c>
      <c r="R249" s="162">
        <v>22</v>
      </c>
      <c r="S249" s="162">
        <v>54</v>
      </c>
      <c r="T249" s="162">
        <v>3</v>
      </c>
      <c r="U249" s="162">
        <v>0</v>
      </c>
      <c r="V249" s="162">
        <v>0</v>
      </c>
      <c r="W249" s="162">
        <v>0</v>
      </c>
    </row>
    <row r="250" spans="3:23" ht="15.75" x14ac:dyDescent="0.2">
      <c r="C250" s="71" t="s">
        <v>62</v>
      </c>
      <c r="D250" s="71" t="s">
        <v>63</v>
      </c>
      <c r="E250" s="222" t="s">
        <v>1719</v>
      </c>
      <c r="F250" s="71" t="s">
        <v>1703</v>
      </c>
      <c r="G250" s="71" t="s">
        <v>62</v>
      </c>
      <c r="H250" s="71" t="s">
        <v>62</v>
      </c>
      <c r="I250" s="72" t="s">
        <v>372</v>
      </c>
      <c r="J250" s="71" t="s">
        <v>373</v>
      </c>
      <c r="K250" s="72" t="s">
        <v>120</v>
      </c>
      <c r="L250" s="139">
        <v>0.64383561643835618</v>
      </c>
      <c r="M250" s="162">
        <v>219</v>
      </c>
      <c r="N250" s="162">
        <v>141</v>
      </c>
      <c r="O250" s="162">
        <v>14</v>
      </c>
      <c r="P250" s="162">
        <v>119</v>
      </c>
      <c r="Q250" s="162">
        <v>1</v>
      </c>
      <c r="R250" s="162">
        <v>0</v>
      </c>
      <c r="S250" s="162">
        <v>7</v>
      </c>
      <c r="T250" s="162">
        <v>0</v>
      </c>
      <c r="U250" s="162">
        <v>0</v>
      </c>
      <c r="V250" s="162">
        <v>0</v>
      </c>
      <c r="W250" s="162">
        <v>0</v>
      </c>
    </row>
    <row r="251" spans="3:23" ht="15.75" x14ac:dyDescent="0.2">
      <c r="C251" s="71" t="s">
        <v>99</v>
      </c>
      <c r="D251" s="71" t="s">
        <v>102</v>
      </c>
      <c r="E251" s="222" t="s">
        <v>1719</v>
      </c>
      <c r="F251" s="71" t="s">
        <v>1703</v>
      </c>
      <c r="G251" s="71" t="s">
        <v>99</v>
      </c>
      <c r="H251" s="71" t="s">
        <v>102</v>
      </c>
      <c r="I251" s="72" t="s">
        <v>607</v>
      </c>
      <c r="J251" s="71" t="s">
        <v>608</v>
      </c>
      <c r="K251" s="72" t="s">
        <v>120</v>
      </c>
      <c r="L251" s="139">
        <v>0.35416666666666669</v>
      </c>
      <c r="M251" s="162">
        <v>96</v>
      </c>
      <c r="N251" s="162">
        <v>34</v>
      </c>
      <c r="O251" s="162">
        <v>6</v>
      </c>
      <c r="P251" s="162">
        <v>24</v>
      </c>
      <c r="Q251" s="162">
        <v>0</v>
      </c>
      <c r="R251" s="162">
        <v>0</v>
      </c>
      <c r="S251" s="162">
        <v>4</v>
      </c>
      <c r="T251" s="162">
        <v>0</v>
      </c>
      <c r="U251" s="162">
        <v>0</v>
      </c>
      <c r="V251" s="162">
        <v>0</v>
      </c>
      <c r="W251" s="162">
        <v>0</v>
      </c>
    </row>
    <row r="252" spans="3:23" ht="15.75" x14ac:dyDescent="0.2">
      <c r="C252" s="71" t="s">
        <v>99</v>
      </c>
      <c r="D252" s="71" t="s">
        <v>102</v>
      </c>
      <c r="E252" s="222" t="s">
        <v>1719</v>
      </c>
      <c r="F252" s="71" t="s">
        <v>1703</v>
      </c>
      <c r="G252" s="71" t="s">
        <v>99</v>
      </c>
      <c r="H252" s="71" t="s">
        <v>102</v>
      </c>
      <c r="I252" s="72" t="s">
        <v>609</v>
      </c>
      <c r="J252" s="71" t="s">
        <v>610</v>
      </c>
      <c r="K252" s="72" t="s">
        <v>120</v>
      </c>
      <c r="L252" s="139">
        <v>0.33974358974358976</v>
      </c>
      <c r="M252" s="162">
        <v>156</v>
      </c>
      <c r="N252" s="162">
        <v>53</v>
      </c>
      <c r="O252" s="162">
        <v>6</v>
      </c>
      <c r="P252" s="162">
        <v>42</v>
      </c>
      <c r="Q252" s="162">
        <v>1</v>
      </c>
      <c r="R252" s="162">
        <v>0</v>
      </c>
      <c r="S252" s="162">
        <v>4</v>
      </c>
      <c r="T252" s="162">
        <v>0</v>
      </c>
      <c r="U252" s="162">
        <v>0</v>
      </c>
      <c r="V252" s="162">
        <v>0</v>
      </c>
      <c r="W252" s="162">
        <v>0</v>
      </c>
    </row>
    <row r="253" spans="3:23" ht="15.75" x14ac:dyDescent="0.2">
      <c r="C253" s="71" t="s">
        <v>99</v>
      </c>
      <c r="D253" s="71" t="s">
        <v>102</v>
      </c>
      <c r="E253" s="222" t="s">
        <v>1719</v>
      </c>
      <c r="F253" s="71" t="s">
        <v>1703</v>
      </c>
      <c r="G253" s="71" t="s">
        <v>99</v>
      </c>
      <c r="H253" s="71" t="s">
        <v>102</v>
      </c>
      <c r="I253" s="72" t="s">
        <v>613</v>
      </c>
      <c r="J253" s="71" t="s">
        <v>614</v>
      </c>
      <c r="K253" s="72" t="s">
        <v>120</v>
      </c>
      <c r="L253" s="139">
        <v>0.2982456140350877</v>
      </c>
      <c r="M253" s="162">
        <v>114</v>
      </c>
      <c r="N253" s="162">
        <v>34</v>
      </c>
      <c r="O253" s="162">
        <v>0</v>
      </c>
      <c r="P253" s="162">
        <v>29</v>
      </c>
      <c r="Q253" s="162">
        <v>0</v>
      </c>
      <c r="R253" s="162">
        <v>1</v>
      </c>
      <c r="S253" s="162">
        <v>4</v>
      </c>
      <c r="T253" s="162">
        <v>0</v>
      </c>
      <c r="U253" s="162">
        <v>0</v>
      </c>
      <c r="V253" s="162">
        <v>0</v>
      </c>
      <c r="W253" s="162">
        <v>0</v>
      </c>
    </row>
    <row r="254" spans="3:23" ht="15.75" x14ac:dyDescent="0.2">
      <c r="C254" s="71" t="s">
        <v>99</v>
      </c>
      <c r="D254" s="71" t="s">
        <v>102</v>
      </c>
      <c r="E254" s="222" t="s">
        <v>1719</v>
      </c>
      <c r="F254" s="71" t="s">
        <v>1703</v>
      </c>
      <c r="G254" s="71" t="s">
        <v>99</v>
      </c>
      <c r="H254" s="71" t="s">
        <v>102</v>
      </c>
      <c r="I254" s="72" t="s">
        <v>615</v>
      </c>
      <c r="J254" s="71" t="s">
        <v>616</v>
      </c>
      <c r="K254" s="72" t="s">
        <v>120</v>
      </c>
      <c r="L254" s="139">
        <v>0.48125000000000001</v>
      </c>
      <c r="M254" s="162">
        <v>160</v>
      </c>
      <c r="N254" s="162">
        <v>77</v>
      </c>
      <c r="O254" s="162">
        <v>9</v>
      </c>
      <c r="P254" s="162">
        <v>60</v>
      </c>
      <c r="Q254" s="162">
        <v>5</v>
      </c>
      <c r="R254" s="162">
        <v>0</v>
      </c>
      <c r="S254" s="162">
        <v>3</v>
      </c>
      <c r="T254" s="162">
        <v>0</v>
      </c>
      <c r="U254" s="162">
        <v>0</v>
      </c>
      <c r="V254" s="162">
        <v>0</v>
      </c>
      <c r="W254" s="162">
        <v>0</v>
      </c>
    </row>
    <row r="255" spans="3:23" ht="15.75" x14ac:dyDescent="0.2">
      <c r="C255" s="71" t="s">
        <v>99</v>
      </c>
      <c r="D255" s="71" t="s">
        <v>102</v>
      </c>
      <c r="E255" s="222" t="s">
        <v>1719</v>
      </c>
      <c r="F255" s="71" t="s">
        <v>1703</v>
      </c>
      <c r="G255" s="71" t="s">
        <v>99</v>
      </c>
      <c r="H255" s="71" t="s">
        <v>102</v>
      </c>
      <c r="I255" s="72" t="s">
        <v>617</v>
      </c>
      <c r="J255" s="71" t="s">
        <v>618</v>
      </c>
      <c r="K255" s="72" t="s">
        <v>120</v>
      </c>
      <c r="L255" s="139">
        <v>0.59398496240601506</v>
      </c>
      <c r="M255" s="162">
        <v>133</v>
      </c>
      <c r="N255" s="162">
        <v>79</v>
      </c>
      <c r="O255" s="162">
        <v>6</v>
      </c>
      <c r="P255" s="162">
        <v>67</v>
      </c>
      <c r="Q255" s="162">
        <v>1</v>
      </c>
      <c r="R255" s="162">
        <v>0</v>
      </c>
      <c r="S255" s="162">
        <v>5</v>
      </c>
      <c r="T255" s="162">
        <v>0</v>
      </c>
      <c r="U255" s="162">
        <v>0</v>
      </c>
      <c r="V255" s="162">
        <v>0</v>
      </c>
      <c r="W255" s="162">
        <v>0</v>
      </c>
    </row>
    <row r="256" spans="3:23" ht="15.75" x14ac:dyDescent="0.2">
      <c r="C256" s="71" t="s">
        <v>99</v>
      </c>
      <c r="D256" s="71" t="s">
        <v>101</v>
      </c>
      <c r="E256" s="222" t="s">
        <v>1719</v>
      </c>
      <c r="F256" s="71" t="s">
        <v>1703</v>
      </c>
      <c r="G256" s="71" t="s">
        <v>99</v>
      </c>
      <c r="H256" s="71" t="s">
        <v>540</v>
      </c>
      <c r="I256" s="72" t="s">
        <v>582</v>
      </c>
      <c r="J256" s="71" t="s">
        <v>583</v>
      </c>
      <c r="K256" s="72" t="s">
        <v>120</v>
      </c>
      <c r="L256" s="139">
        <v>0.59375</v>
      </c>
      <c r="M256" s="162">
        <v>32</v>
      </c>
      <c r="N256" s="162">
        <v>19</v>
      </c>
      <c r="O256" s="162">
        <v>3</v>
      </c>
      <c r="P256" s="162">
        <v>16</v>
      </c>
      <c r="Q256" s="162">
        <v>0</v>
      </c>
      <c r="R256" s="162">
        <v>0</v>
      </c>
      <c r="S256" s="162">
        <v>0</v>
      </c>
      <c r="T256" s="162">
        <v>0</v>
      </c>
      <c r="U256" s="162">
        <v>0</v>
      </c>
      <c r="V256" s="162">
        <v>0</v>
      </c>
      <c r="W256" s="162">
        <v>0</v>
      </c>
    </row>
    <row r="257" spans="3:23" ht="15.75" x14ac:dyDescent="0.2">
      <c r="C257" s="71" t="s">
        <v>99</v>
      </c>
      <c r="D257" s="71" t="s">
        <v>101</v>
      </c>
      <c r="E257" s="222" t="s">
        <v>1719</v>
      </c>
      <c r="F257" s="71" t="s">
        <v>1703</v>
      </c>
      <c r="G257" s="71" t="s">
        <v>99</v>
      </c>
      <c r="H257" s="71" t="s">
        <v>540</v>
      </c>
      <c r="I257" s="72" t="s">
        <v>586</v>
      </c>
      <c r="J257" s="71" t="s">
        <v>587</v>
      </c>
      <c r="K257" s="72" t="s">
        <v>120</v>
      </c>
      <c r="L257" s="139">
        <v>0.26256983240223464</v>
      </c>
      <c r="M257" s="162">
        <v>179</v>
      </c>
      <c r="N257" s="162">
        <v>47</v>
      </c>
      <c r="O257" s="162">
        <v>6</v>
      </c>
      <c r="P257" s="162">
        <v>37</v>
      </c>
      <c r="Q257" s="162">
        <v>1</v>
      </c>
      <c r="R257" s="162">
        <v>0</v>
      </c>
      <c r="S257" s="162">
        <v>3</v>
      </c>
      <c r="T257" s="162">
        <v>0</v>
      </c>
      <c r="U257" s="162">
        <v>0</v>
      </c>
      <c r="V257" s="162">
        <v>0</v>
      </c>
      <c r="W257" s="162">
        <v>0</v>
      </c>
    </row>
    <row r="258" spans="3:23" ht="15.75" x14ac:dyDescent="0.2">
      <c r="C258" s="71" t="s">
        <v>99</v>
      </c>
      <c r="D258" s="71" t="s">
        <v>101</v>
      </c>
      <c r="E258" s="222" t="s">
        <v>1719</v>
      </c>
      <c r="F258" s="71" t="s">
        <v>1703</v>
      </c>
      <c r="G258" s="71" t="s">
        <v>99</v>
      </c>
      <c r="H258" s="71" t="s">
        <v>540</v>
      </c>
      <c r="I258" s="72" t="s">
        <v>588</v>
      </c>
      <c r="J258" s="71" t="s">
        <v>101</v>
      </c>
      <c r="K258" s="72" t="s">
        <v>121</v>
      </c>
      <c r="L258" s="139">
        <v>0.24224519940915806</v>
      </c>
      <c r="M258" s="162">
        <v>677</v>
      </c>
      <c r="N258" s="162">
        <v>164</v>
      </c>
      <c r="O258" s="162">
        <v>14</v>
      </c>
      <c r="P258" s="162">
        <v>129</v>
      </c>
      <c r="Q258" s="162">
        <v>6</v>
      </c>
      <c r="R258" s="162">
        <v>0</v>
      </c>
      <c r="S258" s="162">
        <v>15</v>
      </c>
      <c r="T258" s="162">
        <v>0</v>
      </c>
      <c r="U258" s="162">
        <v>0</v>
      </c>
      <c r="V258" s="162">
        <v>0</v>
      </c>
      <c r="W258" s="162">
        <v>0</v>
      </c>
    </row>
    <row r="259" spans="3:23" ht="15.75" x14ac:dyDescent="0.2">
      <c r="C259" s="71" t="s">
        <v>99</v>
      </c>
      <c r="D259" s="71" t="s">
        <v>92</v>
      </c>
      <c r="E259" s="222" t="s">
        <v>1682</v>
      </c>
      <c r="F259" s="71" t="s">
        <v>1703</v>
      </c>
      <c r="G259" s="71" t="s">
        <v>99</v>
      </c>
      <c r="H259" s="71" t="s">
        <v>540</v>
      </c>
      <c r="I259" s="72" t="s">
        <v>589</v>
      </c>
      <c r="J259" s="71" t="s">
        <v>92</v>
      </c>
      <c r="K259" s="72" t="s">
        <v>121</v>
      </c>
      <c r="L259" s="139">
        <v>0.22093023255813954</v>
      </c>
      <c r="M259" s="162">
        <v>344</v>
      </c>
      <c r="N259" s="162">
        <v>76</v>
      </c>
      <c r="O259" s="162">
        <v>6</v>
      </c>
      <c r="P259" s="162">
        <v>63</v>
      </c>
      <c r="Q259" s="162">
        <v>3</v>
      </c>
      <c r="R259" s="162">
        <v>0</v>
      </c>
      <c r="S259" s="162">
        <v>4</v>
      </c>
      <c r="T259" s="162">
        <v>0</v>
      </c>
      <c r="U259" s="162">
        <v>0</v>
      </c>
      <c r="V259" s="162">
        <v>0</v>
      </c>
      <c r="W259" s="162">
        <v>0</v>
      </c>
    </row>
    <row r="260" spans="3:23" ht="15.75" x14ac:dyDescent="0.2">
      <c r="C260" s="71" t="s">
        <v>99</v>
      </c>
      <c r="D260" s="71" t="s">
        <v>93</v>
      </c>
      <c r="E260" s="222" t="s">
        <v>1719</v>
      </c>
      <c r="F260" s="71" t="s">
        <v>1703</v>
      </c>
      <c r="G260" s="71" t="s">
        <v>99</v>
      </c>
      <c r="H260" s="71" t="s">
        <v>540</v>
      </c>
      <c r="I260" s="72" t="s">
        <v>590</v>
      </c>
      <c r="J260" s="71" t="s">
        <v>93</v>
      </c>
      <c r="K260" s="72" t="s">
        <v>121</v>
      </c>
      <c r="L260" s="139">
        <v>0.2110912343470483</v>
      </c>
      <c r="M260" s="162">
        <v>559</v>
      </c>
      <c r="N260" s="162">
        <v>118</v>
      </c>
      <c r="O260" s="162">
        <v>7</v>
      </c>
      <c r="P260" s="162">
        <v>93</v>
      </c>
      <c r="Q260" s="162">
        <v>4</v>
      </c>
      <c r="R260" s="162">
        <v>5</v>
      </c>
      <c r="S260" s="162">
        <v>8</v>
      </c>
      <c r="T260" s="162">
        <v>1</v>
      </c>
      <c r="U260" s="162">
        <v>0</v>
      </c>
      <c r="V260" s="162">
        <v>0</v>
      </c>
      <c r="W260" s="162">
        <v>0</v>
      </c>
    </row>
    <row r="261" spans="3:23" ht="15.75" x14ac:dyDescent="0.2">
      <c r="C261" s="71" t="s">
        <v>99</v>
      </c>
      <c r="D261" s="71" t="s">
        <v>102</v>
      </c>
      <c r="E261" s="222" t="s">
        <v>1719</v>
      </c>
      <c r="F261" s="71" t="s">
        <v>1703</v>
      </c>
      <c r="G261" s="71" t="s">
        <v>99</v>
      </c>
      <c r="H261" s="71" t="s">
        <v>102</v>
      </c>
      <c r="I261" s="72" t="s">
        <v>619</v>
      </c>
      <c r="J261" s="71" t="s">
        <v>102</v>
      </c>
      <c r="K261" s="72" t="s">
        <v>122</v>
      </c>
      <c r="L261" s="139">
        <v>0.29820864067439412</v>
      </c>
      <c r="M261" s="162">
        <v>949</v>
      </c>
      <c r="N261" s="162">
        <v>283</v>
      </c>
      <c r="O261" s="162">
        <v>48</v>
      </c>
      <c r="P261" s="162">
        <v>192</v>
      </c>
      <c r="Q261" s="162">
        <v>12</v>
      </c>
      <c r="R261" s="162">
        <v>12</v>
      </c>
      <c r="S261" s="162">
        <v>19</v>
      </c>
      <c r="T261" s="162">
        <v>0</v>
      </c>
      <c r="U261" s="162">
        <v>0</v>
      </c>
      <c r="V261" s="162">
        <v>0</v>
      </c>
      <c r="W261" s="162">
        <v>0</v>
      </c>
    </row>
    <row r="262" spans="3:23" ht="15.75" x14ac:dyDescent="0.2">
      <c r="C262" s="71" t="s">
        <v>112</v>
      </c>
      <c r="D262" s="71" t="s">
        <v>110</v>
      </c>
      <c r="E262" s="222" t="s">
        <v>1719</v>
      </c>
      <c r="F262" s="71" t="s">
        <v>1703</v>
      </c>
      <c r="G262" s="71" t="s">
        <v>99</v>
      </c>
      <c r="H262" s="71" t="s">
        <v>650</v>
      </c>
      <c r="I262" s="72" t="s">
        <v>624</v>
      </c>
      <c r="J262" s="71" t="s">
        <v>625</v>
      </c>
      <c r="K262" s="72" t="s">
        <v>120</v>
      </c>
      <c r="L262" s="139">
        <v>0.22758620689655173</v>
      </c>
      <c r="M262" s="162">
        <v>145</v>
      </c>
      <c r="N262" s="162">
        <v>33</v>
      </c>
      <c r="O262" s="162">
        <v>3</v>
      </c>
      <c r="P262" s="162">
        <v>23</v>
      </c>
      <c r="Q262" s="162">
        <v>2</v>
      </c>
      <c r="R262" s="162">
        <v>0</v>
      </c>
      <c r="S262" s="162">
        <v>5</v>
      </c>
      <c r="T262" s="162">
        <v>0</v>
      </c>
      <c r="U262" s="162">
        <v>0</v>
      </c>
      <c r="V262" s="162">
        <v>0</v>
      </c>
      <c r="W262" s="162">
        <v>0</v>
      </c>
    </row>
    <row r="263" spans="3:23" ht="15.75" x14ac:dyDescent="0.2">
      <c r="C263" s="71" t="s">
        <v>112</v>
      </c>
      <c r="D263" s="71" t="s">
        <v>104</v>
      </c>
      <c r="E263" s="222" t="s">
        <v>1719</v>
      </c>
      <c r="F263" s="71" t="s">
        <v>1703</v>
      </c>
      <c r="G263" s="71" t="s">
        <v>99</v>
      </c>
      <c r="H263" s="71" t="s">
        <v>650</v>
      </c>
      <c r="I263" s="72" t="s">
        <v>626</v>
      </c>
      <c r="J263" s="71" t="s">
        <v>104</v>
      </c>
      <c r="K263" s="72" t="s">
        <v>122</v>
      </c>
      <c r="L263" s="139">
        <v>0.20547945205479451</v>
      </c>
      <c r="M263" s="162">
        <v>292</v>
      </c>
      <c r="N263" s="162">
        <v>60</v>
      </c>
      <c r="O263" s="162">
        <v>18</v>
      </c>
      <c r="P263" s="162">
        <v>18</v>
      </c>
      <c r="Q263" s="162">
        <v>8</v>
      </c>
      <c r="R263" s="162">
        <v>1</v>
      </c>
      <c r="S263" s="162">
        <v>15</v>
      </c>
      <c r="T263" s="162">
        <v>0</v>
      </c>
      <c r="U263" s="162">
        <v>0</v>
      </c>
      <c r="V263" s="162">
        <v>0</v>
      </c>
      <c r="W263" s="162">
        <v>0</v>
      </c>
    </row>
    <row r="264" spans="3:23" ht="15.75" x14ac:dyDescent="0.2">
      <c r="C264" s="71" t="s">
        <v>112</v>
      </c>
      <c r="D264" s="71" t="s">
        <v>105</v>
      </c>
      <c r="E264" s="222" t="s">
        <v>1682</v>
      </c>
      <c r="F264" s="71" t="s">
        <v>1703</v>
      </c>
      <c r="G264" s="71" t="s">
        <v>99</v>
      </c>
      <c r="H264" s="71" t="s">
        <v>650</v>
      </c>
      <c r="I264" s="72" t="s">
        <v>627</v>
      </c>
      <c r="J264" s="71" t="s">
        <v>628</v>
      </c>
      <c r="K264" s="72" t="s">
        <v>120</v>
      </c>
      <c r="L264" s="139">
        <v>0.28409090909090912</v>
      </c>
      <c r="M264" s="162">
        <v>88</v>
      </c>
      <c r="N264" s="162">
        <v>25</v>
      </c>
      <c r="O264" s="162">
        <v>1</v>
      </c>
      <c r="P264" s="162">
        <v>21</v>
      </c>
      <c r="Q264" s="162">
        <v>0</v>
      </c>
      <c r="R264" s="162">
        <v>0</v>
      </c>
      <c r="S264" s="162">
        <v>3</v>
      </c>
      <c r="T264" s="162">
        <v>0</v>
      </c>
      <c r="U264" s="162">
        <v>0</v>
      </c>
      <c r="V264" s="162">
        <v>0</v>
      </c>
      <c r="W264" s="162">
        <v>0</v>
      </c>
    </row>
    <row r="265" spans="3:23" ht="15.75" x14ac:dyDescent="0.2">
      <c r="C265" s="71" t="s">
        <v>112</v>
      </c>
      <c r="D265" s="71" t="s">
        <v>108</v>
      </c>
      <c r="E265" s="222" t="s">
        <v>1682</v>
      </c>
      <c r="F265" s="71" t="s">
        <v>1703</v>
      </c>
      <c r="G265" s="71" t="s">
        <v>112</v>
      </c>
      <c r="H265" s="71" t="s">
        <v>108</v>
      </c>
      <c r="I265" s="72" t="s">
        <v>526</v>
      </c>
      <c r="J265" s="71" t="s">
        <v>527</v>
      </c>
      <c r="K265" s="72" t="s">
        <v>120</v>
      </c>
      <c r="L265" s="139">
        <v>0.19047619047619047</v>
      </c>
      <c r="M265" s="162">
        <v>42</v>
      </c>
      <c r="N265" s="162">
        <v>8</v>
      </c>
      <c r="O265" s="162">
        <v>3</v>
      </c>
      <c r="P265" s="162">
        <v>4</v>
      </c>
      <c r="Q265" s="162">
        <v>0</v>
      </c>
      <c r="R265" s="162">
        <v>0</v>
      </c>
      <c r="S265" s="162">
        <v>1</v>
      </c>
      <c r="T265" s="162">
        <v>0</v>
      </c>
      <c r="U265" s="162">
        <v>0</v>
      </c>
      <c r="V265" s="162">
        <v>0</v>
      </c>
      <c r="W265" s="162">
        <v>0</v>
      </c>
    </row>
    <row r="266" spans="3:23" ht="15.75" x14ac:dyDescent="0.2">
      <c r="C266" s="71" t="s">
        <v>2</v>
      </c>
      <c r="D266" s="71" t="s">
        <v>0</v>
      </c>
      <c r="E266" s="222" t="s">
        <v>1719</v>
      </c>
      <c r="F266" s="71" t="s">
        <v>1703</v>
      </c>
      <c r="G266" s="71" t="s">
        <v>99</v>
      </c>
      <c r="H266" s="71" t="s">
        <v>650</v>
      </c>
      <c r="I266" s="72" t="s">
        <v>629</v>
      </c>
      <c r="J266" s="71" t="s">
        <v>630</v>
      </c>
      <c r="K266" s="72" t="s">
        <v>120</v>
      </c>
      <c r="L266" s="139">
        <v>0.47619047619047616</v>
      </c>
      <c r="M266" s="162">
        <v>126</v>
      </c>
      <c r="N266" s="162">
        <v>60</v>
      </c>
      <c r="O266" s="162">
        <v>10</v>
      </c>
      <c r="P266" s="162">
        <v>37</v>
      </c>
      <c r="Q266" s="162">
        <v>4</v>
      </c>
      <c r="R266" s="162">
        <v>0</v>
      </c>
      <c r="S266" s="162">
        <v>9</v>
      </c>
      <c r="T266" s="162">
        <v>0</v>
      </c>
      <c r="U266" s="162">
        <v>0</v>
      </c>
      <c r="V266" s="162">
        <v>0</v>
      </c>
      <c r="W266" s="162">
        <v>0</v>
      </c>
    </row>
    <row r="267" spans="3:23" ht="15.75" x14ac:dyDescent="0.2">
      <c r="C267" s="71" t="s">
        <v>2</v>
      </c>
      <c r="D267" s="71" t="s">
        <v>2</v>
      </c>
      <c r="E267" s="222" t="s">
        <v>1719</v>
      </c>
      <c r="F267" s="71" t="s">
        <v>1703</v>
      </c>
      <c r="G267" s="71" t="s">
        <v>99</v>
      </c>
      <c r="H267" s="71" t="s">
        <v>650</v>
      </c>
      <c r="I267" s="72" t="s">
        <v>631</v>
      </c>
      <c r="J267" s="71" t="s">
        <v>632</v>
      </c>
      <c r="K267" s="72" t="s">
        <v>120</v>
      </c>
      <c r="L267" s="139">
        <v>0.35714285714285715</v>
      </c>
      <c r="M267" s="162">
        <v>84</v>
      </c>
      <c r="N267" s="162">
        <v>30</v>
      </c>
      <c r="O267" s="162">
        <v>6</v>
      </c>
      <c r="P267" s="162">
        <v>22</v>
      </c>
      <c r="Q267" s="162">
        <v>0</v>
      </c>
      <c r="R267" s="162">
        <v>0</v>
      </c>
      <c r="S267" s="162">
        <v>2</v>
      </c>
      <c r="T267" s="162">
        <v>0</v>
      </c>
      <c r="U267" s="162">
        <v>0</v>
      </c>
      <c r="V267" s="162">
        <v>0</v>
      </c>
      <c r="W267" s="162">
        <v>0</v>
      </c>
    </row>
    <row r="268" spans="3:23" ht="15.75" x14ac:dyDescent="0.2">
      <c r="C268" s="71" t="s">
        <v>99</v>
      </c>
      <c r="D268" s="71" t="s">
        <v>99</v>
      </c>
      <c r="E268" s="222" t="s">
        <v>1682</v>
      </c>
      <c r="F268" s="71" t="s">
        <v>1703</v>
      </c>
      <c r="G268" s="71" t="s">
        <v>99</v>
      </c>
      <c r="H268" s="71" t="s">
        <v>650</v>
      </c>
      <c r="I268" s="72" t="s">
        <v>633</v>
      </c>
      <c r="J268" s="71" t="s">
        <v>634</v>
      </c>
      <c r="K268" s="72" t="s">
        <v>120</v>
      </c>
      <c r="L268" s="139">
        <v>0.67647058823529416</v>
      </c>
      <c r="M268" s="162">
        <v>34</v>
      </c>
      <c r="N268" s="162">
        <v>23</v>
      </c>
      <c r="O268" s="162">
        <v>3</v>
      </c>
      <c r="P268" s="162">
        <v>19</v>
      </c>
      <c r="Q268" s="162">
        <v>1</v>
      </c>
      <c r="R268" s="162">
        <v>0</v>
      </c>
      <c r="S268" s="162">
        <v>0</v>
      </c>
      <c r="T268" s="162">
        <v>0</v>
      </c>
      <c r="U268" s="162">
        <v>0</v>
      </c>
      <c r="V268" s="162">
        <v>0</v>
      </c>
      <c r="W268" s="162">
        <v>0</v>
      </c>
    </row>
    <row r="269" spans="3:23" ht="15.75" x14ac:dyDescent="0.2">
      <c r="C269" s="71" t="s">
        <v>99</v>
      </c>
      <c r="D269" s="71" t="s">
        <v>99</v>
      </c>
      <c r="E269" s="222" t="s">
        <v>1682</v>
      </c>
      <c r="F269" s="71" t="s">
        <v>1703</v>
      </c>
      <c r="G269" s="71" t="s">
        <v>99</v>
      </c>
      <c r="H269" s="71" t="s">
        <v>650</v>
      </c>
      <c r="I269" s="72" t="s">
        <v>635</v>
      </c>
      <c r="J269" s="71" t="s">
        <v>636</v>
      </c>
      <c r="K269" s="72" t="s">
        <v>120</v>
      </c>
      <c r="L269" s="139">
        <v>0.13725490196078433</v>
      </c>
      <c r="M269" s="162">
        <v>51</v>
      </c>
      <c r="N269" s="162">
        <v>7</v>
      </c>
      <c r="O269" s="162">
        <v>0</v>
      </c>
      <c r="P269" s="162">
        <v>6</v>
      </c>
      <c r="Q269" s="162">
        <v>1</v>
      </c>
      <c r="R269" s="162">
        <v>0</v>
      </c>
      <c r="S269" s="162">
        <v>0</v>
      </c>
      <c r="T269" s="162">
        <v>0</v>
      </c>
      <c r="U269" s="162">
        <v>0</v>
      </c>
      <c r="V269" s="162">
        <v>0</v>
      </c>
      <c r="W269" s="162">
        <v>0</v>
      </c>
    </row>
    <row r="270" spans="3:23" ht="15.75" x14ac:dyDescent="0.2">
      <c r="C270" s="71" t="s">
        <v>99</v>
      </c>
      <c r="D270" s="71" t="s">
        <v>102</v>
      </c>
      <c r="E270" s="222" t="s">
        <v>1719</v>
      </c>
      <c r="F270" s="71" t="s">
        <v>1703</v>
      </c>
      <c r="G270" s="71" t="s">
        <v>99</v>
      </c>
      <c r="H270" s="71" t="s">
        <v>650</v>
      </c>
      <c r="I270" s="72" t="s">
        <v>637</v>
      </c>
      <c r="J270" s="71" t="s">
        <v>638</v>
      </c>
      <c r="K270" s="72" t="s">
        <v>120</v>
      </c>
      <c r="L270" s="139">
        <v>0.625</v>
      </c>
      <c r="M270" s="162">
        <v>128</v>
      </c>
      <c r="N270" s="162">
        <v>80</v>
      </c>
      <c r="O270" s="162">
        <v>7</v>
      </c>
      <c r="P270" s="162">
        <v>62</v>
      </c>
      <c r="Q270" s="162">
        <v>2</v>
      </c>
      <c r="R270" s="162">
        <v>0</v>
      </c>
      <c r="S270" s="162">
        <v>9</v>
      </c>
      <c r="T270" s="162">
        <v>0</v>
      </c>
      <c r="U270" s="162">
        <v>0</v>
      </c>
      <c r="V270" s="162">
        <v>0</v>
      </c>
      <c r="W270" s="162">
        <v>0</v>
      </c>
    </row>
    <row r="271" spans="3:23" ht="15.75" x14ac:dyDescent="0.2">
      <c r="C271" s="71" t="s">
        <v>99</v>
      </c>
      <c r="D271" s="71" t="s">
        <v>102</v>
      </c>
      <c r="E271" s="222" t="s">
        <v>1719</v>
      </c>
      <c r="F271" s="71" t="s">
        <v>1703</v>
      </c>
      <c r="G271" s="71" t="s">
        <v>99</v>
      </c>
      <c r="H271" s="71" t="s">
        <v>650</v>
      </c>
      <c r="I271" s="72" t="s">
        <v>639</v>
      </c>
      <c r="J271" s="71" t="s">
        <v>640</v>
      </c>
      <c r="K271" s="72" t="s">
        <v>120</v>
      </c>
      <c r="L271" s="139">
        <v>0.76470588235294112</v>
      </c>
      <c r="M271" s="162">
        <v>170</v>
      </c>
      <c r="N271" s="162">
        <v>130</v>
      </c>
      <c r="O271" s="162">
        <v>30</v>
      </c>
      <c r="P271" s="162">
        <v>96</v>
      </c>
      <c r="Q271" s="162">
        <v>1</v>
      </c>
      <c r="R271" s="162">
        <v>0</v>
      </c>
      <c r="S271" s="162">
        <v>3</v>
      </c>
      <c r="T271" s="162">
        <v>0</v>
      </c>
      <c r="U271" s="162">
        <v>0</v>
      </c>
      <c r="V271" s="162">
        <v>0</v>
      </c>
      <c r="W271" s="162">
        <v>0</v>
      </c>
    </row>
    <row r="272" spans="3:23" ht="15.75" x14ac:dyDescent="0.2">
      <c r="C272" s="71" t="s">
        <v>99</v>
      </c>
      <c r="D272" s="71" t="s">
        <v>99</v>
      </c>
      <c r="E272" s="222" t="s">
        <v>1682</v>
      </c>
      <c r="F272" s="71" t="s">
        <v>1703</v>
      </c>
      <c r="G272" s="71" t="s">
        <v>99</v>
      </c>
      <c r="H272" s="71" t="s">
        <v>650</v>
      </c>
      <c r="I272" s="72" t="s">
        <v>641</v>
      </c>
      <c r="J272" s="71" t="s">
        <v>642</v>
      </c>
      <c r="K272" s="72" t="s">
        <v>120</v>
      </c>
      <c r="L272" s="139">
        <v>0.39583333333333331</v>
      </c>
      <c r="M272" s="162">
        <v>96</v>
      </c>
      <c r="N272" s="162">
        <v>38</v>
      </c>
      <c r="O272" s="162">
        <v>4</v>
      </c>
      <c r="P272" s="162">
        <v>31</v>
      </c>
      <c r="Q272" s="162">
        <v>3</v>
      </c>
      <c r="R272" s="162">
        <v>0</v>
      </c>
      <c r="S272" s="162">
        <v>0</v>
      </c>
      <c r="T272" s="162">
        <v>0</v>
      </c>
      <c r="U272" s="162">
        <v>0</v>
      </c>
      <c r="V272" s="162">
        <v>0</v>
      </c>
      <c r="W272" s="162">
        <v>0</v>
      </c>
    </row>
    <row r="273" spans="3:23" ht="15.75" x14ac:dyDescent="0.2">
      <c r="C273" s="71" t="s">
        <v>99</v>
      </c>
      <c r="D273" s="71" t="s">
        <v>99</v>
      </c>
      <c r="E273" s="222" t="s">
        <v>1682</v>
      </c>
      <c r="F273" s="71" t="s">
        <v>1703</v>
      </c>
      <c r="G273" s="71" t="s">
        <v>99</v>
      </c>
      <c r="H273" s="71" t="s">
        <v>650</v>
      </c>
      <c r="I273" s="72" t="s">
        <v>643</v>
      </c>
      <c r="J273" s="71" t="s">
        <v>644</v>
      </c>
      <c r="K273" s="72" t="s">
        <v>121</v>
      </c>
      <c r="L273" s="139">
        <v>0.34615384615384615</v>
      </c>
      <c r="M273" s="162">
        <v>364</v>
      </c>
      <c r="N273" s="162">
        <v>126</v>
      </c>
      <c r="O273" s="162">
        <v>15</v>
      </c>
      <c r="P273" s="162">
        <v>89</v>
      </c>
      <c r="Q273" s="162">
        <v>17</v>
      </c>
      <c r="R273" s="162">
        <v>0</v>
      </c>
      <c r="S273" s="162">
        <v>5</v>
      </c>
      <c r="T273" s="162">
        <v>0</v>
      </c>
      <c r="U273" s="162">
        <v>0</v>
      </c>
      <c r="V273" s="162">
        <v>0</v>
      </c>
      <c r="W273" s="162">
        <v>0</v>
      </c>
    </row>
    <row r="274" spans="3:23" ht="15.75" x14ac:dyDescent="0.2">
      <c r="C274" s="71" t="s">
        <v>99</v>
      </c>
      <c r="D274" s="71" t="s">
        <v>99</v>
      </c>
      <c r="E274" s="222" t="s">
        <v>1682</v>
      </c>
      <c r="F274" s="71" t="s">
        <v>1703</v>
      </c>
      <c r="G274" s="71" t="s">
        <v>99</v>
      </c>
      <c r="H274" s="71" t="s">
        <v>650</v>
      </c>
      <c r="I274" s="72" t="s">
        <v>645</v>
      </c>
      <c r="J274" s="71" t="s">
        <v>646</v>
      </c>
      <c r="K274" s="72" t="s">
        <v>121</v>
      </c>
      <c r="L274" s="139">
        <v>0.43981481481481483</v>
      </c>
      <c r="M274" s="162">
        <v>216</v>
      </c>
      <c r="N274" s="162">
        <v>95</v>
      </c>
      <c r="O274" s="162">
        <v>11</v>
      </c>
      <c r="P274" s="162">
        <v>81</v>
      </c>
      <c r="Q274" s="162">
        <v>2</v>
      </c>
      <c r="R274" s="162">
        <v>0</v>
      </c>
      <c r="S274" s="162">
        <v>1</v>
      </c>
      <c r="T274" s="162">
        <v>0</v>
      </c>
      <c r="U274" s="162">
        <v>0</v>
      </c>
      <c r="V274" s="162">
        <v>0</v>
      </c>
      <c r="W274" s="162">
        <v>0</v>
      </c>
    </row>
    <row r="275" spans="3:23" ht="15.75" x14ac:dyDescent="0.2">
      <c r="C275" s="71" t="s">
        <v>99</v>
      </c>
      <c r="D275" s="71" t="s">
        <v>99</v>
      </c>
      <c r="E275" s="222" t="s">
        <v>1682</v>
      </c>
      <c r="F275" s="71" t="s">
        <v>1703</v>
      </c>
      <c r="G275" s="71" t="s">
        <v>99</v>
      </c>
      <c r="H275" s="71" t="s">
        <v>650</v>
      </c>
      <c r="I275" s="72" t="s">
        <v>647</v>
      </c>
      <c r="J275" s="71" t="s">
        <v>648</v>
      </c>
      <c r="K275" s="72" t="s">
        <v>120</v>
      </c>
      <c r="L275" s="139">
        <v>0.2311212814645309</v>
      </c>
      <c r="M275" s="162">
        <v>437</v>
      </c>
      <c r="N275" s="162">
        <v>101</v>
      </c>
      <c r="O275" s="162">
        <v>11</v>
      </c>
      <c r="P275" s="162">
        <v>83</v>
      </c>
      <c r="Q275" s="162">
        <v>0</v>
      </c>
      <c r="R275" s="162">
        <v>0</v>
      </c>
      <c r="S275" s="162">
        <v>7</v>
      </c>
      <c r="T275" s="162">
        <v>0</v>
      </c>
      <c r="U275" s="162">
        <v>0</v>
      </c>
      <c r="V275" s="162">
        <v>0</v>
      </c>
      <c r="W275" s="162">
        <v>0</v>
      </c>
    </row>
    <row r="276" spans="3:23" ht="15.75" x14ac:dyDescent="0.2">
      <c r="C276" s="71" t="s">
        <v>99</v>
      </c>
      <c r="D276" s="71" t="s">
        <v>99</v>
      </c>
      <c r="E276" s="222" t="s">
        <v>1682</v>
      </c>
      <c r="F276" s="71" t="s">
        <v>1703</v>
      </c>
      <c r="G276" s="71" t="s">
        <v>99</v>
      </c>
      <c r="H276" s="71" t="s">
        <v>650</v>
      </c>
      <c r="I276" s="72" t="s">
        <v>649</v>
      </c>
      <c r="J276" s="71" t="s">
        <v>650</v>
      </c>
      <c r="K276" s="72" t="s">
        <v>122</v>
      </c>
      <c r="L276" s="139">
        <v>0.301056338028169</v>
      </c>
      <c r="M276" s="162">
        <v>568</v>
      </c>
      <c r="N276" s="162">
        <v>171</v>
      </c>
      <c r="O276" s="162">
        <v>22</v>
      </c>
      <c r="P276" s="162">
        <v>124</v>
      </c>
      <c r="Q276" s="162">
        <v>12</v>
      </c>
      <c r="R276" s="162">
        <v>1</v>
      </c>
      <c r="S276" s="162">
        <v>12</v>
      </c>
      <c r="T276" s="162">
        <v>0</v>
      </c>
      <c r="U276" s="162">
        <v>0</v>
      </c>
      <c r="V276" s="162">
        <v>0</v>
      </c>
      <c r="W276" s="162">
        <v>0</v>
      </c>
    </row>
    <row r="277" spans="3:23" ht="15.75" x14ac:dyDescent="0.2">
      <c r="C277" s="71" t="s">
        <v>112</v>
      </c>
      <c r="D277" s="71" t="s">
        <v>110</v>
      </c>
      <c r="E277" s="222" t="s">
        <v>1719</v>
      </c>
      <c r="F277" s="71" t="s">
        <v>1703</v>
      </c>
      <c r="G277" s="71" t="s">
        <v>99</v>
      </c>
      <c r="H277" s="71" t="s">
        <v>650</v>
      </c>
      <c r="I277" s="72" t="s">
        <v>651</v>
      </c>
      <c r="J277" s="71" t="s">
        <v>110</v>
      </c>
      <c r="K277" s="72" t="s">
        <v>122</v>
      </c>
      <c r="L277" s="139">
        <v>0.29310344827586204</v>
      </c>
      <c r="M277" s="162">
        <v>232</v>
      </c>
      <c r="N277" s="162">
        <v>68</v>
      </c>
      <c r="O277" s="162">
        <v>7</v>
      </c>
      <c r="P277" s="162">
        <v>45</v>
      </c>
      <c r="Q277" s="162">
        <v>6</v>
      </c>
      <c r="R277" s="162">
        <v>0</v>
      </c>
      <c r="S277" s="162">
        <v>10</v>
      </c>
      <c r="T277" s="162">
        <v>0</v>
      </c>
      <c r="U277" s="162">
        <v>0</v>
      </c>
      <c r="V277" s="162">
        <v>0</v>
      </c>
      <c r="W277" s="162">
        <v>0</v>
      </c>
    </row>
    <row r="278" spans="3:23" ht="15.75" x14ac:dyDescent="0.2">
      <c r="C278" s="71" t="s">
        <v>26</v>
      </c>
      <c r="D278" s="71" t="s">
        <v>26</v>
      </c>
      <c r="E278" s="222" t="s">
        <v>1682</v>
      </c>
      <c r="F278" s="71" t="s">
        <v>1703</v>
      </c>
      <c r="G278" s="71" t="s">
        <v>99</v>
      </c>
      <c r="H278" s="71" t="s">
        <v>98</v>
      </c>
      <c r="I278" s="72" t="s">
        <v>669</v>
      </c>
      <c r="J278" s="71" t="s">
        <v>670</v>
      </c>
      <c r="K278" s="72" t="s">
        <v>120</v>
      </c>
      <c r="L278" s="139">
        <v>0.23404255319148937</v>
      </c>
      <c r="M278" s="162">
        <v>188</v>
      </c>
      <c r="N278" s="162">
        <v>44</v>
      </c>
      <c r="O278" s="162">
        <v>2</v>
      </c>
      <c r="P278" s="162">
        <v>30</v>
      </c>
      <c r="Q278" s="162">
        <v>1</v>
      </c>
      <c r="R278" s="162">
        <v>0</v>
      </c>
      <c r="S278" s="162">
        <v>11</v>
      </c>
      <c r="T278" s="162">
        <v>0</v>
      </c>
      <c r="U278" s="162">
        <v>0</v>
      </c>
      <c r="V278" s="162">
        <v>0</v>
      </c>
      <c r="W278" s="162">
        <v>0</v>
      </c>
    </row>
    <row r="279" spans="3:23" ht="15.75" x14ac:dyDescent="0.2">
      <c r="C279" s="71" t="s">
        <v>99</v>
      </c>
      <c r="D279" s="71" t="s">
        <v>97</v>
      </c>
      <c r="E279" s="222" t="s">
        <v>1719</v>
      </c>
      <c r="F279" s="71" t="s">
        <v>1703</v>
      </c>
      <c r="G279" s="71" t="s">
        <v>99</v>
      </c>
      <c r="H279" s="71" t="s">
        <v>98</v>
      </c>
      <c r="I279" s="72" t="s">
        <v>671</v>
      </c>
      <c r="J279" s="71" t="s">
        <v>672</v>
      </c>
      <c r="K279" s="72" t="s">
        <v>120</v>
      </c>
      <c r="L279" s="139">
        <v>0.15178571428571427</v>
      </c>
      <c r="M279" s="162">
        <v>224</v>
      </c>
      <c r="N279" s="162">
        <v>34</v>
      </c>
      <c r="O279" s="162">
        <v>2</v>
      </c>
      <c r="P279" s="162">
        <v>22</v>
      </c>
      <c r="Q279" s="162">
        <v>0</v>
      </c>
      <c r="R279" s="162">
        <v>0</v>
      </c>
      <c r="S279" s="162">
        <v>10</v>
      </c>
      <c r="T279" s="162">
        <v>0</v>
      </c>
      <c r="U279" s="162">
        <v>0</v>
      </c>
      <c r="V279" s="162">
        <v>0</v>
      </c>
      <c r="W279" s="162">
        <v>0</v>
      </c>
    </row>
    <row r="280" spans="3:23" ht="15.75" x14ac:dyDescent="0.2">
      <c r="C280" s="71" t="s">
        <v>99</v>
      </c>
      <c r="D280" s="71" t="s">
        <v>97</v>
      </c>
      <c r="E280" s="222" t="s">
        <v>1719</v>
      </c>
      <c r="F280" s="71" t="s">
        <v>1703</v>
      </c>
      <c r="G280" s="71" t="s">
        <v>99</v>
      </c>
      <c r="H280" s="71" t="s">
        <v>98</v>
      </c>
      <c r="I280" s="72" t="s">
        <v>673</v>
      </c>
      <c r="J280" s="71" t="s">
        <v>674</v>
      </c>
      <c r="K280" s="72" t="s">
        <v>120</v>
      </c>
      <c r="L280" s="139">
        <v>0.29661016949152541</v>
      </c>
      <c r="M280" s="162">
        <v>118</v>
      </c>
      <c r="N280" s="162">
        <v>35</v>
      </c>
      <c r="O280" s="162">
        <v>5</v>
      </c>
      <c r="P280" s="162">
        <v>21</v>
      </c>
      <c r="Q280" s="162">
        <v>1</v>
      </c>
      <c r="R280" s="162">
        <v>0</v>
      </c>
      <c r="S280" s="162">
        <v>8</v>
      </c>
      <c r="T280" s="162">
        <v>0</v>
      </c>
      <c r="U280" s="162">
        <v>0</v>
      </c>
      <c r="V280" s="162">
        <v>0</v>
      </c>
      <c r="W280" s="162">
        <v>0</v>
      </c>
    </row>
    <row r="281" spans="3:23" ht="15.75" x14ac:dyDescent="0.2">
      <c r="C281" s="71" t="s">
        <v>99</v>
      </c>
      <c r="D281" s="71" t="s">
        <v>97</v>
      </c>
      <c r="E281" s="222" t="s">
        <v>1719</v>
      </c>
      <c r="F281" s="71" t="s">
        <v>1703</v>
      </c>
      <c r="G281" s="71" t="s">
        <v>99</v>
      </c>
      <c r="H281" s="71" t="s">
        <v>98</v>
      </c>
      <c r="I281" s="72" t="s">
        <v>675</v>
      </c>
      <c r="J281" s="71" t="s">
        <v>97</v>
      </c>
      <c r="K281" s="72" t="s">
        <v>121</v>
      </c>
      <c r="L281" s="139">
        <v>0.14887218045112782</v>
      </c>
      <c r="M281" s="162">
        <v>665</v>
      </c>
      <c r="N281" s="162">
        <v>99</v>
      </c>
      <c r="O281" s="162">
        <v>11</v>
      </c>
      <c r="P281" s="162">
        <v>68</v>
      </c>
      <c r="Q281" s="162">
        <v>1</v>
      </c>
      <c r="R281" s="162">
        <v>0</v>
      </c>
      <c r="S281" s="162">
        <v>19</v>
      </c>
      <c r="T281" s="162">
        <v>0</v>
      </c>
      <c r="U281" s="162">
        <v>0</v>
      </c>
      <c r="V281" s="162">
        <v>0</v>
      </c>
      <c r="W281" s="162">
        <v>0</v>
      </c>
    </row>
    <row r="282" spans="3:23" ht="15.75" x14ac:dyDescent="0.2">
      <c r="C282" s="71" t="s">
        <v>99</v>
      </c>
      <c r="D282" s="71" t="s">
        <v>95</v>
      </c>
      <c r="E282" s="222" t="s">
        <v>1719</v>
      </c>
      <c r="F282" s="71" t="s">
        <v>1703</v>
      </c>
      <c r="G282" s="71" t="s">
        <v>99</v>
      </c>
      <c r="H282" s="71" t="s">
        <v>98</v>
      </c>
      <c r="I282" s="72" t="s">
        <v>676</v>
      </c>
      <c r="J282" s="71" t="s">
        <v>677</v>
      </c>
      <c r="K282" s="72" t="s">
        <v>120</v>
      </c>
      <c r="L282" s="139">
        <v>0.1388888888888889</v>
      </c>
      <c r="M282" s="162">
        <v>108</v>
      </c>
      <c r="N282" s="162">
        <v>15</v>
      </c>
      <c r="O282" s="162">
        <v>1</v>
      </c>
      <c r="P282" s="162">
        <v>9</v>
      </c>
      <c r="Q282" s="162">
        <v>0</v>
      </c>
      <c r="R282" s="162">
        <v>0</v>
      </c>
      <c r="S282" s="162">
        <v>5</v>
      </c>
      <c r="T282" s="162">
        <v>0</v>
      </c>
      <c r="U282" s="162">
        <v>0</v>
      </c>
      <c r="V282" s="162">
        <v>0</v>
      </c>
      <c r="W282" s="162">
        <v>0</v>
      </c>
    </row>
    <row r="283" spans="3:23" ht="15.75" x14ac:dyDescent="0.2">
      <c r="C283" s="71" t="s">
        <v>99</v>
      </c>
      <c r="D283" s="71" t="s">
        <v>95</v>
      </c>
      <c r="E283" s="222" t="s">
        <v>1719</v>
      </c>
      <c r="F283" s="71" t="s">
        <v>1703</v>
      </c>
      <c r="G283" s="71" t="s">
        <v>99</v>
      </c>
      <c r="H283" s="71" t="s">
        <v>98</v>
      </c>
      <c r="I283" s="72" t="s">
        <v>678</v>
      </c>
      <c r="J283" s="71" t="s">
        <v>95</v>
      </c>
      <c r="K283" s="72" t="s">
        <v>121</v>
      </c>
      <c r="L283" s="139">
        <v>0.23325635103926096</v>
      </c>
      <c r="M283" s="162">
        <v>433</v>
      </c>
      <c r="N283" s="162">
        <v>101</v>
      </c>
      <c r="O283" s="162">
        <v>10</v>
      </c>
      <c r="P283" s="162">
        <v>75</v>
      </c>
      <c r="Q283" s="162">
        <v>0</v>
      </c>
      <c r="R283" s="162">
        <v>3</v>
      </c>
      <c r="S283" s="162">
        <v>13</v>
      </c>
      <c r="T283" s="162">
        <v>0</v>
      </c>
      <c r="U283" s="162">
        <v>0</v>
      </c>
      <c r="V283" s="162">
        <v>0</v>
      </c>
      <c r="W283" s="162">
        <v>0</v>
      </c>
    </row>
    <row r="284" spans="3:23" ht="15.75" x14ac:dyDescent="0.2">
      <c r="C284" s="71" t="s">
        <v>99</v>
      </c>
      <c r="D284" s="71" t="s">
        <v>95</v>
      </c>
      <c r="E284" s="222" t="s">
        <v>1719</v>
      </c>
      <c r="F284" s="71" t="s">
        <v>1703</v>
      </c>
      <c r="G284" s="71" t="s">
        <v>99</v>
      </c>
      <c r="H284" s="71" t="s">
        <v>98</v>
      </c>
      <c r="I284" s="72" t="s">
        <v>679</v>
      </c>
      <c r="J284" s="71" t="s">
        <v>680</v>
      </c>
      <c r="K284" s="72" t="s">
        <v>121</v>
      </c>
      <c r="L284" s="139">
        <v>0.2857142857142857</v>
      </c>
      <c r="M284" s="162">
        <v>203</v>
      </c>
      <c r="N284" s="162">
        <v>58</v>
      </c>
      <c r="O284" s="162">
        <v>11</v>
      </c>
      <c r="P284" s="162">
        <v>32</v>
      </c>
      <c r="Q284" s="162">
        <v>0</v>
      </c>
      <c r="R284" s="162">
        <v>0</v>
      </c>
      <c r="S284" s="162">
        <v>15</v>
      </c>
      <c r="T284" s="162">
        <v>0</v>
      </c>
      <c r="U284" s="162">
        <v>0</v>
      </c>
      <c r="V284" s="162">
        <v>0</v>
      </c>
      <c r="W284" s="162">
        <v>0</v>
      </c>
    </row>
    <row r="285" spans="3:23" ht="31.5" x14ac:dyDescent="0.2">
      <c r="C285" s="71" t="s">
        <v>99</v>
      </c>
      <c r="D285" s="71" t="s">
        <v>98</v>
      </c>
      <c r="E285" s="222" t="s">
        <v>1682</v>
      </c>
      <c r="F285" s="71" t="s">
        <v>1703</v>
      </c>
      <c r="G285" s="71" t="s">
        <v>99</v>
      </c>
      <c r="H285" s="71" t="s">
        <v>98</v>
      </c>
      <c r="I285" s="72" t="s">
        <v>681</v>
      </c>
      <c r="J285" s="71" t="s">
        <v>682</v>
      </c>
      <c r="K285" s="72" t="s">
        <v>121</v>
      </c>
      <c r="L285" s="139">
        <v>0.28855721393034828</v>
      </c>
      <c r="M285" s="162">
        <v>201</v>
      </c>
      <c r="N285" s="162">
        <v>58</v>
      </c>
      <c r="O285" s="162">
        <v>6</v>
      </c>
      <c r="P285" s="162">
        <v>34</v>
      </c>
      <c r="Q285" s="162">
        <v>6</v>
      </c>
      <c r="R285" s="162">
        <v>0</v>
      </c>
      <c r="S285" s="162">
        <v>12</v>
      </c>
      <c r="T285" s="162">
        <v>0</v>
      </c>
      <c r="U285" s="162">
        <v>0</v>
      </c>
      <c r="V285" s="162">
        <v>0</v>
      </c>
      <c r="W285" s="162">
        <v>0</v>
      </c>
    </row>
    <row r="286" spans="3:23" ht="15.75" x14ac:dyDescent="0.2">
      <c r="C286" s="71" t="s">
        <v>26</v>
      </c>
      <c r="D286" s="71" t="s">
        <v>26</v>
      </c>
      <c r="E286" s="222" t="s">
        <v>1682</v>
      </c>
      <c r="F286" s="71" t="s">
        <v>1703</v>
      </c>
      <c r="G286" s="71" t="s">
        <v>99</v>
      </c>
      <c r="H286" s="71" t="s">
        <v>98</v>
      </c>
      <c r="I286" s="72" t="s">
        <v>683</v>
      </c>
      <c r="J286" s="71" t="s">
        <v>684</v>
      </c>
      <c r="K286" s="72" t="s">
        <v>120</v>
      </c>
      <c r="L286" s="139">
        <v>0.4329896907216495</v>
      </c>
      <c r="M286" s="162">
        <v>97</v>
      </c>
      <c r="N286" s="162">
        <v>42</v>
      </c>
      <c r="O286" s="162">
        <v>1</v>
      </c>
      <c r="P286" s="162">
        <v>36</v>
      </c>
      <c r="Q286" s="162">
        <v>2</v>
      </c>
      <c r="R286" s="162">
        <v>0</v>
      </c>
      <c r="S286" s="162">
        <v>3</v>
      </c>
      <c r="T286" s="162">
        <v>0</v>
      </c>
      <c r="U286" s="162">
        <v>0</v>
      </c>
      <c r="V286" s="162">
        <v>0</v>
      </c>
      <c r="W286" s="162">
        <v>0</v>
      </c>
    </row>
    <row r="287" spans="3:23" ht="15.75" x14ac:dyDescent="0.2">
      <c r="C287" s="71" t="s">
        <v>99</v>
      </c>
      <c r="D287" s="71" t="s">
        <v>98</v>
      </c>
      <c r="E287" s="222" t="s">
        <v>1682</v>
      </c>
      <c r="F287" s="71" t="s">
        <v>1703</v>
      </c>
      <c r="G287" s="71" t="s">
        <v>99</v>
      </c>
      <c r="H287" s="71" t="s">
        <v>98</v>
      </c>
      <c r="I287" s="72" t="s">
        <v>685</v>
      </c>
      <c r="J287" s="71" t="s">
        <v>686</v>
      </c>
      <c r="K287" s="72" t="s">
        <v>120</v>
      </c>
      <c r="L287" s="139">
        <v>0.2781954887218045</v>
      </c>
      <c r="M287" s="162">
        <v>133</v>
      </c>
      <c r="N287" s="162">
        <v>37</v>
      </c>
      <c r="O287" s="162">
        <v>3</v>
      </c>
      <c r="P287" s="162">
        <v>32</v>
      </c>
      <c r="Q287" s="162">
        <v>0</v>
      </c>
      <c r="R287" s="162">
        <v>0</v>
      </c>
      <c r="S287" s="162">
        <v>2</v>
      </c>
      <c r="T287" s="162">
        <v>0</v>
      </c>
      <c r="U287" s="162">
        <v>0</v>
      </c>
      <c r="V287" s="162">
        <v>0</v>
      </c>
      <c r="W287" s="162">
        <v>0</v>
      </c>
    </row>
    <row r="288" spans="3:23" ht="15.75" x14ac:dyDescent="0.2">
      <c r="C288" s="71" t="s">
        <v>26</v>
      </c>
      <c r="D288" s="71" t="s">
        <v>26</v>
      </c>
      <c r="E288" s="222" t="s">
        <v>1682</v>
      </c>
      <c r="F288" s="71" t="s">
        <v>1703</v>
      </c>
      <c r="G288" s="71" t="s">
        <v>99</v>
      </c>
      <c r="H288" s="71" t="s">
        <v>98</v>
      </c>
      <c r="I288" s="72" t="s">
        <v>687</v>
      </c>
      <c r="J288" s="71" t="s">
        <v>688</v>
      </c>
      <c r="K288" s="72" t="s">
        <v>120</v>
      </c>
      <c r="L288" s="139">
        <v>0.37254901960784315</v>
      </c>
      <c r="M288" s="162">
        <v>51</v>
      </c>
      <c r="N288" s="162">
        <v>19</v>
      </c>
      <c r="O288" s="162">
        <v>3</v>
      </c>
      <c r="P288" s="162">
        <v>13</v>
      </c>
      <c r="Q288" s="162">
        <v>1</v>
      </c>
      <c r="R288" s="162">
        <v>0</v>
      </c>
      <c r="S288" s="162">
        <v>2</v>
      </c>
      <c r="T288" s="162">
        <v>0</v>
      </c>
      <c r="U288" s="162">
        <v>0</v>
      </c>
      <c r="V288" s="162">
        <v>0</v>
      </c>
      <c r="W288" s="162">
        <v>0</v>
      </c>
    </row>
    <row r="289" spans="3:23" ht="15.75" x14ac:dyDescent="0.2">
      <c r="C289" s="71" t="s">
        <v>99</v>
      </c>
      <c r="D289" s="71" t="s">
        <v>91</v>
      </c>
      <c r="E289" s="222" t="s">
        <v>1719</v>
      </c>
      <c r="F289" s="71" t="s">
        <v>1703</v>
      </c>
      <c r="G289" s="71" t="s">
        <v>99</v>
      </c>
      <c r="H289" s="71" t="s">
        <v>98</v>
      </c>
      <c r="I289" s="72" t="s">
        <v>689</v>
      </c>
      <c r="J289" s="71" t="s">
        <v>91</v>
      </c>
      <c r="K289" s="72" t="s">
        <v>122</v>
      </c>
      <c r="L289" s="139">
        <v>0.1752988047808765</v>
      </c>
      <c r="M289" s="162">
        <v>502</v>
      </c>
      <c r="N289" s="162">
        <v>88</v>
      </c>
      <c r="O289" s="162">
        <v>9</v>
      </c>
      <c r="P289" s="162">
        <v>67</v>
      </c>
      <c r="Q289" s="162">
        <v>5</v>
      </c>
      <c r="R289" s="162">
        <v>2</v>
      </c>
      <c r="S289" s="162">
        <v>5</v>
      </c>
      <c r="T289" s="162">
        <v>0</v>
      </c>
      <c r="U289" s="162">
        <v>0</v>
      </c>
      <c r="V289" s="162">
        <v>0</v>
      </c>
      <c r="W289" s="162">
        <v>0</v>
      </c>
    </row>
    <row r="290" spans="3:23" ht="15.75" x14ac:dyDescent="0.2">
      <c r="C290" s="71" t="s">
        <v>99</v>
      </c>
      <c r="D290" s="71" t="s">
        <v>98</v>
      </c>
      <c r="E290" s="222" t="s">
        <v>1682</v>
      </c>
      <c r="F290" s="71" t="s">
        <v>1703</v>
      </c>
      <c r="G290" s="71" t="s">
        <v>99</v>
      </c>
      <c r="H290" s="71" t="s">
        <v>98</v>
      </c>
      <c r="I290" s="72" t="s">
        <v>690</v>
      </c>
      <c r="J290" s="71" t="s">
        <v>98</v>
      </c>
      <c r="K290" s="72" t="s">
        <v>122</v>
      </c>
      <c r="L290" s="139">
        <v>0.26721311475409837</v>
      </c>
      <c r="M290" s="162">
        <v>610</v>
      </c>
      <c r="N290" s="162">
        <v>163</v>
      </c>
      <c r="O290" s="162">
        <v>25</v>
      </c>
      <c r="P290" s="162">
        <v>95</v>
      </c>
      <c r="Q290" s="162">
        <v>22</v>
      </c>
      <c r="R290" s="162">
        <v>3</v>
      </c>
      <c r="S290" s="162">
        <v>18</v>
      </c>
      <c r="T290" s="162">
        <v>0</v>
      </c>
      <c r="U290" s="162">
        <v>0</v>
      </c>
      <c r="V290" s="162">
        <v>0</v>
      </c>
      <c r="W290" s="162">
        <v>0</v>
      </c>
    </row>
    <row r="291" spans="3:23" ht="15.75" x14ac:dyDescent="0.2">
      <c r="C291" s="71" t="s">
        <v>99</v>
      </c>
      <c r="D291" s="71" t="s">
        <v>94</v>
      </c>
      <c r="E291" s="222" t="s">
        <v>1719</v>
      </c>
      <c r="F291" s="71" t="s">
        <v>1703</v>
      </c>
      <c r="G291" s="71" t="s">
        <v>99</v>
      </c>
      <c r="H291" s="71" t="s">
        <v>94</v>
      </c>
      <c r="I291" s="72" t="s">
        <v>658</v>
      </c>
      <c r="J291" s="71" t="s">
        <v>659</v>
      </c>
      <c r="K291" s="72" t="s">
        <v>120</v>
      </c>
      <c r="L291" s="139">
        <v>0.39080459770114945</v>
      </c>
      <c r="M291" s="162">
        <v>87</v>
      </c>
      <c r="N291" s="162">
        <v>34</v>
      </c>
      <c r="O291" s="162">
        <v>5</v>
      </c>
      <c r="P291" s="162">
        <v>24</v>
      </c>
      <c r="Q291" s="162">
        <v>0</v>
      </c>
      <c r="R291" s="162">
        <v>0</v>
      </c>
      <c r="S291" s="162">
        <v>5</v>
      </c>
      <c r="T291" s="162">
        <v>0</v>
      </c>
      <c r="U291" s="162">
        <v>0</v>
      </c>
      <c r="V291" s="162">
        <v>0</v>
      </c>
      <c r="W291" s="162">
        <v>0</v>
      </c>
    </row>
    <row r="292" spans="3:23" ht="15.75" x14ac:dyDescent="0.2">
      <c r="C292" s="71" t="s">
        <v>99</v>
      </c>
      <c r="D292" s="71" t="s">
        <v>94</v>
      </c>
      <c r="E292" s="222" t="s">
        <v>1719</v>
      </c>
      <c r="F292" s="71" t="s">
        <v>1703</v>
      </c>
      <c r="G292" s="71" t="s">
        <v>99</v>
      </c>
      <c r="H292" s="71" t="s">
        <v>94</v>
      </c>
      <c r="I292" s="72" t="s">
        <v>660</v>
      </c>
      <c r="J292" s="71" t="s">
        <v>661</v>
      </c>
      <c r="K292" s="72" t="s">
        <v>120</v>
      </c>
      <c r="L292" s="139">
        <v>0.32380952380952382</v>
      </c>
      <c r="M292" s="162">
        <v>105</v>
      </c>
      <c r="N292" s="162">
        <v>34</v>
      </c>
      <c r="O292" s="162">
        <v>2</v>
      </c>
      <c r="P292" s="162">
        <v>28</v>
      </c>
      <c r="Q292" s="162">
        <v>0</v>
      </c>
      <c r="R292" s="162">
        <v>0</v>
      </c>
      <c r="S292" s="162">
        <v>4</v>
      </c>
      <c r="T292" s="162">
        <v>0</v>
      </c>
      <c r="U292" s="162">
        <v>0</v>
      </c>
      <c r="V292" s="162">
        <v>0</v>
      </c>
      <c r="W292" s="162">
        <v>0</v>
      </c>
    </row>
    <row r="293" spans="3:23" ht="15.75" x14ac:dyDescent="0.2">
      <c r="C293" s="71" t="s">
        <v>99</v>
      </c>
      <c r="D293" s="71" t="s">
        <v>94</v>
      </c>
      <c r="E293" s="222" t="s">
        <v>1719</v>
      </c>
      <c r="F293" s="71" t="s">
        <v>1703</v>
      </c>
      <c r="G293" s="71" t="s">
        <v>99</v>
      </c>
      <c r="H293" s="71" t="s">
        <v>94</v>
      </c>
      <c r="I293" s="72" t="s">
        <v>662</v>
      </c>
      <c r="J293" s="71" t="s">
        <v>663</v>
      </c>
      <c r="K293" s="72" t="s">
        <v>120</v>
      </c>
      <c r="L293" s="139">
        <v>0.32500000000000001</v>
      </c>
      <c r="M293" s="162">
        <v>160</v>
      </c>
      <c r="N293" s="162">
        <v>52</v>
      </c>
      <c r="O293" s="162">
        <v>5</v>
      </c>
      <c r="P293" s="162">
        <v>29</v>
      </c>
      <c r="Q293" s="162">
        <v>3</v>
      </c>
      <c r="R293" s="162">
        <v>0</v>
      </c>
      <c r="S293" s="162">
        <v>15</v>
      </c>
      <c r="T293" s="162">
        <v>0</v>
      </c>
      <c r="U293" s="162">
        <v>0</v>
      </c>
      <c r="V293" s="162">
        <v>0</v>
      </c>
      <c r="W293" s="162">
        <v>0</v>
      </c>
    </row>
    <row r="294" spans="3:23" ht="15.75" x14ac:dyDescent="0.2">
      <c r="C294" s="71" t="s">
        <v>99</v>
      </c>
      <c r="D294" s="71" t="s">
        <v>94</v>
      </c>
      <c r="E294" s="222" t="s">
        <v>1719</v>
      </c>
      <c r="F294" s="71" t="s">
        <v>1703</v>
      </c>
      <c r="G294" s="71" t="s">
        <v>99</v>
      </c>
      <c r="H294" s="71" t="s">
        <v>94</v>
      </c>
      <c r="I294" s="72" t="s">
        <v>664</v>
      </c>
      <c r="J294" s="71" t="s">
        <v>665</v>
      </c>
      <c r="K294" s="72" t="s">
        <v>120</v>
      </c>
      <c r="L294" s="139">
        <v>0.31506849315068491</v>
      </c>
      <c r="M294" s="162">
        <v>73</v>
      </c>
      <c r="N294" s="162">
        <v>23</v>
      </c>
      <c r="O294" s="162">
        <v>0</v>
      </c>
      <c r="P294" s="162">
        <v>14</v>
      </c>
      <c r="Q294" s="162">
        <v>0</v>
      </c>
      <c r="R294" s="162">
        <v>0</v>
      </c>
      <c r="S294" s="162">
        <v>9</v>
      </c>
      <c r="T294" s="162">
        <v>0</v>
      </c>
      <c r="U294" s="162">
        <v>0</v>
      </c>
      <c r="V294" s="162">
        <v>0</v>
      </c>
      <c r="W294" s="162">
        <v>0</v>
      </c>
    </row>
    <row r="295" spans="3:23" ht="15.75" x14ac:dyDescent="0.2">
      <c r="C295" s="71" t="s">
        <v>99</v>
      </c>
      <c r="D295" s="71" t="s">
        <v>94</v>
      </c>
      <c r="E295" s="222" t="s">
        <v>1719</v>
      </c>
      <c r="F295" s="71" t="s">
        <v>1703</v>
      </c>
      <c r="G295" s="71" t="s">
        <v>99</v>
      </c>
      <c r="H295" s="71" t="s">
        <v>94</v>
      </c>
      <c r="I295" s="72" t="s">
        <v>666</v>
      </c>
      <c r="J295" s="71" t="s">
        <v>667</v>
      </c>
      <c r="K295" s="72" t="s">
        <v>120</v>
      </c>
      <c r="L295" s="139">
        <v>0.32380952380952382</v>
      </c>
      <c r="M295" s="162">
        <v>210</v>
      </c>
      <c r="N295" s="162">
        <v>68</v>
      </c>
      <c r="O295" s="162">
        <v>2</v>
      </c>
      <c r="P295" s="162">
        <v>57</v>
      </c>
      <c r="Q295" s="162">
        <v>2</v>
      </c>
      <c r="R295" s="162">
        <v>0</v>
      </c>
      <c r="S295" s="162">
        <v>7</v>
      </c>
      <c r="T295" s="162">
        <v>0</v>
      </c>
      <c r="U295" s="162">
        <v>0</v>
      </c>
      <c r="V295" s="162">
        <v>0</v>
      </c>
      <c r="W295" s="162">
        <v>0</v>
      </c>
    </row>
    <row r="296" spans="3:23" ht="15.75" x14ac:dyDescent="0.2">
      <c r="C296" s="71" t="s">
        <v>99</v>
      </c>
      <c r="D296" s="71" t="s">
        <v>99</v>
      </c>
      <c r="E296" s="222" t="s">
        <v>1682</v>
      </c>
      <c r="F296" s="71" t="s">
        <v>1703</v>
      </c>
      <c r="G296" s="71" t="s">
        <v>99</v>
      </c>
      <c r="H296" s="71" t="s">
        <v>1186</v>
      </c>
      <c r="I296" s="72" t="s">
        <v>693</v>
      </c>
      <c r="J296" s="71" t="s">
        <v>694</v>
      </c>
      <c r="K296" s="72" t="s">
        <v>122</v>
      </c>
      <c r="L296" s="139">
        <v>0.17883352645809192</v>
      </c>
      <c r="M296" s="162">
        <v>2589</v>
      </c>
      <c r="N296" s="162">
        <v>463</v>
      </c>
      <c r="O296" s="162">
        <v>70</v>
      </c>
      <c r="P296" s="162">
        <v>295</v>
      </c>
      <c r="Q296" s="162">
        <v>33</v>
      </c>
      <c r="R296" s="162">
        <v>19</v>
      </c>
      <c r="S296" s="162">
        <v>44</v>
      </c>
      <c r="T296" s="162">
        <v>2</v>
      </c>
      <c r="U296" s="162">
        <v>0</v>
      </c>
      <c r="V296" s="162">
        <v>0</v>
      </c>
      <c r="W296" s="162">
        <v>0</v>
      </c>
    </row>
    <row r="297" spans="3:23" ht="15.75" x14ac:dyDescent="0.2">
      <c r="C297" s="71" t="s">
        <v>99</v>
      </c>
      <c r="D297" s="71" t="s">
        <v>99</v>
      </c>
      <c r="E297" s="222" t="s">
        <v>1682</v>
      </c>
      <c r="F297" s="71" t="s">
        <v>1703</v>
      </c>
      <c r="G297" s="71" t="s">
        <v>99</v>
      </c>
      <c r="H297" s="71" t="s">
        <v>1186</v>
      </c>
      <c r="I297" s="72" t="s">
        <v>695</v>
      </c>
      <c r="J297" s="71" t="s">
        <v>696</v>
      </c>
      <c r="K297" s="72" t="s">
        <v>121</v>
      </c>
      <c r="L297" s="139">
        <v>0.26432291666666669</v>
      </c>
      <c r="M297" s="162">
        <v>768</v>
      </c>
      <c r="N297" s="162">
        <v>203</v>
      </c>
      <c r="O297" s="162">
        <v>34</v>
      </c>
      <c r="P297" s="162">
        <v>126</v>
      </c>
      <c r="Q297" s="162">
        <v>14</v>
      </c>
      <c r="R297" s="162">
        <v>0</v>
      </c>
      <c r="S297" s="162">
        <v>26</v>
      </c>
      <c r="T297" s="162">
        <v>3</v>
      </c>
      <c r="U297" s="162">
        <v>0</v>
      </c>
      <c r="V297" s="162">
        <v>0</v>
      </c>
      <c r="W297" s="162">
        <v>0</v>
      </c>
    </row>
    <row r="298" spans="3:23" ht="15.75" x14ac:dyDescent="0.2">
      <c r="C298" s="71" t="s">
        <v>99</v>
      </c>
      <c r="D298" s="71" t="s">
        <v>99</v>
      </c>
      <c r="E298" s="222" t="s">
        <v>1682</v>
      </c>
      <c r="F298" s="71" t="s">
        <v>1703</v>
      </c>
      <c r="G298" s="71" t="s">
        <v>99</v>
      </c>
      <c r="H298" s="71" t="s">
        <v>1186</v>
      </c>
      <c r="I298" s="72" t="s">
        <v>697</v>
      </c>
      <c r="J298" s="71" t="s">
        <v>698</v>
      </c>
      <c r="K298" s="72" t="s">
        <v>120</v>
      </c>
      <c r="L298" s="139">
        <v>0.25084745762711863</v>
      </c>
      <c r="M298" s="162">
        <v>295</v>
      </c>
      <c r="N298" s="162">
        <v>74</v>
      </c>
      <c r="O298" s="162">
        <v>10</v>
      </c>
      <c r="P298" s="162">
        <v>47</v>
      </c>
      <c r="Q298" s="162">
        <v>8</v>
      </c>
      <c r="R298" s="162">
        <v>0</v>
      </c>
      <c r="S298" s="162">
        <v>9</v>
      </c>
      <c r="T298" s="162">
        <v>0</v>
      </c>
      <c r="U298" s="162">
        <v>0</v>
      </c>
      <c r="V298" s="162">
        <v>0</v>
      </c>
      <c r="W298" s="162">
        <v>0</v>
      </c>
    </row>
    <row r="299" spans="3:23" ht="15.75" x14ac:dyDescent="0.2">
      <c r="C299" s="71" t="s">
        <v>99</v>
      </c>
      <c r="D299" s="71" t="s">
        <v>99</v>
      </c>
      <c r="E299" s="222" t="s">
        <v>1682</v>
      </c>
      <c r="F299" s="71" t="s">
        <v>1703</v>
      </c>
      <c r="G299" s="71" t="s">
        <v>99</v>
      </c>
      <c r="H299" s="71" t="s">
        <v>1186</v>
      </c>
      <c r="I299" s="72" t="s">
        <v>699</v>
      </c>
      <c r="J299" s="71" t="s">
        <v>700</v>
      </c>
      <c r="K299" s="72" t="s">
        <v>120</v>
      </c>
      <c r="L299" s="139">
        <v>0.26737967914438504</v>
      </c>
      <c r="M299" s="162">
        <v>187</v>
      </c>
      <c r="N299" s="162">
        <v>50</v>
      </c>
      <c r="O299" s="162">
        <v>2</v>
      </c>
      <c r="P299" s="162">
        <v>38</v>
      </c>
      <c r="Q299" s="162">
        <v>6</v>
      </c>
      <c r="R299" s="162">
        <v>0</v>
      </c>
      <c r="S299" s="162">
        <v>4</v>
      </c>
      <c r="T299" s="162">
        <v>0</v>
      </c>
      <c r="U299" s="162">
        <v>0</v>
      </c>
      <c r="V299" s="162">
        <v>0</v>
      </c>
      <c r="W299" s="162">
        <v>0</v>
      </c>
    </row>
    <row r="300" spans="3:23" ht="15.75" x14ac:dyDescent="0.2">
      <c r="C300" s="71" t="s">
        <v>99</v>
      </c>
      <c r="D300" s="71" t="s">
        <v>99</v>
      </c>
      <c r="E300" s="222" t="s">
        <v>1682</v>
      </c>
      <c r="F300" s="71" t="s">
        <v>1703</v>
      </c>
      <c r="G300" s="71" t="s">
        <v>99</v>
      </c>
      <c r="H300" s="71" t="s">
        <v>1186</v>
      </c>
      <c r="I300" s="72" t="s">
        <v>701</v>
      </c>
      <c r="J300" s="71" t="s">
        <v>702</v>
      </c>
      <c r="K300" s="72" t="s">
        <v>120</v>
      </c>
      <c r="L300" s="139">
        <v>0.33414634146341465</v>
      </c>
      <c r="M300" s="162">
        <v>410</v>
      </c>
      <c r="N300" s="162">
        <v>137</v>
      </c>
      <c r="O300" s="162">
        <v>16</v>
      </c>
      <c r="P300" s="162">
        <v>82</v>
      </c>
      <c r="Q300" s="162">
        <v>20</v>
      </c>
      <c r="R300" s="162">
        <v>0</v>
      </c>
      <c r="S300" s="162">
        <v>19</v>
      </c>
      <c r="T300" s="162">
        <v>0</v>
      </c>
      <c r="U300" s="162">
        <v>0</v>
      </c>
      <c r="V300" s="162">
        <v>0</v>
      </c>
      <c r="W300" s="162">
        <v>0</v>
      </c>
    </row>
    <row r="301" spans="3:23" ht="15.75" x14ac:dyDescent="0.2">
      <c r="C301" s="71" t="s">
        <v>99</v>
      </c>
      <c r="D301" s="71" t="s">
        <v>99</v>
      </c>
      <c r="E301" s="222" t="s">
        <v>1682</v>
      </c>
      <c r="F301" s="71" t="s">
        <v>1703</v>
      </c>
      <c r="G301" s="71" t="s">
        <v>99</v>
      </c>
      <c r="H301" s="71" t="s">
        <v>1186</v>
      </c>
      <c r="I301" s="72" t="s">
        <v>1185</v>
      </c>
      <c r="J301" s="71" t="s">
        <v>1186</v>
      </c>
      <c r="K301" s="72" t="s">
        <v>122</v>
      </c>
      <c r="L301" s="139">
        <v>0.20610687022900764</v>
      </c>
      <c r="M301" s="162">
        <v>2096</v>
      </c>
      <c r="N301" s="162">
        <v>432</v>
      </c>
      <c r="O301" s="162">
        <v>59</v>
      </c>
      <c r="P301" s="162">
        <v>197</v>
      </c>
      <c r="Q301" s="162">
        <v>42</v>
      </c>
      <c r="R301" s="162">
        <v>51</v>
      </c>
      <c r="S301" s="162">
        <v>81</v>
      </c>
      <c r="T301" s="162">
        <v>2</v>
      </c>
      <c r="U301" s="162">
        <v>0</v>
      </c>
      <c r="V301" s="162">
        <v>0</v>
      </c>
      <c r="W301" s="162">
        <v>0</v>
      </c>
    </row>
    <row r="302" spans="3:23" ht="15.75" x14ac:dyDescent="0.2">
      <c r="C302" s="71" t="s">
        <v>99</v>
      </c>
      <c r="D302" s="71" t="s">
        <v>94</v>
      </c>
      <c r="E302" s="222" t="s">
        <v>1719</v>
      </c>
      <c r="F302" s="71" t="s">
        <v>1703</v>
      </c>
      <c r="G302" s="71" t="s">
        <v>99</v>
      </c>
      <c r="H302" s="71" t="s">
        <v>94</v>
      </c>
      <c r="I302" s="72" t="s">
        <v>668</v>
      </c>
      <c r="J302" s="71" t="s">
        <v>94</v>
      </c>
      <c r="K302" s="72" t="s">
        <v>122</v>
      </c>
      <c r="L302" s="139">
        <v>0.26923076923076922</v>
      </c>
      <c r="M302" s="162">
        <v>754</v>
      </c>
      <c r="N302" s="162">
        <v>203</v>
      </c>
      <c r="O302" s="162">
        <v>23</v>
      </c>
      <c r="P302" s="162">
        <v>135</v>
      </c>
      <c r="Q302" s="162">
        <v>9</v>
      </c>
      <c r="R302" s="162">
        <v>10</v>
      </c>
      <c r="S302" s="162">
        <v>26</v>
      </c>
      <c r="T302" s="162">
        <v>0</v>
      </c>
      <c r="U302" s="162">
        <v>0</v>
      </c>
      <c r="V302" s="162">
        <v>0</v>
      </c>
      <c r="W302" s="162">
        <v>0</v>
      </c>
    </row>
    <row r="303" spans="3:23" ht="15.75" x14ac:dyDescent="0.2">
      <c r="C303" s="71" t="s">
        <v>99</v>
      </c>
      <c r="D303" s="71" t="s">
        <v>100</v>
      </c>
      <c r="E303" s="222" t="s">
        <v>1682</v>
      </c>
      <c r="F303" s="71" t="s">
        <v>1703</v>
      </c>
      <c r="G303" s="71" t="s">
        <v>99</v>
      </c>
      <c r="H303" s="71" t="s">
        <v>540</v>
      </c>
      <c r="I303" s="72" t="s">
        <v>591</v>
      </c>
      <c r="J303" s="71" t="s">
        <v>592</v>
      </c>
      <c r="K303" s="72" t="s">
        <v>120</v>
      </c>
      <c r="L303" s="139">
        <v>1.65</v>
      </c>
      <c r="M303" s="162">
        <v>20</v>
      </c>
      <c r="N303" s="162">
        <v>33</v>
      </c>
      <c r="O303" s="162">
        <v>3</v>
      </c>
      <c r="P303" s="162">
        <v>25</v>
      </c>
      <c r="Q303" s="162">
        <v>0</v>
      </c>
      <c r="R303" s="162">
        <v>0</v>
      </c>
      <c r="S303" s="162">
        <v>5</v>
      </c>
      <c r="T303" s="162">
        <v>0</v>
      </c>
      <c r="U303" s="162">
        <v>0</v>
      </c>
      <c r="V303" s="162">
        <v>0</v>
      </c>
      <c r="W303" s="162">
        <v>0</v>
      </c>
    </row>
    <row r="304" spans="3:23" ht="15.75" x14ac:dyDescent="0.2">
      <c r="C304" s="71" t="s">
        <v>99</v>
      </c>
      <c r="D304" s="71" t="s">
        <v>102</v>
      </c>
      <c r="E304" s="222" t="s">
        <v>1719</v>
      </c>
      <c r="F304" s="71" t="s">
        <v>1703</v>
      </c>
      <c r="G304" s="71" t="s">
        <v>99</v>
      </c>
      <c r="H304" s="71" t="s">
        <v>540</v>
      </c>
      <c r="I304" s="72" t="s">
        <v>593</v>
      </c>
      <c r="J304" s="71" t="s">
        <v>594</v>
      </c>
      <c r="K304" s="72" t="s">
        <v>121</v>
      </c>
      <c r="L304" s="139">
        <v>0.34210526315789475</v>
      </c>
      <c r="M304" s="162">
        <v>418</v>
      </c>
      <c r="N304" s="162">
        <v>143</v>
      </c>
      <c r="O304" s="162">
        <v>17</v>
      </c>
      <c r="P304" s="162">
        <v>109</v>
      </c>
      <c r="Q304" s="162">
        <v>4</v>
      </c>
      <c r="R304" s="162">
        <v>0</v>
      </c>
      <c r="S304" s="162">
        <v>13</v>
      </c>
      <c r="T304" s="162">
        <v>0</v>
      </c>
      <c r="U304" s="162">
        <v>0</v>
      </c>
      <c r="V304" s="162">
        <v>0</v>
      </c>
      <c r="W304" s="162">
        <v>0</v>
      </c>
    </row>
    <row r="305" spans="3:23" ht="15.75" x14ac:dyDescent="0.2">
      <c r="C305" s="71" t="s">
        <v>99</v>
      </c>
      <c r="D305" s="71" t="s">
        <v>100</v>
      </c>
      <c r="E305" s="222" t="s">
        <v>1682</v>
      </c>
      <c r="F305" s="71" t="s">
        <v>1703</v>
      </c>
      <c r="G305" s="71" t="s">
        <v>99</v>
      </c>
      <c r="H305" s="71" t="s">
        <v>540</v>
      </c>
      <c r="I305" s="72" t="s">
        <v>595</v>
      </c>
      <c r="J305" s="71" t="s">
        <v>596</v>
      </c>
      <c r="K305" s="72" t="s">
        <v>121</v>
      </c>
      <c r="L305" s="139">
        <v>0.15982721382289417</v>
      </c>
      <c r="M305" s="162">
        <v>926</v>
      </c>
      <c r="N305" s="162">
        <v>148</v>
      </c>
      <c r="O305" s="162">
        <v>19</v>
      </c>
      <c r="P305" s="162">
        <v>100</v>
      </c>
      <c r="Q305" s="162">
        <v>8</v>
      </c>
      <c r="R305" s="162">
        <v>0</v>
      </c>
      <c r="S305" s="162">
        <v>21</v>
      </c>
      <c r="T305" s="162">
        <v>0</v>
      </c>
      <c r="U305" s="162">
        <v>0</v>
      </c>
      <c r="V305" s="162">
        <v>0</v>
      </c>
      <c r="W305" s="162">
        <v>0</v>
      </c>
    </row>
    <row r="306" spans="3:23" ht="15.75" x14ac:dyDescent="0.2">
      <c r="C306" s="71" t="s">
        <v>99</v>
      </c>
      <c r="D306" s="71" t="s">
        <v>100</v>
      </c>
      <c r="E306" s="222" t="s">
        <v>1682</v>
      </c>
      <c r="F306" s="71" t="s">
        <v>1703</v>
      </c>
      <c r="G306" s="71" t="s">
        <v>99</v>
      </c>
      <c r="H306" s="71" t="s">
        <v>540</v>
      </c>
      <c r="I306" s="72" t="s">
        <v>597</v>
      </c>
      <c r="J306" s="71" t="s">
        <v>598</v>
      </c>
      <c r="K306" s="72" t="s">
        <v>120</v>
      </c>
      <c r="L306" s="139">
        <v>0.55508474576271183</v>
      </c>
      <c r="M306" s="162">
        <v>236</v>
      </c>
      <c r="N306" s="162">
        <v>131</v>
      </c>
      <c r="O306" s="162">
        <v>9</v>
      </c>
      <c r="P306" s="162">
        <v>116</v>
      </c>
      <c r="Q306" s="162">
        <v>0</v>
      </c>
      <c r="R306" s="162">
        <v>0</v>
      </c>
      <c r="S306" s="162">
        <v>6</v>
      </c>
      <c r="T306" s="162">
        <v>0</v>
      </c>
      <c r="U306" s="162">
        <v>0</v>
      </c>
      <c r="V306" s="162">
        <v>0</v>
      </c>
      <c r="W306" s="162">
        <v>0</v>
      </c>
    </row>
    <row r="307" spans="3:23" ht="15.75" x14ac:dyDescent="0.2">
      <c r="C307" s="71" t="s">
        <v>99</v>
      </c>
      <c r="D307" s="71" t="s">
        <v>99</v>
      </c>
      <c r="E307" s="222" t="s">
        <v>1682</v>
      </c>
      <c r="F307" s="71" t="s">
        <v>1703</v>
      </c>
      <c r="G307" s="71" t="s">
        <v>99</v>
      </c>
      <c r="H307" s="71" t="s">
        <v>1642</v>
      </c>
      <c r="I307" s="72" t="s">
        <v>1440</v>
      </c>
      <c r="J307" s="71" t="s">
        <v>1441</v>
      </c>
      <c r="K307" s="72" t="s">
        <v>120</v>
      </c>
      <c r="L307" s="139">
        <v>0.436</v>
      </c>
      <c r="M307" s="162">
        <v>250</v>
      </c>
      <c r="N307" s="162">
        <v>109</v>
      </c>
      <c r="O307" s="162">
        <v>7</v>
      </c>
      <c r="P307" s="162">
        <v>99</v>
      </c>
      <c r="Q307" s="162">
        <v>0</v>
      </c>
      <c r="R307" s="162">
        <v>0</v>
      </c>
      <c r="S307" s="162">
        <v>3</v>
      </c>
      <c r="T307" s="162">
        <v>0</v>
      </c>
      <c r="U307" s="162">
        <v>0</v>
      </c>
      <c r="V307" s="162">
        <v>0</v>
      </c>
      <c r="W307" s="162">
        <v>0</v>
      </c>
    </row>
    <row r="308" spans="3:23" ht="15.75" x14ac:dyDescent="0.2">
      <c r="C308" s="71" t="s">
        <v>99</v>
      </c>
      <c r="D308" s="71" t="s">
        <v>99</v>
      </c>
      <c r="E308" s="222" t="s">
        <v>1682</v>
      </c>
      <c r="F308" s="71" t="s">
        <v>1703</v>
      </c>
      <c r="G308" s="71" t="s">
        <v>99</v>
      </c>
      <c r="H308" s="71" t="s">
        <v>1642</v>
      </c>
      <c r="I308" s="72" t="s">
        <v>1490</v>
      </c>
      <c r="J308" s="71" t="s">
        <v>1491</v>
      </c>
      <c r="K308" s="72" t="s">
        <v>120</v>
      </c>
      <c r="L308" s="139">
        <v>0.39754098360655737</v>
      </c>
      <c r="M308" s="162">
        <v>244</v>
      </c>
      <c r="N308" s="162">
        <v>97</v>
      </c>
      <c r="O308" s="162">
        <v>11</v>
      </c>
      <c r="P308" s="162">
        <v>69</v>
      </c>
      <c r="Q308" s="162">
        <v>3</v>
      </c>
      <c r="R308" s="162">
        <v>0</v>
      </c>
      <c r="S308" s="162">
        <v>14</v>
      </c>
      <c r="T308" s="162">
        <v>0</v>
      </c>
      <c r="U308" s="162">
        <v>0</v>
      </c>
      <c r="V308" s="162">
        <v>0</v>
      </c>
      <c r="W308" s="162">
        <v>0</v>
      </c>
    </row>
    <row r="309" spans="3:23" ht="15.75" x14ac:dyDescent="0.2">
      <c r="C309" s="71" t="s">
        <v>99</v>
      </c>
      <c r="D309" s="71" t="s">
        <v>96</v>
      </c>
      <c r="E309" s="222" t="s">
        <v>1719</v>
      </c>
      <c r="F309" s="71" t="s">
        <v>1703</v>
      </c>
      <c r="G309" s="71" t="s">
        <v>99</v>
      </c>
      <c r="H309" s="71" t="s">
        <v>1642</v>
      </c>
      <c r="I309" s="72" t="s">
        <v>1523</v>
      </c>
      <c r="J309" s="71" t="s">
        <v>96</v>
      </c>
      <c r="K309" s="72" t="s">
        <v>121</v>
      </c>
      <c r="L309" s="139">
        <v>0.34729064039408869</v>
      </c>
      <c r="M309" s="162">
        <v>406</v>
      </c>
      <c r="N309" s="162">
        <v>141</v>
      </c>
      <c r="O309" s="162">
        <v>12</v>
      </c>
      <c r="P309" s="162">
        <v>110</v>
      </c>
      <c r="Q309" s="162">
        <v>2</v>
      </c>
      <c r="R309" s="162">
        <v>0</v>
      </c>
      <c r="S309" s="162">
        <v>16</v>
      </c>
      <c r="T309" s="162">
        <v>1</v>
      </c>
      <c r="U309" s="162">
        <v>0</v>
      </c>
      <c r="V309" s="162">
        <v>0</v>
      </c>
      <c r="W309" s="162">
        <v>0</v>
      </c>
    </row>
    <row r="310" spans="3:23" ht="15.75" x14ac:dyDescent="0.2">
      <c r="C310" s="71" t="s">
        <v>99</v>
      </c>
      <c r="D310" s="71" t="s">
        <v>99</v>
      </c>
      <c r="E310" s="222" t="s">
        <v>1682</v>
      </c>
      <c r="F310" s="71" t="s">
        <v>1703</v>
      </c>
      <c r="G310" s="71" t="s">
        <v>99</v>
      </c>
      <c r="H310" s="71" t="s">
        <v>1642</v>
      </c>
      <c r="I310" s="72" t="s">
        <v>1619</v>
      </c>
      <c r="J310" s="71" t="s">
        <v>1620</v>
      </c>
      <c r="K310" s="72" t="s">
        <v>120</v>
      </c>
      <c r="L310" s="139">
        <v>0.29303547963206306</v>
      </c>
      <c r="M310" s="162">
        <v>761</v>
      </c>
      <c r="N310" s="162">
        <v>223</v>
      </c>
      <c r="O310" s="162">
        <v>41</v>
      </c>
      <c r="P310" s="162">
        <v>145</v>
      </c>
      <c r="Q310" s="162">
        <v>12</v>
      </c>
      <c r="R310" s="162">
        <v>0</v>
      </c>
      <c r="S310" s="162">
        <v>22</v>
      </c>
      <c r="T310" s="162">
        <v>3</v>
      </c>
      <c r="U310" s="162">
        <v>0</v>
      </c>
      <c r="V310" s="162">
        <v>0</v>
      </c>
      <c r="W310" s="162">
        <v>0</v>
      </c>
    </row>
    <row r="311" spans="3:23" ht="15.75" x14ac:dyDescent="0.2">
      <c r="C311" s="71" t="s">
        <v>99</v>
      </c>
      <c r="D311" s="71" t="s">
        <v>99</v>
      </c>
      <c r="E311" s="222" t="s">
        <v>1682</v>
      </c>
      <c r="F311" s="71" t="s">
        <v>1703</v>
      </c>
      <c r="G311" s="71" t="s">
        <v>99</v>
      </c>
      <c r="H311" s="71" t="s">
        <v>1642</v>
      </c>
      <c r="I311" s="72" t="s">
        <v>1621</v>
      </c>
      <c r="J311" s="71" t="s">
        <v>1622</v>
      </c>
      <c r="K311" s="72" t="s">
        <v>123</v>
      </c>
      <c r="L311" s="139">
        <v>0.11318944844124701</v>
      </c>
      <c r="M311" s="162">
        <v>4170</v>
      </c>
      <c r="N311" s="162">
        <v>472</v>
      </c>
      <c r="O311" s="162">
        <v>63</v>
      </c>
      <c r="P311" s="162">
        <v>311</v>
      </c>
      <c r="Q311" s="162">
        <v>44</v>
      </c>
      <c r="R311" s="162">
        <v>11</v>
      </c>
      <c r="S311" s="162">
        <v>37</v>
      </c>
      <c r="T311" s="162">
        <v>6</v>
      </c>
      <c r="U311" s="162">
        <v>0</v>
      </c>
      <c r="V311" s="162">
        <v>0</v>
      </c>
      <c r="W311" s="162">
        <v>0</v>
      </c>
    </row>
    <row r="312" spans="3:23" ht="15.75" x14ac:dyDescent="0.2">
      <c r="C312" s="71" t="s">
        <v>99</v>
      </c>
      <c r="D312" s="71" t="s">
        <v>99</v>
      </c>
      <c r="E312" s="222" t="s">
        <v>1682</v>
      </c>
      <c r="F312" s="71" t="s">
        <v>1703</v>
      </c>
      <c r="G312" s="71" t="s">
        <v>99</v>
      </c>
      <c r="H312" s="71" t="s">
        <v>1642</v>
      </c>
      <c r="I312" s="72" t="s">
        <v>1631</v>
      </c>
      <c r="J312" s="71" t="s">
        <v>1632</v>
      </c>
      <c r="K312" s="72" t="s">
        <v>120</v>
      </c>
      <c r="L312" s="139">
        <v>0.31699846860643183</v>
      </c>
      <c r="M312" s="162">
        <v>653</v>
      </c>
      <c r="N312" s="162">
        <v>207</v>
      </c>
      <c r="O312" s="162">
        <v>38</v>
      </c>
      <c r="P312" s="162">
        <v>129</v>
      </c>
      <c r="Q312" s="162">
        <v>16</v>
      </c>
      <c r="R312" s="162">
        <v>0</v>
      </c>
      <c r="S312" s="162">
        <v>20</v>
      </c>
      <c r="T312" s="162">
        <v>4</v>
      </c>
      <c r="U312" s="162">
        <v>0</v>
      </c>
      <c r="V312" s="162">
        <v>0</v>
      </c>
      <c r="W312" s="162">
        <v>0</v>
      </c>
    </row>
    <row r="313" spans="3:23" ht="15.75" x14ac:dyDescent="0.2">
      <c r="C313" s="71" t="s">
        <v>99</v>
      </c>
      <c r="D313" s="71" t="s">
        <v>99</v>
      </c>
      <c r="E313" s="222" t="s">
        <v>1682</v>
      </c>
      <c r="F313" s="71" t="s">
        <v>1703</v>
      </c>
      <c r="G313" s="71" t="s">
        <v>99</v>
      </c>
      <c r="H313" s="71" t="s">
        <v>1642</v>
      </c>
      <c r="I313" s="72" t="s">
        <v>1641</v>
      </c>
      <c r="J313" s="71" t="s">
        <v>1642</v>
      </c>
      <c r="K313" s="72" t="s">
        <v>123</v>
      </c>
      <c r="L313" s="139">
        <v>0.18951418951418952</v>
      </c>
      <c r="M313" s="162">
        <v>2079</v>
      </c>
      <c r="N313" s="162">
        <v>394</v>
      </c>
      <c r="O313" s="162">
        <v>78</v>
      </c>
      <c r="P313" s="162">
        <v>227</v>
      </c>
      <c r="Q313" s="162">
        <v>39</v>
      </c>
      <c r="R313" s="162">
        <v>18</v>
      </c>
      <c r="S313" s="162">
        <v>23</v>
      </c>
      <c r="T313" s="162">
        <v>9</v>
      </c>
      <c r="U313" s="162">
        <v>0</v>
      </c>
      <c r="V313" s="162">
        <v>0</v>
      </c>
      <c r="W313" s="162">
        <v>0</v>
      </c>
    </row>
    <row r="314" spans="3:23" ht="15.75" x14ac:dyDescent="0.2">
      <c r="C314" s="71" t="s">
        <v>99</v>
      </c>
      <c r="D314" s="71" t="s">
        <v>100</v>
      </c>
      <c r="E314" s="222" t="s">
        <v>1682</v>
      </c>
      <c r="F314" s="71" t="s">
        <v>1703</v>
      </c>
      <c r="G314" s="71" t="s">
        <v>99</v>
      </c>
      <c r="H314" s="71" t="s">
        <v>540</v>
      </c>
      <c r="I314" s="72" t="s">
        <v>599</v>
      </c>
      <c r="J314" s="71" t="s">
        <v>600</v>
      </c>
      <c r="K314" s="72" t="s">
        <v>121</v>
      </c>
      <c r="L314" s="139">
        <v>0.20398912058023572</v>
      </c>
      <c r="M314" s="162">
        <v>1103</v>
      </c>
      <c r="N314" s="162">
        <v>225</v>
      </c>
      <c r="O314" s="162">
        <v>28</v>
      </c>
      <c r="P314" s="162">
        <v>153</v>
      </c>
      <c r="Q314" s="162">
        <v>8</v>
      </c>
      <c r="R314" s="162">
        <v>0</v>
      </c>
      <c r="S314" s="162">
        <v>36</v>
      </c>
      <c r="T314" s="162">
        <v>0</v>
      </c>
      <c r="U314" s="162">
        <v>0</v>
      </c>
      <c r="V314" s="162">
        <v>0</v>
      </c>
      <c r="W314" s="162">
        <v>0</v>
      </c>
    </row>
    <row r="315" spans="3:23" ht="47.25" x14ac:dyDescent="0.2">
      <c r="C315" s="71" t="s">
        <v>82</v>
      </c>
      <c r="D315" s="71" t="s">
        <v>82</v>
      </c>
      <c r="E315" s="222" t="s">
        <v>1682</v>
      </c>
      <c r="F315" s="71" t="s">
        <v>1705</v>
      </c>
      <c r="G315" s="71" t="s">
        <v>1770</v>
      </c>
      <c r="H315" s="71" t="s">
        <v>1771</v>
      </c>
      <c r="I315" s="72" t="s">
        <v>703</v>
      </c>
      <c r="J315" s="71" t="s">
        <v>704</v>
      </c>
      <c r="K315" s="72" t="s">
        <v>119</v>
      </c>
      <c r="L315" s="139">
        <v>0.35029686174724345</v>
      </c>
      <c r="M315" s="162">
        <v>1179</v>
      </c>
      <c r="N315" s="162">
        <v>413</v>
      </c>
      <c r="O315" s="162">
        <v>46</v>
      </c>
      <c r="P315" s="162">
        <v>248</v>
      </c>
      <c r="Q315" s="162">
        <v>28</v>
      </c>
      <c r="R315" s="162">
        <v>11</v>
      </c>
      <c r="S315" s="162">
        <v>49</v>
      </c>
      <c r="T315" s="162">
        <v>1</v>
      </c>
      <c r="U315" s="162">
        <v>17</v>
      </c>
      <c r="V315" s="162">
        <v>0</v>
      </c>
      <c r="W315" s="162">
        <v>13</v>
      </c>
    </row>
    <row r="316" spans="3:23" ht="15.75" x14ac:dyDescent="0.2">
      <c r="C316" s="71" t="s">
        <v>82</v>
      </c>
      <c r="D316" s="71" t="s">
        <v>82</v>
      </c>
      <c r="E316" s="222" t="s">
        <v>1682</v>
      </c>
      <c r="F316" s="71" t="s">
        <v>1702</v>
      </c>
      <c r="G316" s="71" t="s">
        <v>82</v>
      </c>
      <c r="H316" s="71" t="s">
        <v>82</v>
      </c>
      <c r="I316" s="72" t="s">
        <v>730</v>
      </c>
      <c r="J316" s="71" t="s">
        <v>731</v>
      </c>
      <c r="K316" s="72" t="s">
        <v>122</v>
      </c>
      <c r="L316" s="139">
        <v>0.20384615384615384</v>
      </c>
      <c r="M316" s="162">
        <v>520</v>
      </c>
      <c r="N316" s="162">
        <v>106</v>
      </c>
      <c r="O316" s="162">
        <v>20</v>
      </c>
      <c r="P316" s="162">
        <v>53</v>
      </c>
      <c r="Q316" s="162">
        <v>5</v>
      </c>
      <c r="R316" s="162">
        <v>0</v>
      </c>
      <c r="S316" s="162">
        <v>28</v>
      </c>
      <c r="T316" s="162">
        <v>0</v>
      </c>
      <c r="U316" s="162">
        <v>0</v>
      </c>
      <c r="V316" s="162">
        <v>0</v>
      </c>
      <c r="W316" s="162">
        <v>0</v>
      </c>
    </row>
    <row r="317" spans="3:23" ht="15.75" x14ac:dyDescent="0.2">
      <c r="C317" s="71" t="s">
        <v>82</v>
      </c>
      <c r="D317" s="71" t="s">
        <v>82</v>
      </c>
      <c r="E317" s="222" t="s">
        <v>1682</v>
      </c>
      <c r="F317" s="71" t="s">
        <v>1702</v>
      </c>
      <c r="G317" s="71" t="s">
        <v>82</v>
      </c>
      <c r="H317" s="71" t="s">
        <v>82</v>
      </c>
      <c r="I317" s="72" t="s">
        <v>732</v>
      </c>
      <c r="J317" s="71" t="s">
        <v>733</v>
      </c>
      <c r="K317" s="72" t="s">
        <v>121</v>
      </c>
      <c r="L317" s="139">
        <v>0.17391304347826086</v>
      </c>
      <c r="M317" s="162">
        <v>138</v>
      </c>
      <c r="N317" s="162">
        <v>24</v>
      </c>
      <c r="O317" s="162">
        <v>6</v>
      </c>
      <c r="P317" s="162">
        <v>10</v>
      </c>
      <c r="Q317" s="162">
        <v>2</v>
      </c>
      <c r="R317" s="162">
        <v>0</v>
      </c>
      <c r="S317" s="162">
        <v>6</v>
      </c>
      <c r="T317" s="162">
        <v>0</v>
      </c>
      <c r="U317" s="162">
        <v>0</v>
      </c>
      <c r="V317" s="162">
        <v>0</v>
      </c>
      <c r="W317" s="162">
        <v>0</v>
      </c>
    </row>
    <row r="318" spans="3:23" ht="15.75" x14ac:dyDescent="0.2">
      <c r="C318" s="71" t="s">
        <v>82</v>
      </c>
      <c r="D318" s="71" t="s">
        <v>82</v>
      </c>
      <c r="E318" s="222" t="s">
        <v>1682</v>
      </c>
      <c r="F318" s="71" t="s">
        <v>1702</v>
      </c>
      <c r="G318" s="71" t="s">
        <v>82</v>
      </c>
      <c r="H318" s="71" t="s">
        <v>82</v>
      </c>
      <c r="I318" s="72" t="s">
        <v>734</v>
      </c>
      <c r="J318" s="71" t="s">
        <v>735</v>
      </c>
      <c r="K318" s="72" t="s">
        <v>120</v>
      </c>
      <c r="L318" s="139">
        <v>0.43373493975903615</v>
      </c>
      <c r="M318" s="162">
        <v>83</v>
      </c>
      <c r="N318" s="162">
        <v>36</v>
      </c>
      <c r="O318" s="162">
        <v>3</v>
      </c>
      <c r="P318" s="162">
        <v>15</v>
      </c>
      <c r="Q318" s="162">
        <v>1</v>
      </c>
      <c r="R318" s="162">
        <v>0</v>
      </c>
      <c r="S318" s="162">
        <v>17</v>
      </c>
      <c r="T318" s="162">
        <v>0</v>
      </c>
      <c r="U318" s="162">
        <v>0</v>
      </c>
      <c r="V318" s="162">
        <v>0</v>
      </c>
      <c r="W318" s="162">
        <v>0</v>
      </c>
    </row>
    <row r="319" spans="3:23" ht="15.75" x14ac:dyDescent="0.2">
      <c r="C319" s="71" t="s">
        <v>82</v>
      </c>
      <c r="D319" s="71" t="s">
        <v>82</v>
      </c>
      <c r="E319" s="222" t="s">
        <v>1682</v>
      </c>
      <c r="F319" s="71" t="s">
        <v>1702</v>
      </c>
      <c r="G319" s="71" t="s">
        <v>82</v>
      </c>
      <c r="H319" s="71" t="s">
        <v>82</v>
      </c>
      <c r="I319" s="72" t="s">
        <v>736</v>
      </c>
      <c r="J319" s="71" t="s">
        <v>737</v>
      </c>
      <c r="K319" s="72" t="s">
        <v>120</v>
      </c>
      <c r="L319" s="139">
        <v>0.30088495575221241</v>
      </c>
      <c r="M319" s="162">
        <v>113</v>
      </c>
      <c r="N319" s="162">
        <v>34</v>
      </c>
      <c r="O319" s="162">
        <v>7</v>
      </c>
      <c r="P319" s="162">
        <v>15</v>
      </c>
      <c r="Q319" s="162">
        <v>3</v>
      </c>
      <c r="R319" s="162">
        <v>0</v>
      </c>
      <c r="S319" s="162">
        <v>9</v>
      </c>
      <c r="T319" s="162">
        <v>0</v>
      </c>
      <c r="U319" s="162">
        <v>0</v>
      </c>
      <c r="V319" s="162">
        <v>0</v>
      </c>
      <c r="W319" s="162">
        <v>0</v>
      </c>
    </row>
    <row r="320" spans="3:23" ht="15.75" x14ac:dyDescent="0.2">
      <c r="C320" s="71" t="s">
        <v>82</v>
      </c>
      <c r="D320" s="71" t="s">
        <v>82</v>
      </c>
      <c r="E320" s="222" t="s">
        <v>1682</v>
      </c>
      <c r="F320" s="71" t="s">
        <v>1702</v>
      </c>
      <c r="G320" s="71" t="s">
        <v>82</v>
      </c>
      <c r="H320" s="71" t="s">
        <v>82</v>
      </c>
      <c r="I320" s="72" t="s">
        <v>738</v>
      </c>
      <c r="J320" s="71" t="s">
        <v>739</v>
      </c>
      <c r="K320" s="72" t="s">
        <v>120</v>
      </c>
      <c r="L320" s="139">
        <v>0.22807017543859648</v>
      </c>
      <c r="M320" s="162">
        <v>57</v>
      </c>
      <c r="N320" s="162">
        <v>13</v>
      </c>
      <c r="O320" s="162">
        <v>4</v>
      </c>
      <c r="P320" s="162">
        <v>6</v>
      </c>
      <c r="Q320" s="162">
        <v>2</v>
      </c>
      <c r="R320" s="162">
        <v>0</v>
      </c>
      <c r="S320" s="162">
        <v>1</v>
      </c>
      <c r="T320" s="162">
        <v>0</v>
      </c>
      <c r="U320" s="162">
        <v>0</v>
      </c>
      <c r="V320" s="162">
        <v>0</v>
      </c>
      <c r="W320" s="162">
        <v>0</v>
      </c>
    </row>
    <row r="321" spans="3:23" ht="15.75" x14ac:dyDescent="0.2">
      <c r="C321" s="71" t="s">
        <v>82</v>
      </c>
      <c r="D321" s="71" t="s">
        <v>82</v>
      </c>
      <c r="E321" s="222" t="s">
        <v>1682</v>
      </c>
      <c r="F321" s="71" t="s">
        <v>1702</v>
      </c>
      <c r="G321" s="71" t="s">
        <v>82</v>
      </c>
      <c r="H321" s="71" t="s">
        <v>82</v>
      </c>
      <c r="I321" s="72" t="s">
        <v>740</v>
      </c>
      <c r="J321" s="71" t="s">
        <v>741</v>
      </c>
      <c r="K321" s="72" t="s">
        <v>121</v>
      </c>
      <c r="L321" s="139">
        <v>0.2</v>
      </c>
      <c r="M321" s="162">
        <v>140</v>
      </c>
      <c r="N321" s="162">
        <v>28</v>
      </c>
      <c r="O321" s="162">
        <v>4</v>
      </c>
      <c r="P321" s="162">
        <v>21</v>
      </c>
      <c r="Q321" s="162">
        <v>0</v>
      </c>
      <c r="R321" s="162">
        <v>0</v>
      </c>
      <c r="S321" s="162">
        <v>3</v>
      </c>
      <c r="T321" s="162">
        <v>0</v>
      </c>
      <c r="U321" s="162">
        <v>0</v>
      </c>
      <c r="V321" s="162">
        <v>0</v>
      </c>
      <c r="W321" s="162">
        <v>0</v>
      </c>
    </row>
    <row r="322" spans="3:23" ht="15.75" x14ac:dyDescent="0.2">
      <c r="C322" s="71" t="s">
        <v>82</v>
      </c>
      <c r="D322" s="71" t="s">
        <v>82</v>
      </c>
      <c r="E322" s="222" t="s">
        <v>1682</v>
      </c>
      <c r="F322" s="71" t="s">
        <v>1702</v>
      </c>
      <c r="G322" s="71" t="s">
        <v>82</v>
      </c>
      <c r="H322" s="71" t="s">
        <v>82</v>
      </c>
      <c r="I322" s="72" t="s">
        <v>742</v>
      </c>
      <c r="J322" s="71" t="s">
        <v>743</v>
      </c>
      <c r="K322" s="72" t="s">
        <v>120</v>
      </c>
      <c r="L322" s="139">
        <v>0.1941747572815534</v>
      </c>
      <c r="M322" s="162">
        <v>103</v>
      </c>
      <c r="N322" s="162">
        <v>20</v>
      </c>
      <c r="O322" s="162">
        <v>1</v>
      </c>
      <c r="P322" s="162">
        <v>16</v>
      </c>
      <c r="Q322" s="162">
        <v>0</v>
      </c>
      <c r="R322" s="162">
        <v>0</v>
      </c>
      <c r="S322" s="162">
        <v>3</v>
      </c>
      <c r="T322" s="162">
        <v>0</v>
      </c>
      <c r="U322" s="162">
        <v>0</v>
      </c>
      <c r="V322" s="162">
        <v>0</v>
      </c>
      <c r="W322" s="162">
        <v>0</v>
      </c>
    </row>
    <row r="323" spans="3:23" ht="15.75" x14ac:dyDescent="0.2">
      <c r="C323" s="71" t="s">
        <v>82</v>
      </c>
      <c r="D323" s="71" t="s">
        <v>82</v>
      </c>
      <c r="E323" s="222" t="s">
        <v>1682</v>
      </c>
      <c r="F323" s="71" t="s">
        <v>1702</v>
      </c>
      <c r="G323" s="71" t="s">
        <v>82</v>
      </c>
      <c r="H323" s="71" t="s">
        <v>82</v>
      </c>
      <c r="I323" s="72" t="s">
        <v>744</v>
      </c>
      <c r="J323" s="71" t="s">
        <v>745</v>
      </c>
      <c r="K323" s="72" t="s">
        <v>120</v>
      </c>
      <c r="L323" s="139">
        <v>0.17241379310344829</v>
      </c>
      <c r="M323" s="162">
        <v>29</v>
      </c>
      <c r="N323" s="162">
        <v>5</v>
      </c>
      <c r="O323" s="162">
        <v>0</v>
      </c>
      <c r="P323" s="162">
        <v>4</v>
      </c>
      <c r="Q323" s="162">
        <v>0</v>
      </c>
      <c r="R323" s="162">
        <v>0</v>
      </c>
      <c r="S323" s="162">
        <v>1</v>
      </c>
      <c r="T323" s="162">
        <v>0</v>
      </c>
      <c r="U323" s="162">
        <v>0</v>
      </c>
      <c r="V323" s="162">
        <v>0</v>
      </c>
      <c r="W323" s="162">
        <v>0</v>
      </c>
    </row>
    <row r="324" spans="3:23" ht="15.75" x14ac:dyDescent="0.2">
      <c r="C324" s="71" t="s">
        <v>82</v>
      </c>
      <c r="D324" s="71" t="s">
        <v>82</v>
      </c>
      <c r="E324" s="222" t="s">
        <v>1682</v>
      </c>
      <c r="F324" s="71" t="s">
        <v>1702</v>
      </c>
      <c r="G324" s="71" t="s">
        <v>82</v>
      </c>
      <c r="H324" s="71" t="s">
        <v>82</v>
      </c>
      <c r="I324" s="72" t="s">
        <v>746</v>
      </c>
      <c r="J324" s="71" t="s">
        <v>747</v>
      </c>
      <c r="K324" s="72" t="s">
        <v>121</v>
      </c>
      <c r="L324" s="139">
        <v>0.33774834437086093</v>
      </c>
      <c r="M324" s="162">
        <v>151</v>
      </c>
      <c r="N324" s="162">
        <v>51</v>
      </c>
      <c r="O324" s="162">
        <v>9</v>
      </c>
      <c r="P324" s="162">
        <v>24</v>
      </c>
      <c r="Q324" s="162">
        <v>1</v>
      </c>
      <c r="R324" s="162">
        <v>0</v>
      </c>
      <c r="S324" s="162">
        <v>17</v>
      </c>
      <c r="T324" s="162">
        <v>0</v>
      </c>
      <c r="U324" s="162">
        <v>0</v>
      </c>
      <c r="V324" s="162">
        <v>0</v>
      </c>
      <c r="W324" s="162">
        <v>0</v>
      </c>
    </row>
    <row r="325" spans="3:23" ht="15.75" x14ac:dyDescent="0.2">
      <c r="C325" s="71" t="s">
        <v>82</v>
      </c>
      <c r="D325" s="71" t="s">
        <v>82</v>
      </c>
      <c r="E325" s="222" t="s">
        <v>1682</v>
      </c>
      <c r="F325" s="71" t="s">
        <v>1702</v>
      </c>
      <c r="G325" s="71" t="s">
        <v>82</v>
      </c>
      <c r="H325" s="71" t="s">
        <v>82</v>
      </c>
      <c r="I325" s="72" t="s">
        <v>748</v>
      </c>
      <c r="J325" s="71" t="s">
        <v>749</v>
      </c>
      <c r="K325" s="72" t="s">
        <v>120</v>
      </c>
      <c r="L325" s="139">
        <v>0.27586206896551724</v>
      </c>
      <c r="M325" s="162">
        <v>29</v>
      </c>
      <c r="N325" s="162">
        <v>8</v>
      </c>
      <c r="O325" s="162">
        <v>2</v>
      </c>
      <c r="P325" s="162">
        <v>4</v>
      </c>
      <c r="Q325" s="162">
        <v>0</v>
      </c>
      <c r="R325" s="162">
        <v>0</v>
      </c>
      <c r="S325" s="162">
        <v>2</v>
      </c>
      <c r="T325" s="162">
        <v>0</v>
      </c>
      <c r="U325" s="162">
        <v>0</v>
      </c>
      <c r="V325" s="162">
        <v>0</v>
      </c>
      <c r="W325" s="162">
        <v>0</v>
      </c>
    </row>
    <row r="326" spans="3:23" ht="15.75" x14ac:dyDescent="0.2">
      <c r="C326" s="71" t="s">
        <v>82</v>
      </c>
      <c r="D326" s="71" t="s">
        <v>82</v>
      </c>
      <c r="E326" s="222" t="s">
        <v>1682</v>
      </c>
      <c r="F326" s="71" t="s">
        <v>1702</v>
      </c>
      <c r="G326" s="71" t="s">
        <v>82</v>
      </c>
      <c r="H326" s="71" t="s">
        <v>82</v>
      </c>
      <c r="I326" s="72" t="s">
        <v>750</v>
      </c>
      <c r="J326" s="71" t="s">
        <v>751</v>
      </c>
      <c r="K326" s="72" t="s">
        <v>120</v>
      </c>
      <c r="L326" s="139">
        <v>0.24390243902439024</v>
      </c>
      <c r="M326" s="162">
        <v>82</v>
      </c>
      <c r="N326" s="162">
        <v>20</v>
      </c>
      <c r="O326" s="162">
        <v>3</v>
      </c>
      <c r="P326" s="162">
        <v>10</v>
      </c>
      <c r="Q326" s="162">
        <v>0</v>
      </c>
      <c r="R326" s="162">
        <v>0</v>
      </c>
      <c r="S326" s="162">
        <v>7</v>
      </c>
      <c r="T326" s="162">
        <v>0</v>
      </c>
      <c r="U326" s="162">
        <v>0</v>
      </c>
      <c r="V326" s="162">
        <v>0</v>
      </c>
      <c r="W326" s="162">
        <v>0</v>
      </c>
    </row>
    <row r="327" spans="3:23" ht="15.75" x14ac:dyDescent="0.2">
      <c r="C327" s="71" t="s">
        <v>82</v>
      </c>
      <c r="D327" s="71" t="s">
        <v>82</v>
      </c>
      <c r="E327" s="222" t="s">
        <v>1682</v>
      </c>
      <c r="F327" s="71" t="s">
        <v>1702</v>
      </c>
      <c r="G327" s="71" t="s">
        <v>82</v>
      </c>
      <c r="H327" s="71" t="s">
        <v>82</v>
      </c>
      <c r="I327" s="72" t="s">
        <v>752</v>
      </c>
      <c r="J327" s="71" t="s">
        <v>753</v>
      </c>
      <c r="K327" s="72" t="s">
        <v>120</v>
      </c>
      <c r="L327" s="139">
        <v>0.22388059701492538</v>
      </c>
      <c r="M327" s="162">
        <v>67</v>
      </c>
      <c r="N327" s="162">
        <v>15</v>
      </c>
      <c r="O327" s="162">
        <v>3</v>
      </c>
      <c r="P327" s="162">
        <v>9</v>
      </c>
      <c r="Q327" s="162">
        <v>2</v>
      </c>
      <c r="R327" s="162">
        <v>0</v>
      </c>
      <c r="S327" s="162">
        <v>1</v>
      </c>
      <c r="T327" s="162">
        <v>0</v>
      </c>
      <c r="U327" s="162">
        <v>0</v>
      </c>
      <c r="V327" s="162">
        <v>0</v>
      </c>
      <c r="W327" s="162">
        <v>0</v>
      </c>
    </row>
    <row r="328" spans="3:23" ht="15.75" x14ac:dyDescent="0.2">
      <c r="C328" s="71" t="s">
        <v>82</v>
      </c>
      <c r="D328" s="71" t="s">
        <v>82</v>
      </c>
      <c r="E328" s="222" t="s">
        <v>1682</v>
      </c>
      <c r="F328" s="71" t="s">
        <v>1702</v>
      </c>
      <c r="G328" s="71" t="s">
        <v>82</v>
      </c>
      <c r="H328" s="71" t="s">
        <v>82</v>
      </c>
      <c r="I328" s="72" t="s">
        <v>754</v>
      </c>
      <c r="J328" s="71" t="s">
        <v>755</v>
      </c>
      <c r="K328" s="72" t="s">
        <v>120</v>
      </c>
      <c r="L328" s="139">
        <v>0.23404255319148937</v>
      </c>
      <c r="M328" s="162">
        <v>141</v>
      </c>
      <c r="N328" s="162">
        <v>33</v>
      </c>
      <c r="O328" s="162">
        <v>5</v>
      </c>
      <c r="P328" s="162">
        <v>20</v>
      </c>
      <c r="Q328" s="162">
        <v>2</v>
      </c>
      <c r="R328" s="162">
        <v>0</v>
      </c>
      <c r="S328" s="162">
        <v>6</v>
      </c>
      <c r="T328" s="162">
        <v>0</v>
      </c>
      <c r="U328" s="162">
        <v>0</v>
      </c>
      <c r="V328" s="162">
        <v>0</v>
      </c>
      <c r="W328" s="162">
        <v>0</v>
      </c>
    </row>
    <row r="329" spans="3:23" ht="15.75" x14ac:dyDescent="0.2">
      <c r="C329" s="71" t="s">
        <v>82</v>
      </c>
      <c r="D329" s="71" t="s">
        <v>82</v>
      </c>
      <c r="E329" s="222" t="s">
        <v>1682</v>
      </c>
      <c r="F329" s="71" t="s">
        <v>1702</v>
      </c>
      <c r="G329" s="71" t="s">
        <v>82</v>
      </c>
      <c r="H329" s="71" t="s">
        <v>82</v>
      </c>
      <c r="I329" s="72" t="s">
        <v>756</v>
      </c>
      <c r="J329" s="71" t="s">
        <v>757</v>
      </c>
      <c r="K329" s="72" t="s">
        <v>120</v>
      </c>
      <c r="L329" s="139">
        <v>0.39344262295081966</v>
      </c>
      <c r="M329" s="162">
        <v>61</v>
      </c>
      <c r="N329" s="162">
        <v>24</v>
      </c>
      <c r="O329" s="162">
        <v>4</v>
      </c>
      <c r="P329" s="162">
        <v>10</v>
      </c>
      <c r="Q329" s="162">
        <v>1</v>
      </c>
      <c r="R329" s="162">
        <v>0</v>
      </c>
      <c r="S329" s="162">
        <v>9</v>
      </c>
      <c r="T329" s="162">
        <v>0</v>
      </c>
      <c r="U329" s="162">
        <v>0</v>
      </c>
      <c r="V329" s="162">
        <v>0</v>
      </c>
      <c r="W329" s="162">
        <v>0</v>
      </c>
    </row>
    <row r="330" spans="3:23" ht="15.75" x14ac:dyDescent="0.2">
      <c r="C330" s="71" t="s">
        <v>82</v>
      </c>
      <c r="D330" s="71" t="s">
        <v>82</v>
      </c>
      <c r="E330" s="222" t="s">
        <v>1682</v>
      </c>
      <c r="F330" s="71" t="s">
        <v>1702</v>
      </c>
      <c r="G330" s="71" t="s">
        <v>82</v>
      </c>
      <c r="H330" s="71" t="s">
        <v>82</v>
      </c>
      <c r="I330" s="72" t="s">
        <v>758</v>
      </c>
      <c r="J330" s="71" t="s">
        <v>759</v>
      </c>
      <c r="K330" s="72" t="s">
        <v>120</v>
      </c>
      <c r="L330" s="139">
        <v>0.35416666666666669</v>
      </c>
      <c r="M330" s="162">
        <v>48</v>
      </c>
      <c r="N330" s="162">
        <v>17</v>
      </c>
      <c r="O330" s="162">
        <v>2</v>
      </c>
      <c r="P330" s="162">
        <v>5</v>
      </c>
      <c r="Q330" s="162">
        <v>0</v>
      </c>
      <c r="R330" s="162">
        <v>0</v>
      </c>
      <c r="S330" s="162">
        <v>10</v>
      </c>
      <c r="T330" s="162">
        <v>0</v>
      </c>
      <c r="U330" s="162">
        <v>0</v>
      </c>
      <c r="V330" s="162">
        <v>0</v>
      </c>
      <c r="W330" s="162">
        <v>0</v>
      </c>
    </row>
    <row r="331" spans="3:23" ht="15.75" x14ac:dyDescent="0.2">
      <c r="C331" s="71" t="s">
        <v>82</v>
      </c>
      <c r="D331" s="71" t="s">
        <v>82</v>
      </c>
      <c r="E331" s="222" t="s">
        <v>1682</v>
      </c>
      <c r="F331" s="71" t="s">
        <v>1702</v>
      </c>
      <c r="G331" s="71" t="s">
        <v>82</v>
      </c>
      <c r="H331" s="71" t="s">
        <v>82</v>
      </c>
      <c r="I331" s="72" t="s">
        <v>760</v>
      </c>
      <c r="J331" s="71" t="s">
        <v>761</v>
      </c>
      <c r="K331" s="72" t="s">
        <v>120</v>
      </c>
      <c r="L331" s="139">
        <v>0.20754716981132076</v>
      </c>
      <c r="M331" s="162">
        <v>53</v>
      </c>
      <c r="N331" s="162">
        <v>11</v>
      </c>
      <c r="O331" s="162">
        <v>1</v>
      </c>
      <c r="P331" s="162">
        <v>9</v>
      </c>
      <c r="Q331" s="162">
        <v>0</v>
      </c>
      <c r="R331" s="162">
        <v>0</v>
      </c>
      <c r="S331" s="162">
        <v>1</v>
      </c>
      <c r="T331" s="162">
        <v>0</v>
      </c>
      <c r="U331" s="162">
        <v>0</v>
      </c>
      <c r="V331" s="162">
        <v>0</v>
      </c>
      <c r="W331" s="162">
        <v>0</v>
      </c>
    </row>
    <row r="332" spans="3:23" ht="15.75" x14ac:dyDescent="0.2">
      <c r="C332" s="71" t="s">
        <v>82</v>
      </c>
      <c r="D332" s="71" t="s">
        <v>82</v>
      </c>
      <c r="E332" s="222" t="s">
        <v>1682</v>
      </c>
      <c r="F332" s="71" t="s">
        <v>1702</v>
      </c>
      <c r="G332" s="71" t="s">
        <v>82</v>
      </c>
      <c r="H332" s="71" t="s">
        <v>82</v>
      </c>
      <c r="I332" s="72" t="s">
        <v>762</v>
      </c>
      <c r="J332" s="71" t="s">
        <v>763</v>
      </c>
      <c r="K332" s="72" t="s">
        <v>120</v>
      </c>
      <c r="L332" s="139">
        <v>0.40594059405940597</v>
      </c>
      <c r="M332" s="162">
        <v>101</v>
      </c>
      <c r="N332" s="162">
        <v>41</v>
      </c>
      <c r="O332" s="162">
        <v>9</v>
      </c>
      <c r="P332" s="162">
        <v>17</v>
      </c>
      <c r="Q332" s="162">
        <v>5</v>
      </c>
      <c r="R332" s="162">
        <v>0</v>
      </c>
      <c r="S332" s="162">
        <v>10</v>
      </c>
      <c r="T332" s="162">
        <v>0</v>
      </c>
      <c r="U332" s="162">
        <v>0</v>
      </c>
      <c r="V332" s="162">
        <v>0</v>
      </c>
      <c r="W332" s="162">
        <v>0</v>
      </c>
    </row>
    <row r="333" spans="3:23" ht="15.75" x14ac:dyDescent="0.2">
      <c r="C333" s="71" t="s">
        <v>82</v>
      </c>
      <c r="D333" s="71" t="s">
        <v>82</v>
      </c>
      <c r="E333" s="222" t="s">
        <v>1682</v>
      </c>
      <c r="F333" s="71" t="s">
        <v>1702</v>
      </c>
      <c r="G333" s="71" t="s">
        <v>82</v>
      </c>
      <c r="H333" s="71" t="s">
        <v>82</v>
      </c>
      <c r="I333" s="72" t="s">
        <v>764</v>
      </c>
      <c r="J333" s="71" t="s">
        <v>765</v>
      </c>
      <c r="K333" s="72" t="s">
        <v>120</v>
      </c>
      <c r="L333" s="139">
        <v>0.25333333333333335</v>
      </c>
      <c r="M333" s="162">
        <v>75</v>
      </c>
      <c r="N333" s="162">
        <v>19</v>
      </c>
      <c r="O333" s="162">
        <v>2</v>
      </c>
      <c r="P333" s="162">
        <v>13</v>
      </c>
      <c r="Q333" s="162">
        <v>0</v>
      </c>
      <c r="R333" s="162">
        <v>0</v>
      </c>
      <c r="S333" s="162">
        <v>4</v>
      </c>
      <c r="T333" s="162">
        <v>0</v>
      </c>
      <c r="U333" s="162">
        <v>0</v>
      </c>
      <c r="V333" s="162">
        <v>0</v>
      </c>
      <c r="W333" s="162">
        <v>0</v>
      </c>
    </row>
    <row r="334" spans="3:23" ht="15.75" x14ac:dyDescent="0.2">
      <c r="C334" s="71" t="s">
        <v>82</v>
      </c>
      <c r="D334" s="71" t="s">
        <v>82</v>
      </c>
      <c r="E334" s="222" t="s">
        <v>1682</v>
      </c>
      <c r="F334" s="71" t="s">
        <v>1702</v>
      </c>
      <c r="G334" s="71" t="s">
        <v>82</v>
      </c>
      <c r="H334" s="71" t="s">
        <v>82</v>
      </c>
      <c r="I334" s="72" t="s">
        <v>766</v>
      </c>
      <c r="J334" s="71" t="s">
        <v>767</v>
      </c>
      <c r="K334" s="72" t="s">
        <v>120</v>
      </c>
      <c r="L334" s="139">
        <v>0.48936170212765956</v>
      </c>
      <c r="M334" s="162">
        <v>47</v>
      </c>
      <c r="N334" s="162">
        <v>23</v>
      </c>
      <c r="O334" s="162">
        <v>3</v>
      </c>
      <c r="P334" s="162">
        <v>13</v>
      </c>
      <c r="Q334" s="162">
        <v>3</v>
      </c>
      <c r="R334" s="162">
        <v>0</v>
      </c>
      <c r="S334" s="162">
        <v>4</v>
      </c>
      <c r="T334" s="162">
        <v>0</v>
      </c>
      <c r="U334" s="162">
        <v>0</v>
      </c>
      <c r="V334" s="162">
        <v>0</v>
      </c>
      <c r="W334" s="162">
        <v>0</v>
      </c>
    </row>
    <row r="335" spans="3:23" ht="15.75" x14ac:dyDescent="0.2">
      <c r="C335" s="71" t="s">
        <v>82</v>
      </c>
      <c r="D335" s="71" t="s">
        <v>82</v>
      </c>
      <c r="E335" s="222" t="s">
        <v>1682</v>
      </c>
      <c r="F335" s="71" t="s">
        <v>1702</v>
      </c>
      <c r="G335" s="71" t="s">
        <v>82</v>
      </c>
      <c r="H335" s="71" t="s">
        <v>82</v>
      </c>
      <c r="I335" s="72" t="s">
        <v>768</v>
      </c>
      <c r="J335" s="71" t="s">
        <v>769</v>
      </c>
      <c r="K335" s="72" t="s">
        <v>120</v>
      </c>
      <c r="L335" s="139">
        <v>0.39189189189189189</v>
      </c>
      <c r="M335" s="162">
        <v>74</v>
      </c>
      <c r="N335" s="162">
        <v>29</v>
      </c>
      <c r="O335" s="162">
        <v>5</v>
      </c>
      <c r="P335" s="162">
        <v>20</v>
      </c>
      <c r="Q335" s="162">
        <v>2</v>
      </c>
      <c r="R335" s="162">
        <v>0</v>
      </c>
      <c r="S335" s="162">
        <v>2</v>
      </c>
      <c r="T335" s="162">
        <v>0</v>
      </c>
      <c r="U335" s="162">
        <v>0</v>
      </c>
      <c r="V335" s="162">
        <v>0</v>
      </c>
      <c r="W335" s="162">
        <v>0</v>
      </c>
    </row>
    <row r="336" spans="3:23" ht="15.75" x14ac:dyDescent="0.2">
      <c r="C336" s="71" t="s">
        <v>82</v>
      </c>
      <c r="D336" s="71" t="s">
        <v>82</v>
      </c>
      <c r="E336" s="222" t="s">
        <v>1682</v>
      </c>
      <c r="F336" s="71" t="s">
        <v>1702</v>
      </c>
      <c r="G336" s="71" t="s">
        <v>82</v>
      </c>
      <c r="H336" s="71" t="s">
        <v>82</v>
      </c>
      <c r="I336" s="72" t="s">
        <v>770</v>
      </c>
      <c r="J336" s="71" t="s">
        <v>771</v>
      </c>
      <c r="K336" s="72" t="s">
        <v>120</v>
      </c>
      <c r="L336" s="139">
        <v>0.26923076923076922</v>
      </c>
      <c r="M336" s="162">
        <v>130</v>
      </c>
      <c r="N336" s="162">
        <v>35</v>
      </c>
      <c r="O336" s="162">
        <v>7</v>
      </c>
      <c r="P336" s="162">
        <v>24</v>
      </c>
      <c r="Q336" s="162">
        <v>2</v>
      </c>
      <c r="R336" s="162">
        <v>0</v>
      </c>
      <c r="S336" s="162">
        <v>2</v>
      </c>
      <c r="T336" s="162">
        <v>0</v>
      </c>
      <c r="U336" s="162">
        <v>0</v>
      </c>
      <c r="V336" s="162">
        <v>0</v>
      </c>
      <c r="W336" s="162">
        <v>0</v>
      </c>
    </row>
    <row r="337" spans="3:23" ht="15.75" x14ac:dyDescent="0.2">
      <c r="C337" s="71" t="s">
        <v>82</v>
      </c>
      <c r="D337" s="71" t="s">
        <v>82</v>
      </c>
      <c r="E337" s="222" t="s">
        <v>1682</v>
      </c>
      <c r="F337" s="71" t="s">
        <v>1702</v>
      </c>
      <c r="G337" s="71" t="s">
        <v>82</v>
      </c>
      <c r="H337" s="71" t="s">
        <v>82</v>
      </c>
      <c r="I337" s="72" t="s">
        <v>772</v>
      </c>
      <c r="J337" s="71" t="s">
        <v>773</v>
      </c>
      <c r="K337" s="72" t="s">
        <v>120</v>
      </c>
      <c r="L337" s="139">
        <v>0.19387755102040816</v>
      </c>
      <c r="M337" s="162">
        <v>98</v>
      </c>
      <c r="N337" s="162">
        <v>19</v>
      </c>
      <c r="O337" s="162">
        <v>5</v>
      </c>
      <c r="P337" s="162">
        <v>11</v>
      </c>
      <c r="Q337" s="162">
        <v>0</v>
      </c>
      <c r="R337" s="162">
        <v>0</v>
      </c>
      <c r="S337" s="162">
        <v>3</v>
      </c>
      <c r="T337" s="162">
        <v>0</v>
      </c>
      <c r="U337" s="162">
        <v>0</v>
      </c>
      <c r="V337" s="162">
        <v>0</v>
      </c>
      <c r="W337" s="162">
        <v>0</v>
      </c>
    </row>
    <row r="338" spans="3:23" ht="15.75" x14ac:dyDescent="0.2">
      <c r="C338" s="71" t="s">
        <v>82</v>
      </c>
      <c r="D338" s="71" t="s">
        <v>81</v>
      </c>
      <c r="E338" s="222" t="s">
        <v>1682</v>
      </c>
      <c r="F338" s="71" t="s">
        <v>1702</v>
      </c>
      <c r="G338" s="71" t="s">
        <v>82</v>
      </c>
      <c r="H338" s="71" t="s">
        <v>81</v>
      </c>
      <c r="I338" s="72" t="s">
        <v>880</v>
      </c>
      <c r="J338" s="71" t="s">
        <v>81</v>
      </c>
      <c r="K338" s="72" t="s">
        <v>122</v>
      </c>
      <c r="L338" s="139">
        <v>0.27619047619047621</v>
      </c>
      <c r="M338" s="162">
        <v>315</v>
      </c>
      <c r="N338" s="162">
        <v>87</v>
      </c>
      <c r="O338" s="162">
        <v>18</v>
      </c>
      <c r="P338" s="162">
        <v>42</v>
      </c>
      <c r="Q338" s="162">
        <v>14</v>
      </c>
      <c r="R338" s="162">
        <v>0</v>
      </c>
      <c r="S338" s="162">
        <v>13</v>
      </c>
      <c r="T338" s="162">
        <v>0</v>
      </c>
      <c r="U338" s="162">
        <v>0</v>
      </c>
      <c r="V338" s="162">
        <v>0</v>
      </c>
      <c r="W338" s="162">
        <v>0</v>
      </c>
    </row>
    <row r="339" spans="3:23" ht="15.75" x14ac:dyDescent="0.2">
      <c r="C339" s="71" t="s">
        <v>82</v>
      </c>
      <c r="D339" s="71" t="s">
        <v>81</v>
      </c>
      <c r="E339" s="222" t="s">
        <v>1682</v>
      </c>
      <c r="F339" s="71" t="s">
        <v>1702</v>
      </c>
      <c r="G339" s="71" t="s">
        <v>82</v>
      </c>
      <c r="H339" s="71" t="s">
        <v>81</v>
      </c>
      <c r="I339" s="72" t="s">
        <v>881</v>
      </c>
      <c r="J339" s="71" t="s">
        <v>882</v>
      </c>
      <c r="K339" s="72" t="s">
        <v>120</v>
      </c>
      <c r="L339" s="139">
        <v>0.21118012422360249</v>
      </c>
      <c r="M339" s="162">
        <v>161</v>
      </c>
      <c r="N339" s="162">
        <v>34</v>
      </c>
      <c r="O339" s="162">
        <v>12</v>
      </c>
      <c r="P339" s="162">
        <v>13</v>
      </c>
      <c r="Q339" s="162">
        <v>4</v>
      </c>
      <c r="R339" s="162">
        <v>0</v>
      </c>
      <c r="S339" s="162">
        <v>5</v>
      </c>
      <c r="T339" s="162">
        <v>0</v>
      </c>
      <c r="U339" s="162">
        <v>0</v>
      </c>
      <c r="V339" s="162">
        <v>0</v>
      </c>
      <c r="W339" s="162">
        <v>0</v>
      </c>
    </row>
    <row r="340" spans="3:23" ht="15.75" x14ac:dyDescent="0.2">
      <c r="C340" s="71" t="s">
        <v>82</v>
      </c>
      <c r="D340" s="71" t="s">
        <v>81</v>
      </c>
      <c r="E340" s="222" t="s">
        <v>1682</v>
      </c>
      <c r="F340" s="71" t="s">
        <v>1702</v>
      </c>
      <c r="G340" s="71" t="s">
        <v>82</v>
      </c>
      <c r="H340" s="71" t="s">
        <v>81</v>
      </c>
      <c r="I340" s="72" t="s">
        <v>883</v>
      </c>
      <c r="J340" s="71" t="s">
        <v>884</v>
      </c>
      <c r="K340" s="72" t="s">
        <v>120</v>
      </c>
      <c r="L340" s="139">
        <v>0.41935483870967744</v>
      </c>
      <c r="M340" s="162">
        <v>62</v>
      </c>
      <c r="N340" s="162">
        <v>26</v>
      </c>
      <c r="O340" s="162">
        <v>5</v>
      </c>
      <c r="P340" s="162">
        <v>13</v>
      </c>
      <c r="Q340" s="162">
        <v>2</v>
      </c>
      <c r="R340" s="162">
        <v>0</v>
      </c>
      <c r="S340" s="162">
        <v>6</v>
      </c>
      <c r="T340" s="162">
        <v>0</v>
      </c>
      <c r="U340" s="162">
        <v>0</v>
      </c>
      <c r="V340" s="162">
        <v>0</v>
      </c>
      <c r="W340" s="162">
        <v>0</v>
      </c>
    </row>
    <row r="341" spans="3:23" ht="15.75" x14ac:dyDescent="0.2">
      <c r="C341" s="71" t="s">
        <v>82</v>
      </c>
      <c r="D341" s="71" t="s">
        <v>81</v>
      </c>
      <c r="E341" s="222" t="s">
        <v>1682</v>
      </c>
      <c r="F341" s="71" t="s">
        <v>1702</v>
      </c>
      <c r="G341" s="71" t="s">
        <v>82</v>
      </c>
      <c r="H341" s="71" t="s">
        <v>81</v>
      </c>
      <c r="I341" s="72" t="s">
        <v>885</v>
      </c>
      <c r="J341" s="71" t="s">
        <v>886</v>
      </c>
      <c r="K341" s="72" t="s">
        <v>120</v>
      </c>
      <c r="L341" s="139">
        <v>0.33333333333333331</v>
      </c>
      <c r="M341" s="162">
        <v>51</v>
      </c>
      <c r="N341" s="162">
        <v>17</v>
      </c>
      <c r="O341" s="162">
        <v>2</v>
      </c>
      <c r="P341" s="162">
        <v>9</v>
      </c>
      <c r="Q341" s="162">
        <v>0</v>
      </c>
      <c r="R341" s="162">
        <v>0</v>
      </c>
      <c r="S341" s="162">
        <v>6</v>
      </c>
      <c r="T341" s="162">
        <v>0</v>
      </c>
      <c r="U341" s="162">
        <v>0</v>
      </c>
      <c r="V341" s="162">
        <v>0</v>
      </c>
      <c r="W341" s="162">
        <v>0</v>
      </c>
    </row>
    <row r="342" spans="3:23" ht="15.75" x14ac:dyDescent="0.2">
      <c r="C342" s="71" t="s">
        <v>82</v>
      </c>
      <c r="D342" s="71" t="s">
        <v>81</v>
      </c>
      <c r="E342" s="222" t="s">
        <v>1682</v>
      </c>
      <c r="F342" s="71" t="s">
        <v>1702</v>
      </c>
      <c r="G342" s="71" t="s">
        <v>82</v>
      </c>
      <c r="H342" s="71" t="s">
        <v>81</v>
      </c>
      <c r="I342" s="72" t="s">
        <v>887</v>
      </c>
      <c r="J342" s="71" t="s">
        <v>888</v>
      </c>
      <c r="K342" s="72" t="s">
        <v>121</v>
      </c>
      <c r="L342" s="139">
        <v>0.26415094339622641</v>
      </c>
      <c r="M342" s="162">
        <v>106</v>
      </c>
      <c r="N342" s="162">
        <v>28</v>
      </c>
      <c r="O342" s="162">
        <v>4</v>
      </c>
      <c r="P342" s="162">
        <v>11</v>
      </c>
      <c r="Q342" s="162">
        <v>5</v>
      </c>
      <c r="R342" s="162">
        <v>0</v>
      </c>
      <c r="S342" s="162">
        <v>8</v>
      </c>
      <c r="T342" s="162">
        <v>0</v>
      </c>
      <c r="U342" s="162">
        <v>0</v>
      </c>
      <c r="V342" s="162">
        <v>0</v>
      </c>
      <c r="W342" s="162">
        <v>0</v>
      </c>
    </row>
    <row r="343" spans="3:23" ht="15.75" x14ac:dyDescent="0.2">
      <c r="C343" s="71" t="s">
        <v>82</v>
      </c>
      <c r="D343" s="71" t="s">
        <v>81</v>
      </c>
      <c r="E343" s="222" t="s">
        <v>1682</v>
      </c>
      <c r="F343" s="71" t="s">
        <v>1702</v>
      </c>
      <c r="G343" s="71" t="s">
        <v>82</v>
      </c>
      <c r="H343" s="71" t="s">
        <v>81</v>
      </c>
      <c r="I343" s="72" t="s">
        <v>889</v>
      </c>
      <c r="J343" s="71" t="s">
        <v>890</v>
      </c>
      <c r="K343" s="72" t="s">
        <v>120</v>
      </c>
      <c r="L343" s="139">
        <v>0.22935779816513763</v>
      </c>
      <c r="M343" s="162">
        <v>109</v>
      </c>
      <c r="N343" s="162">
        <v>25</v>
      </c>
      <c r="O343" s="162">
        <v>4</v>
      </c>
      <c r="P343" s="162">
        <v>9</v>
      </c>
      <c r="Q343" s="162">
        <v>3</v>
      </c>
      <c r="R343" s="162">
        <v>0</v>
      </c>
      <c r="S343" s="162">
        <v>9</v>
      </c>
      <c r="T343" s="162">
        <v>0</v>
      </c>
      <c r="U343" s="162">
        <v>0</v>
      </c>
      <c r="V343" s="162">
        <v>0</v>
      </c>
      <c r="W343" s="162">
        <v>0</v>
      </c>
    </row>
    <row r="344" spans="3:23" ht="15.75" x14ac:dyDescent="0.2">
      <c r="C344" s="71" t="s">
        <v>82</v>
      </c>
      <c r="D344" s="71" t="s">
        <v>81</v>
      </c>
      <c r="E344" s="222" t="s">
        <v>1682</v>
      </c>
      <c r="F344" s="71" t="s">
        <v>1702</v>
      </c>
      <c r="G344" s="71" t="s">
        <v>82</v>
      </c>
      <c r="H344" s="71" t="s">
        <v>81</v>
      </c>
      <c r="I344" s="72" t="s">
        <v>891</v>
      </c>
      <c r="J344" s="71" t="s">
        <v>892</v>
      </c>
      <c r="K344" s="72" t="s">
        <v>120</v>
      </c>
      <c r="L344" s="139">
        <v>0.26605504587155965</v>
      </c>
      <c r="M344" s="162">
        <v>109</v>
      </c>
      <c r="N344" s="162">
        <v>29</v>
      </c>
      <c r="O344" s="162">
        <v>7</v>
      </c>
      <c r="P344" s="162">
        <v>12</v>
      </c>
      <c r="Q344" s="162">
        <v>5</v>
      </c>
      <c r="R344" s="162">
        <v>0</v>
      </c>
      <c r="S344" s="162">
        <v>5</v>
      </c>
      <c r="T344" s="162">
        <v>0</v>
      </c>
      <c r="U344" s="162">
        <v>0</v>
      </c>
      <c r="V344" s="162">
        <v>0</v>
      </c>
      <c r="W344" s="162">
        <v>0</v>
      </c>
    </row>
    <row r="345" spans="3:23" ht="15.75" x14ac:dyDescent="0.2">
      <c r="C345" s="71" t="s">
        <v>82</v>
      </c>
      <c r="D345" s="71" t="s">
        <v>81</v>
      </c>
      <c r="E345" s="222" t="s">
        <v>1682</v>
      </c>
      <c r="F345" s="71" t="s">
        <v>1702</v>
      </c>
      <c r="G345" s="71" t="s">
        <v>82</v>
      </c>
      <c r="H345" s="71" t="s">
        <v>81</v>
      </c>
      <c r="I345" s="72" t="s">
        <v>893</v>
      </c>
      <c r="J345" s="71" t="s">
        <v>894</v>
      </c>
      <c r="K345" s="72" t="s">
        <v>121</v>
      </c>
      <c r="L345" s="139">
        <v>0.31775700934579437</v>
      </c>
      <c r="M345" s="162">
        <v>107</v>
      </c>
      <c r="N345" s="162">
        <v>34</v>
      </c>
      <c r="O345" s="162">
        <v>9</v>
      </c>
      <c r="P345" s="162">
        <v>18</v>
      </c>
      <c r="Q345" s="162">
        <v>3</v>
      </c>
      <c r="R345" s="162">
        <v>0</v>
      </c>
      <c r="S345" s="162">
        <v>4</v>
      </c>
      <c r="T345" s="162">
        <v>0</v>
      </c>
      <c r="U345" s="162">
        <v>0</v>
      </c>
      <c r="V345" s="162">
        <v>0</v>
      </c>
      <c r="W345" s="162">
        <v>0</v>
      </c>
    </row>
    <row r="346" spans="3:23" ht="15.75" x14ac:dyDescent="0.2">
      <c r="C346" s="71" t="s">
        <v>82</v>
      </c>
      <c r="D346" s="71" t="s">
        <v>81</v>
      </c>
      <c r="E346" s="222" t="s">
        <v>1682</v>
      </c>
      <c r="F346" s="71" t="s">
        <v>1702</v>
      </c>
      <c r="G346" s="71" t="s">
        <v>82</v>
      </c>
      <c r="H346" s="71" t="s">
        <v>81</v>
      </c>
      <c r="I346" s="72" t="s">
        <v>895</v>
      </c>
      <c r="J346" s="71" t="s">
        <v>896</v>
      </c>
      <c r="K346" s="72" t="s">
        <v>120</v>
      </c>
      <c r="L346" s="139">
        <v>0.23684210526315788</v>
      </c>
      <c r="M346" s="162">
        <v>76</v>
      </c>
      <c r="N346" s="162">
        <v>18</v>
      </c>
      <c r="O346" s="162">
        <v>1</v>
      </c>
      <c r="P346" s="162">
        <v>7</v>
      </c>
      <c r="Q346" s="162">
        <v>1</v>
      </c>
      <c r="R346" s="162">
        <v>0</v>
      </c>
      <c r="S346" s="162">
        <v>9</v>
      </c>
      <c r="T346" s="162">
        <v>0</v>
      </c>
      <c r="U346" s="162">
        <v>0</v>
      </c>
      <c r="V346" s="162">
        <v>0</v>
      </c>
      <c r="W346" s="162">
        <v>0</v>
      </c>
    </row>
    <row r="347" spans="3:23" ht="15.75" x14ac:dyDescent="0.2">
      <c r="C347" s="71" t="s">
        <v>82</v>
      </c>
      <c r="D347" s="71" t="s">
        <v>81</v>
      </c>
      <c r="E347" s="222" t="s">
        <v>1682</v>
      </c>
      <c r="F347" s="71" t="s">
        <v>1702</v>
      </c>
      <c r="G347" s="71" t="s">
        <v>82</v>
      </c>
      <c r="H347" s="71" t="s">
        <v>81</v>
      </c>
      <c r="I347" s="72" t="s">
        <v>897</v>
      </c>
      <c r="J347" s="71" t="s">
        <v>898</v>
      </c>
      <c r="K347" s="72" t="s">
        <v>120</v>
      </c>
      <c r="L347" s="139">
        <v>0.39473684210526316</v>
      </c>
      <c r="M347" s="162">
        <v>38</v>
      </c>
      <c r="N347" s="162">
        <v>15</v>
      </c>
      <c r="O347" s="162">
        <v>5</v>
      </c>
      <c r="P347" s="162">
        <v>7</v>
      </c>
      <c r="Q347" s="162">
        <v>0</v>
      </c>
      <c r="R347" s="162">
        <v>0</v>
      </c>
      <c r="S347" s="162">
        <v>3</v>
      </c>
      <c r="T347" s="162">
        <v>0</v>
      </c>
      <c r="U347" s="162">
        <v>0</v>
      </c>
      <c r="V347" s="162">
        <v>0</v>
      </c>
      <c r="W347" s="162">
        <v>0</v>
      </c>
    </row>
    <row r="348" spans="3:23" ht="15.75" x14ac:dyDescent="0.2">
      <c r="C348" s="71" t="s">
        <v>82</v>
      </c>
      <c r="D348" s="71" t="s">
        <v>68</v>
      </c>
      <c r="E348" s="222" t="s">
        <v>1719</v>
      </c>
      <c r="F348" s="71" t="s">
        <v>1702</v>
      </c>
      <c r="G348" s="71" t="s">
        <v>82</v>
      </c>
      <c r="H348" s="71" t="s">
        <v>82</v>
      </c>
      <c r="I348" s="72" t="s">
        <v>774</v>
      </c>
      <c r="J348" s="71" t="s">
        <v>68</v>
      </c>
      <c r="K348" s="72" t="s">
        <v>121</v>
      </c>
      <c r="L348" s="139">
        <v>0.47826086956521741</v>
      </c>
      <c r="M348" s="162">
        <v>46</v>
      </c>
      <c r="N348" s="162">
        <v>22</v>
      </c>
      <c r="O348" s="162">
        <v>9</v>
      </c>
      <c r="P348" s="162">
        <v>9</v>
      </c>
      <c r="Q348" s="162">
        <v>1</v>
      </c>
      <c r="R348" s="162">
        <v>0</v>
      </c>
      <c r="S348" s="162">
        <v>3</v>
      </c>
      <c r="T348" s="162">
        <v>0</v>
      </c>
      <c r="U348" s="162">
        <v>0</v>
      </c>
      <c r="V348" s="162">
        <v>0</v>
      </c>
      <c r="W348" s="162">
        <v>0</v>
      </c>
    </row>
    <row r="349" spans="3:23" ht="15.75" x14ac:dyDescent="0.2">
      <c r="C349" s="71" t="s">
        <v>82</v>
      </c>
      <c r="D349" s="71" t="s">
        <v>68</v>
      </c>
      <c r="E349" s="222" t="s">
        <v>1719</v>
      </c>
      <c r="F349" s="71" t="s">
        <v>1702</v>
      </c>
      <c r="G349" s="71" t="s">
        <v>82</v>
      </c>
      <c r="H349" s="71" t="s">
        <v>82</v>
      </c>
      <c r="I349" s="72" t="s">
        <v>775</v>
      </c>
      <c r="J349" s="71" t="s">
        <v>776</v>
      </c>
      <c r="K349" s="72" t="s">
        <v>120</v>
      </c>
      <c r="L349" s="139">
        <v>0.41666666666666669</v>
      </c>
      <c r="M349" s="162">
        <v>24</v>
      </c>
      <c r="N349" s="162">
        <v>10</v>
      </c>
      <c r="O349" s="162">
        <v>2</v>
      </c>
      <c r="P349" s="162">
        <v>5</v>
      </c>
      <c r="Q349" s="162">
        <v>1</v>
      </c>
      <c r="R349" s="162">
        <v>0</v>
      </c>
      <c r="S349" s="162">
        <v>2</v>
      </c>
      <c r="T349" s="162">
        <v>0</v>
      </c>
      <c r="U349" s="162">
        <v>0</v>
      </c>
      <c r="V349" s="162">
        <v>0</v>
      </c>
      <c r="W349" s="162">
        <v>0</v>
      </c>
    </row>
    <row r="350" spans="3:23" ht="15.75" x14ac:dyDescent="0.2">
      <c r="C350" s="71" t="s">
        <v>82</v>
      </c>
      <c r="D350" s="71" t="s">
        <v>68</v>
      </c>
      <c r="E350" s="222" t="s">
        <v>1719</v>
      </c>
      <c r="F350" s="71" t="s">
        <v>1702</v>
      </c>
      <c r="G350" s="71" t="s">
        <v>82</v>
      </c>
      <c r="H350" s="71" t="s">
        <v>82</v>
      </c>
      <c r="I350" s="72" t="s">
        <v>777</v>
      </c>
      <c r="J350" s="71" t="s">
        <v>34</v>
      </c>
      <c r="K350" s="72" t="s">
        <v>120</v>
      </c>
      <c r="L350" s="139">
        <v>0.48888888888888887</v>
      </c>
      <c r="M350" s="162">
        <v>45</v>
      </c>
      <c r="N350" s="162">
        <v>22</v>
      </c>
      <c r="O350" s="162">
        <v>8</v>
      </c>
      <c r="P350" s="162">
        <v>7</v>
      </c>
      <c r="Q350" s="162">
        <v>2</v>
      </c>
      <c r="R350" s="162">
        <v>0</v>
      </c>
      <c r="S350" s="162">
        <v>5</v>
      </c>
      <c r="T350" s="162">
        <v>0</v>
      </c>
      <c r="U350" s="162">
        <v>0</v>
      </c>
      <c r="V350" s="162">
        <v>0</v>
      </c>
      <c r="W350" s="162">
        <v>0</v>
      </c>
    </row>
    <row r="351" spans="3:23" ht="15.75" x14ac:dyDescent="0.2">
      <c r="C351" s="71" t="s">
        <v>82</v>
      </c>
      <c r="D351" s="71" t="s">
        <v>83</v>
      </c>
      <c r="E351" s="222" t="s">
        <v>1682</v>
      </c>
      <c r="F351" s="71" t="s">
        <v>1702</v>
      </c>
      <c r="G351" s="71" t="s">
        <v>82</v>
      </c>
      <c r="H351" s="71" t="s">
        <v>79</v>
      </c>
      <c r="I351" s="72" t="s">
        <v>833</v>
      </c>
      <c r="J351" s="71" t="s">
        <v>83</v>
      </c>
      <c r="K351" s="72" t="s">
        <v>122</v>
      </c>
      <c r="L351" s="139">
        <v>0.4327731092436975</v>
      </c>
      <c r="M351" s="162">
        <v>238</v>
      </c>
      <c r="N351" s="162">
        <v>103</v>
      </c>
      <c r="O351" s="162">
        <v>22</v>
      </c>
      <c r="P351" s="162">
        <v>60</v>
      </c>
      <c r="Q351" s="162">
        <v>12</v>
      </c>
      <c r="R351" s="162">
        <v>0</v>
      </c>
      <c r="S351" s="162">
        <v>9</v>
      </c>
      <c r="T351" s="162">
        <v>0</v>
      </c>
      <c r="U351" s="162">
        <v>0</v>
      </c>
      <c r="V351" s="162">
        <v>0</v>
      </c>
      <c r="W351" s="162">
        <v>0</v>
      </c>
    </row>
    <row r="352" spans="3:23" ht="15.75" x14ac:dyDescent="0.2">
      <c r="C352" s="71" t="s">
        <v>82</v>
      </c>
      <c r="D352" s="71" t="s">
        <v>83</v>
      </c>
      <c r="E352" s="222" t="s">
        <v>1682</v>
      </c>
      <c r="F352" s="71" t="s">
        <v>1702</v>
      </c>
      <c r="G352" s="71" t="s">
        <v>82</v>
      </c>
      <c r="H352" s="71" t="s">
        <v>79</v>
      </c>
      <c r="I352" s="72" t="s">
        <v>834</v>
      </c>
      <c r="J352" s="71" t="s">
        <v>835</v>
      </c>
      <c r="K352" s="72" t="s">
        <v>120</v>
      </c>
      <c r="L352" s="139">
        <v>7.6923076923076927E-2</v>
      </c>
      <c r="M352" s="162">
        <v>39</v>
      </c>
      <c r="N352" s="162">
        <v>3</v>
      </c>
      <c r="O352" s="162">
        <v>1</v>
      </c>
      <c r="P352" s="162">
        <v>0</v>
      </c>
      <c r="Q352" s="162">
        <v>0</v>
      </c>
      <c r="R352" s="162">
        <v>0</v>
      </c>
      <c r="S352" s="162">
        <v>2</v>
      </c>
      <c r="T352" s="162">
        <v>0</v>
      </c>
      <c r="U352" s="162">
        <v>0</v>
      </c>
      <c r="V352" s="162">
        <v>0</v>
      </c>
      <c r="W352" s="162">
        <v>0</v>
      </c>
    </row>
    <row r="353" spans="3:23" ht="15.75" x14ac:dyDescent="0.2">
      <c r="C353" s="71" t="s">
        <v>82</v>
      </c>
      <c r="D353" s="71" t="s">
        <v>83</v>
      </c>
      <c r="E353" s="222" t="s">
        <v>1682</v>
      </c>
      <c r="F353" s="71" t="s">
        <v>1702</v>
      </c>
      <c r="G353" s="71" t="s">
        <v>82</v>
      </c>
      <c r="H353" s="71" t="s">
        <v>79</v>
      </c>
      <c r="I353" s="72" t="s">
        <v>836</v>
      </c>
      <c r="J353" s="71" t="s">
        <v>837</v>
      </c>
      <c r="K353" s="72" t="s">
        <v>120</v>
      </c>
      <c r="L353" s="139">
        <v>0.1951219512195122</v>
      </c>
      <c r="M353" s="162">
        <v>41</v>
      </c>
      <c r="N353" s="162">
        <v>8</v>
      </c>
      <c r="O353" s="162">
        <v>0</v>
      </c>
      <c r="P353" s="162">
        <v>7</v>
      </c>
      <c r="Q353" s="162">
        <v>0</v>
      </c>
      <c r="R353" s="162">
        <v>0</v>
      </c>
      <c r="S353" s="162">
        <v>1</v>
      </c>
      <c r="T353" s="162">
        <v>0</v>
      </c>
      <c r="U353" s="162">
        <v>0</v>
      </c>
      <c r="V353" s="162">
        <v>0</v>
      </c>
      <c r="W353" s="162">
        <v>0</v>
      </c>
    </row>
    <row r="354" spans="3:23" ht="15.75" x14ac:dyDescent="0.2">
      <c r="C354" s="71" t="s">
        <v>82</v>
      </c>
      <c r="D354" s="71" t="s">
        <v>83</v>
      </c>
      <c r="E354" s="222" t="s">
        <v>1682</v>
      </c>
      <c r="F354" s="71" t="s">
        <v>1702</v>
      </c>
      <c r="G354" s="71" t="s">
        <v>82</v>
      </c>
      <c r="H354" s="71" t="s">
        <v>79</v>
      </c>
      <c r="I354" s="72" t="s">
        <v>838</v>
      </c>
      <c r="J354" s="71" t="s">
        <v>839</v>
      </c>
      <c r="K354" s="72" t="s">
        <v>121</v>
      </c>
      <c r="L354" s="139">
        <v>0.2857142857142857</v>
      </c>
      <c r="M354" s="162">
        <v>56</v>
      </c>
      <c r="N354" s="162">
        <v>16</v>
      </c>
      <c r="O354" s="162">
        <v>4</v>
      </c>
      <c r="P354" s="162">
        <v>6</v>
      </c>
      <c r="Q354" s="162">
        <v>0</v>
      </c>
      <c r="R354" s="162">
        <v>0</v>
      </c>
      <c r="S354" s="162">
        <v>6</v>
      </c>
      <c r="T354" s="162">
        <v>0</v>
      </c>
      <c r="U354" s="162">
        <v>0</v>
      </c>
      <c r="V354" s="162">
        <v>0</v>
      </c>
      <c r="W354" s="162">
        <v>0</v>
      </c>
    </row>
    <row r="355" spans="3:23" ht="15.75" x14ac:dyDescent="0.2">
      <c r="C355" s="71" t="s">
        <v>82</v>
      </c>
      <c r="D355" s="71" t="s">
        <v>83</v>
      </c>
      <c r="E355" s="222" t="s">
        <v>1682</v>
      </c>
      <c r="F355" s="71" t="s">
        <v>1702</v>
      </c>
      <c r="G355" s="71" t="s">
        <v>82</v>
      </c>
      <c r="H355" s="71" t="s">
        <v>79</v>
      </c>
      <c r="I355" s="72" t="s">
        <v>840</v>
      </c>
      <c r="J355" s="71" t="s">
        <v>841</v>
      </c>
      <c r="K355" s="72" t="s">
        <v>121</v>
      </c>
      <c r="L355" s="139">
        <v>0.33333333333333331</v>
      </c>
      <c r="M355" s="162">
        <v>63</v>
      </c>
      <c r="N355" s="162">
        <v>21</v>
      </c>
      <c r="O355" s="162">
        <v>1</v>
      </c>
      <c r="P355" s="162">
        <v>14</v>
      </c>
      <c r="Q355" s="162">
        <v>0</v>
      </c>
      <c r="R355" s="162">
        <v>0</v>
      </c>
      <c r="S355" s="162">
        <v>6</v>
      </c>
      <c r="T355" s="162">
        <v>0</v>
      </c>
      <c r="U355" s="162">
        <v>0</v>
      </c>
      <c r="V355" s="162">
        <v>0</v>
      </c>
      <c r="W355" s="162">
        <v>0</v>
      </c>
    </row>
    <row r="356" spans="3:23" ht="15.75" x14ac:dyDescent="0.2">
      <c r="C356" s="71" t="s">
        <v>82</v>
      </c>
      <c r="D356" s="71" t="s">
        <v>83</v>
      </c>
      <c r="E356" s="222" t="s">
        <v>1682</v>
      </c>
      <c r="F356" s="71" t="s">
        <v>1702</v>
      </c>
      <c r="G356" s="71" t="s">
        <v>82</v>
      </c>
      <c r="H356" s="71" t="s">
        <v>79</v>
      </c>
      <c r="I356" s="72" t="s">
        <v>842</v>
      </c>
      <c r="J356" s="71" t="s">
        <v>843</v>
      </c>
      <c r="K356" s="72" t="s">
        <v>120</v>
      </c>
      <c r="L356" s="139">
        <v>0.34782608695652173</v>
      </c>
      <c r="M356" s="162">
        <v>46</v>
      </c>
      <c r="N356" s="162">
        <v>16</v>
      </c>
      <c r="O356" s="162">
        <v>2</v>
      </c>
      <c r="P356" s="162">
        <v>12</v>
      </c>
      <c r="Q356" s="162">
        <v>0</v>
      </c>
      <c r="R356" s="162">
        <v>0</v>
      </c>
      <c r="S356" s="162">
        <v>2</v>
      </c>
      <c r="T356" s="162">
        <v>0</v>
      </c>
      <c r="U356" s="162">
        <v>0</v>
      </c>
      <c r="V356" s="162">
        <v>0</v>
      </c>
      <c r="W356" s="162">
        <v>0</v>
      </c>
    </row>
    <row r="357" spans="3:23" ht="15.75" x14ac:dyDescent="0.2">
      <c r="C357" s="71" t="s">
        <v>82</v>
      </c>
      <c r="D357" s="71" t="s">
        <v>74</v>
      </c>
      <c r="E357" s="222" t="s">
        <v>1719</v>
      </c>
      <c r="F357" s="71" t="s">
        <v>1702</v>
      </c>
      <c r="G357" s="71" t="s">
        <v>82</v>
      </c>
      <c r="H357" s="71" t="s">
        <v>82</v>
      </c>
      <c r="I357" s="72" t="s">
        <v>778</v>
      </c>
      <c r="J357" s="71" t="s">
        <v>74</v>
      </c>
      <c r="K357" s="72" t="s">
        <v>122</v>
      </c>
      <c r="L357" s="139">
        <v>0.17543859649122806</v>
      </c>
      <c r="M357" s="162">
        <v>114</v>
      </c>
      <c r="N357" s="162">
        <v>20</v>
      </c>
      <c r="O357" s="162">
        <v>6</v>
      </c>
      <c r="P357" s="162">
        <v>6</v>
      </c>
      <c r="Q357" s="162">
        <v>5</v>
      </c>
      <c r="R357" s="162">
        <v>0</v>
      </c>
      <c r="S357" s="162">
        <v>3</v>
      </c>
      <c r="T357" s="162">
        <v>0</v>
      </c>
      <c r="U357" s="162">
        <v>0</v>
      </c>
      <c r="V357" s="162">
        <v>0</v>
      </c>
      <c r="W357" s="162">
        <v>0</v>
      </c>
    </row>
    <row r="358" spans="3:23" ht="15.75" x14ac:dyDescent="0.2">
      <c r="C358" s="71" t="s">
        <v>82</v>
      </c>
      <c r="D358" s="71" t="s">
        <v>74</v>
      </c>
      <c r="E358" s="222" t="s">
        <v>1719</v>
      </c>
      <c r="F358" s="71" t="s">
        <v>1702</v>
      </c>
      <c r="G358" s="71" t="s">
        <v>82</v>
      </c>
      <c r="H358" s="71" t="s">
        <v>82</v>
      </c>
      <c r="I358" s="72" t="s">
        <v>779</v>
      </c>
      <c r="J358" s="71" t="s">
        <v>780</v>
      </c>
      <c r="K358" s="72" t="s">
        <v>120</v>
      </c>
      <c r="L358" s="139">
        <v>0.3559322033898305</v>
      </c>
      <c r="M358" s="162">
        <v>59</v>
      </c>
      <c r="N358" s="162">
        <v>21</v>
      </c>
      <c r="O358" s="162">
        <v>7</v>
      </c>
      <c r="P358" s="162">
        <v>7</v>
      </c>
      <c r="Q358" s="162">
        <v>2</v>
      </c>
      <c r="R358" s="162">
        <v>0</v>
      </c>
      <c r="S358" s="162">
        <v>5</v>
      </c>
      <c r="T358" s="162">
        <v>0</v>
      </c>
      <c r="U358" s="162">
        <v>0</v>
      </c>
      <c r="V358" s="162">
        <v>0</v>
      </c>
      <c r="W358" s="162">
        <v>0</v>
      </c>
    </row>
    <row r="359" spans="3:23" ht="15.75" x14ac:dyDescent="0.2">
      <c r="C359" s="71" t="s">
        <v>82</v>
      </c>
      <c r="D359" s="71" t="s">
        <v>74</v>
      </c>
      <c r="E359" s="222" t="s">
        <v>1719</v>
      </c>
      <c r="F359" s="71" t="s">
        <v>1702</v>
      </c>
      <c r="G359" s="71" t="s">
        <v>82</v>
      </c>
      <c r="H359" s="71" t="s">
        <v>82</v>
      </c>
      <c r="I359" s="72" t="s">
        <v>781</v>
      </c>
      <c r="J359" s="71" t="s">
        <v>782</v>
      </c>
      <c r="K359" s="72" t="s">
        <v>120</v>
      </c>
      <c r="L359" s="139">
        <v>0.25714285714285712</v>
      </c>
      <c r="M359" s="162">
        <v>70</v>
      </c>
      <c r="N359" s="162">
        <v>18</v>
      </c>
      <c r="O359" s="162">
        <v>1</v>
      </c>
      <c r="P359" s="162">
        <v>9</v>
      </c>
      <c r="Q359" s="162">
        <v>3</v>
      </c>
      <c r="R359" s="162">
        <v>0</v>
      </c>
      <c r="S359" s="162">
        <v>5</v>
      </c>
      <c r="T359" s="162">
        <v>0</v>
      </c>
      <c r="U359" s="162">
        <v>0</v>
      </c>
      <c r="V359" s="162">
        <v>0</v>
      </c>
      <c r="W359" s="162">
        <v>0</v>
      </c>
    </row>
    <row r="360" spans="3:23" ht="15.75" x14ac:dyDescent="0.2">
      <c r="C360" s="71" t="s">
        <v>82</v>
      </c>
      <c r="D360" s="71" t="s">
        <v>79</v>
      </c>
      <c r="E360" s="222" t="s">
        <v>1719</v>
      </c>
      <c r="F360" s="71" t="s">
        <v>1702</v>
      </c>
      <c r="G360" s="71" t="s">
        <v>82</v>
      </c>
      <c r="H360" s="71" t="s">
        <v>79</v>
      </c>
      <c r="I360" s="72" t="s">
        <v>844</v>
      </c>
      <c r="J360" s="71" t="s">
        <v>79</v>
      </c>
      <c r="K360" s="72" t="s">
        <v>122</v>
      </c>
      <c r="L360" s="139">
        <v>0.30049261083743845</v>
      </c>
      <c r="M360" s="162">
        <v>203</v>
      </c>
      <c r="N360" s="162">
        <v>61</v>
      </c>
      <c r="O360" s="162">
        <v>12</v>
      </c>
      <c r="P360" s="162">
        <v>28</v>
      </c>
      <c r="Q360" s="162">
        <v>8</v>
      </c>
      <c r="R360" s="162">
        <v>9</v>
      </c>
      <c r="S360" s="162">
        <v>4</v>
      </c>
      <c r="T360" s="162">
        <v>0</v>
      </c>
      <c r="U360" s="162">
        <v>0</v>
      </c>
      <c r="V360" s="162">
        <v>0</v>
      </c>
      <c r="W360" s="162">
        <v>0</v>
      </c>
    </row>
    <row r="361" spans="3:23" ht="15.75" x14ac:dyDescent="0.2">
      <c r="C361" s="71" t="s">
        <v>82</v>
      </c>
      <c r="D361" s="71" t="s">
        <v>79</v>
      </c>
      <c r="E361" s="222" t="s">
        <v>1719</v>
      </c>
      <c r="F361" s="71" t="s">
        <v>1702</v>
      </c>
      <c r="G361" s="71" t="s">
        <v>82</v>
      </c>
      <c r="H361" s="71" t="s">
        <v>79</v>
      </c>
      <c r="I361" s="72" t="s">
        <v>845</v>
      </c>
      <c r="J361" s="71" t="s">
        <v>846</v>
      </c>
      <c r="K361" s="72" t="s">
        <v>121</v>
      </c>
      <c r="L361" s="139">
        <v>0.25903614457831325</v>
      </c>
      <c r="M361" s="162">
        <v>166</v>
      </c>
      <c r="N361" s="162">
        <v>43</v>
      </c>
      <c r="O361" s="162">
        <v>8</v>
      </c>
      <c r="P361" s="162">
        <v>26</v>
      </c>
      <c r="Q361" s="162">
        <v>4</v>
      </c>
      <c r="R361" s="162">
        <v>0</v>
      </c>
      <c r="S361" s="162">
        <v>5</v>
      </c>
      <c r="T361" s="162">
        <v>0</v>
      </c>
      <c r="U361" s="162">
        <v>0</v>
      </c>
      <c r="V361" s="162">
        <v>0</v>
      </c>
      <c r="W361" s="162">
        <v>0</v>
      </c>
    </row>
    <row r="362" spans="3:23" ht="15.75" x14ac:dyDescent="0.2">
      <c r="C362" s="71" t="s">
        <v>82</v>
      </c>
      <c r="D362" s="71" t="s">
        <v>79</v>
      </c>
      <c r="E362" s="222" t="s">
        <v>1719</v>
      </c>
      <c r="F362" s="71" t="s">
        <v>1702</v>
      </c>
      <c r="G362" s="71" t="s">
        <v>82</v>
      </c>
      <c r="H362" s="71" t="s">
        <v>79</v>
      </c>
      <c r="I362" s="72" t="s">
        <v>847</v>
      </c>
      <c r="J362" s="71" t="s">
        <v>848</v>
      </c>
      <c r="K362" s="72" t="s">
        <v>121</v>
      </c>
      <c r="L362" s="139">
        <v>0.27368421052631581</v>
      </c>
      <c r="M362" s="162">
        <v>95</v>
      </c>
      <c r="N362" s="162">
        <v>26</v>
      </c>
      <c r="O362" s="162">
        <v>9</v>
      </c>
      <c r="P362" s="162">
        <v>14</v>
      </c>
      <c r="Q362" s="162">
        <v>0</v>
      </c>
      <c r="R362" s="162">
        <v>0</v>
      </c>
      <c r="S362" s="162">
        <v>3</v>
      </c>
      <c r="T362" s="162">
        <v>0</v>
      </c>
      <c r="U362" s="162">
        <v>0</v>
      </c>
      <c r="V362" s="162">
        <v>0</v>
      </c>
      <c r="W362" s="162">
        <v>0</v>
      </c>
    </row>
    <row r="363" spans="3:23" ht="15.75" x14ac:dyDescent="0.2">
      <c r="C363" s="71" t="s">
        <v>82</v>
      </c>
      <c r="D363" s="71" t="s">
        <v>79</v>
      </c>
      <c r="E363" s="222" t="s">
        <v>1719</v>
      </c>
      <c r="F363" s="71" t="s">
        <v>1702</v>
      </c>
      <c r="G363" s="71" t="s">
        <v>82</v>
      </c>
      <c r="H363" s="71" t="s">
        <v>79</v>
      </c>
      <c r="I363" s="72" t="s">
        <v>849</v>
      </c>
      <c r="J363" s="71" t="s">
        <v>850</v>
      </c>
      <c r="K363" s="72" t="s">
        <v>120</v>
      </c>
      <c r="L363" s="139">
        <v>0.4</v>
      </c>
      <c r="M363" s="162">
        <v>45</v>
      </c>
      <c r="N363" s="162">
        <v>18</v>
      </c>
      <c r="O363" s="162">
        <v>5</v>
      </c>
      <c r="P363" s="162">
        <v>5</v>
      </c>
      <c r="Q363" s="162">
        <v>0</v>
      </c>
      <c r="R363" s="162">
        <v>0</v>
      </c>
      <c r="S363" s="162">
        <v>8</v>
      </c>
      <c r="T363" s="162">
        <v>0</v>
      </c>
      <c r="U363" s="162">
        <v>0</v>
      </c>
      <c r="V363" s="162">
        <v>0</v>
      </c>
      <c r="W363" s="162">
        <v>0</v>
      </c>
    </row>
    <row r="364" spans="3:23" ht="15.75" x14ac:dyDescent="0.2">
      <c r="C364" s="71" t="s">
        <v>82</v>
      </c>
      <c r="D364" s="71" t="s">
        <v>79</v>
      </c>
      <c r="E364" s="222" t="s">
        <v>1719</v>
      </c>
      <c r="F364" s="71" t="s">
        <v>1702</v>
      </c>
      <c r="G364" s="71" t="s">
        <v>82</v>
      </c>
      <c r="H364" s="71" t="s">
        <v>79</v>
      </c>
      <c r="I364" s="72" t="s">
        <v>851</v>
      </c>
      <c r="J364" s="71" t="s">
        <v>852</v>
      </c>
      <c r="K364" s="72" t="s">
        <v>121</v>
      </c>
      <c r="L364" s="139">
        <v>0.22131147540983606</v>
      </c>
      <c r="M364" s="162">
        <v>122</v>
      </c>
      <c r="N364" s="162">
        <v>27</v>
      </c>
      <c r="O364" s="162">
        <v>12</v>
      </c>
      <c r="P364" s="162">
        <v>11</v>
      </c>
      <c r="Q364" s="162">
        <v>0</v>
      </c>
      <c r="R364" s="162">
        <v>0</v>
      </c>
      <c r="S364" s="162">
        <v>4</v>
      </c>
      <c r="T364" s="162">
        <v>0</v>
      </c>
      <c r="U364" s="162">
        <v>0</v>
      </c>
      <c r="V364" s="162">
        <v>0</v>
      </c>
      <c r="W364" s="162">
        <v>0</v>
      </c>
    </row>
    <row r="365" spans="3:23" ht="15.75" x14ac:dyDescent="0.2">
      <c r="C365" s="71" t="s">
        <v>82</v>
      </c>
      <c r="D365" s="71" t="s">
        <v>79</v>
      </c>
      <c r="E365" s="222" t="s">
        <v>1719</v>
      </c>
      <c r="F365" s="71" t="s">
        <v>1702</v>
      </c>
      <c r="G365" s="71" t="s">
        <v>82</v>
      </c>
      <c r="H365" s="71" t="s">
        <v>79</v>
      </c>
      <c r="I365" s="72" t="s">
        <v>853</v>
      </c>
      <c r="J365" s="71" t="s">
        <v>854</v>
      </c>
      <c r="K365" s="72" t="s">
        <v>120</v>
      </c>
      <c r="L365" s="139">
        <v>0.32258064516129031</v>
      </c>
      <c r="M365" s="162">
        <v>62</v>
      </c>
      <c r="N365" s="162">
        <v>20</v>
      </c>
      <c r="O365" s="162">
        <v>4</v>
      </c>
      <c r="P365" s="162">
        <v>9</v>
      </c>
      <c r="Q365" s="162">
        <v>1</v>
      </c>
      <c r="R365" s="162">
        <v>0</v>
      </c>
      <c r="S365" s="162">
        <v>6</v>
      </c>
      <c r="T365" s="162">
        <v>0</v>
      </c>
      <c r="U365" s="162">
        <v>0</v>
      </c>
      <c r="V365" s="162">
        <v>0</v>
      </c>
      <c r="W365" s="162">
        <v>0</v>
      </c>
    </row>
    <row r="366" spans="3:23" ht="15.75" x14ac:dyDescent="0.2">
      <c r="C366" s="71" t="s">
        <v>15</v>
      </c>
      <c r="D366" s="71" t="s">
        <v>46</v>
      </c>
      <c r="E366" s="222" t="s">
        <v>1719</v>
      </c>
      <c r="F366" s="71" t="s">
        <v>1702</v>
      </c>
      <c r="G366" s="71" t="s">
        <v>15</v>
      </c>
      <c r="H366" s="71" t="s">
        <v>15</v>
      </c>
      <c r="I366" s="72" t="s">
        <v>1014</v>
      </c>
      <c r="J366" s="71" t="s">
        <v>46</v>
      </c>
      <c r="K366" s="72" t="s">
        <v>120</v>
      </c>
      <c r="L366" s="139">
        <v>7.6923076923076927E-2</v>
      </c>
      <c r="M366" s="162">
        <v>52</v>
      </c>
      <c r="N366" s="162">
        <v>4</v>
      </c>
      <c r="O366" s="162">
        <v>0</v>
      </c>
      <c r="P366" s="162">
        <v>1</v>
      </c>
      <c r="Q366" s="162">
        <v>0</v>
      </c>
      <c r="R366" s="162">
        <v>0</v>
      </c>
      <c r="S366" s="162">
        <v>3</v>
      </c>
      <c r="T366" s="162">
        <v>0</v>
      </c>
      <c r="U366" s="162">
        <v>0</v>
      </c>
      <c r="V366" s="162">
        <v>0</v>
      </c>
      <c r="W366" s="162">
        <v>0</v>
      </c>
    </row>
    <row r="367" spans="3:23" ht="15.75" x14ac:dyDescent="0.2">
      <c r="C367" s="71" t="s">
        <v>82</v>
      </c>
      <c r="D367" s="71" t="s">
        <v>80</v>
      </c>
      <c r="E367" s="222" t="s">
        <v>1719</v>
      </c>
      <c r="F367" s="71" t="s">
        <v>1702</v>
      </c>
      <c r="G367" s="71" t="s">
        <v>82</v>
      </c>
      <c r="H367" s="71" t="s">
        <v>79</v>
      </c>
      <c r="I367" s="72" t="s">
        <v>855</v>
      </c>
      <c r="J367" s="71" t="s">
        <v>80</v>
      </c>
      <c r="K367" s="72" t="s">
        <v>122</v>
      </c>
      <c r="L367" s="139">
        <v>0.18382352941176472</v>
      </c>
      <c r="M367" s="162">
        <v>136</v>
      </c>
      <c r="N367" s="162">
        <v>25</v>
      </c>
      <c r="O367" s="162">
        <v>7</v>
      </c>
      <c r="P367" s="162">
        <v>10</v>
      </c>
      <c r="Q367" s="162">
        <v>5</v>
      </c>
      <c r="R367" s="162">
        <v>0</v>
      </c>
      <c r="S367" s="162">
        <v>3</v>
      </c>
      <c r="T367" s="162">
        <v>0</v>
      </c>
      <c r="U367" s="162">
        <v>0</v>
      </c>
      <c r="V367" s="162">
        <v>0</v>
      </c>
      <c r="W367" s="162">
        <v>0</v>
      </c>
    </row>
    <row r="368" spans="3:23" ht="15.75" x14ac:dyDescent="0.2">
      <c r="C368" s="71" t="s">
        <v>82</v>
      </c>
      <c r="D368" s="71" t="s">
        <v>80</v>
      </c>
      <c r="E368" s="222" t="s">
        <v>1719</v>
      </c>
      <c r="F368" s="71" t="s">
        <v>1702</v>
      </c>
      <c r="G368" s="71" t="s">
        <v>82</v>
      </c>
      <c r="H368" s="71" t="s">
        <v>79</v>
      </c>
      <c r="I368" s="72" t="s">
        <v>856</v>
      </c>
      <c r="J368" s="71" t="s">
        <v>857</v>
      </c>
      <c r="K368" s="72" t="s">
        <v>120</v>
      </c>
      <c r="L368" s="139">
        <v>0.33333333333333331</v>
      </c>
      <c r="M368" s="162">
        <v>36</v>
      </c>
      <c r="N368" s="162">
        <v>12</v>
      </c>
      <c r="O368" s="162">
        <v>3</v>
      </c>
      <c r="P368" s="162">
        <v>7</v>
      </c>
      <c r="Q368" s="162">
        <v>0</v>
      </c>
      <c r="R368" s="162">
        <v>0</v>
      </c>
      <c r="S368" s="162">
        <v>2</v>
      </c>
      <c r="T368" s="162">
        <v>0</v>
      </c>
      <c r="U368" s="162">
        <v>0</v>
      </c>
      <c r="V368" s="162">
        <v>0</v>
      </c>
      <c r="W368" s="162">
        <v>0</v>
      </c>
    </row>
    <row r="369" spans="3:23" ht="31.5" x14ac:dyDescent="0.2">
      <c r="C369" s="71" t="s">
        <v>82</v>
      </c>
      <c r="D369" s="71" t="s">
        <v>80</v>
      </c>
      <c r="E369" s="222" t="s">
        <v>1719</v>
      </c>
      <c r="F369" s="71" t="s">
        <v>1702</v>
      </c>
      <c r="G369" s="71" t="s">
        <v>82</v>
      </c>
      <c r="H369" s="71" t="s">
        <v>79</v>
      </c>
      <c r="I369" s="72" t="s">
        <v>858</v>
      </c>
      <c r="J369" s="71" t="s">
        <v>859</v>
      </c>
      <c r="K369" s="72" t="s">
        <v>120</v>
      </c>
      <c r="L369" s="139">
        <v>0.23404255319148937</v>
      </c>
      <c r="M369" s="162">
        <v>47</v>
      </c>
      <c r="N369" s="162">
        <v>11</v>
      </c>
      <c r="O369" s="162">
        <v>3</v>
      </c>
      <c r="P369" s="162">
        <v>6</v>
      </c>
      <c r="Q369" s="162">
        <v>0</v>
      </c>
      <c r="R369" s="162">
        <v>0</v>
      </c>
      <c r="S369" s="162">
        <v>2</v>
      </c>
      <c r="T369" s="162">
        <v>0</v>
      </c>
      <c r="U369" s="162">
        <v>0</v>
      </c>
      <c r="V369" s="162">
        <v>0</v>
      </c>
      <c r="W369" s="162">
        <v>0</v>
      </c>
    </row>
    <row r="370" spans="3:23" ht="15.75" x14ac:dyDescent="0.2">
      <c r="C370" s="71" t="s">
        <v>82</v>
      </c>
      <c r="D370" s="71" t="s">
        <v>80</v>
      </c>
      <c r="E370" s="222" t="s">
        <v>1719</v>
      </c>
      <c r="F370" s="71" t="s">
        <v>1702</v>
      </c>
      <c r="G370" s="71" t="s">
        <v>82</v>
      </c>
      <c r="H370" s="71" t="s">
        <v>79</v>
      </c>
      <c r="I370" s="72" t="s">
        <v>860</v>
      </c>
      <c r="J370" s="71" t="s">
        <v>861</v>
      </c>
      <c r="K370" s="72" t="s">
        <v>120</v>
      </c>
      <c r="L370" s="139">
        <v>0.34545454545454546</v>
      </c>
      <c r="M370" s="162">
        <v>55</v>
      </c>
      <c r="N370" s="162">
        <v>19</v>
      </c>
      <c r="O370" s="162">
        <v>5</v>
      </c>
      <c r="P370" s="162">
        <v>7</v>
      </c>
      <c r="Q370" s="162">
        <v>0</v>
      </c>
      <c r="R370" s="162">
        <v>0</v>
      </c>
      <c r="S370" s="162">
        <v>7</v>
      </c>
      <c r="T370" s="162">
        <v>0</v>
      </c>
      <c r="U370" s="162">
        <v>0</v>
      </c>
      <c r="V370" s="162">
        <v>0</v>
      </c>
      <c r="W370" s="162">
        <v>0</v>
      </c>
    </row>
    <row r="371" spans="3:23" ht="15.75" x14ac:dyDescent="0.2">
      <c r="C371" s="71" t="s">
        <v>82</v>
      </c>
      <c r="D371" s="71" t="s">
        <v>80</v>
      </c>
      <c r="E371" s="222" t="s">
        <v>1719</v>
      </c>
      <c r="F371" s="71" t="s">
        <v>1702</v>
      </c>
      <c r="G371" s="71" t="s">
        <v>82</v>
      </c>
      <c r="H371" s="71" t="s">
        <v>79</v>
      </c>
      <c r="I371" s="72" t="s">
        <v>862</v>
      </c>
      <c r="J371" s="71" t="s">
        <v>863</v>
      </c>
      <c r="K371" s="72" t="s">
        <v>120</v>
      </c>
      <c r="L371" s="139">
        <v>0.29921259842519687</v>
      </c>
      <c r="M371" s="162">
        <v>127</v>
      </c>
      <c r="N371" s="162">
        <v>38</v>
      </c>
      <c r="O371" s="162">
        <v>8</v>
      </c>
      <c r="P371" s="162">
        <v>15</v>
      </c>
      <c r="Q371" s="162">
        <v>4</v>
      </c>
      <c r="R371" s="162">
        <v>0</v>
      </c>
      <c r="S371" s="162">
        <v>11</v>
      </c>
      <c r="T371" s="162">
        <v>0</v>
      </c>
      <c r="U371" s="162">
        <v>0</v>
      </c>
      <c r="V371" s="162">
        <v>0</v>
      </c>
      <c r="W371" s="162">
        <v>0</v>
      </c>
    </row>
    <row r="372" spans="3:23" ht="15.75" x14ac:dyDescent="0.2">
      <c r="C372" s="71" t="s">
        <v>82</v>
      </c>
      <c r="D372" s="71" t="s">
        <v>80</v>
      </c>
      <c r="E372" s="222" t="s">
        <v>1719</v>
      </c>
      <c r="F372" s="71" t="s">
        <v>1702</v>
      </c>
      <c r="G372" s="71" t="s">
        <v>82</v>
      </c>
      <c r="H372" s="71" t="s">
        <v>79</v>
      </c>
      <c r="I372" s="72" t="s">
        <v>864</v>
      </c>
      <c r="J372" s="71" t="s">
        <v>702</v>
      </c>
      <c r="K372" s="72" t="s">
        <v>120</v>
      </c>
      <c r="L372" s="139">
        <v>0.17424242424242425</v>
      </c>
      <c r="M372" s="162">
        <v>132</v>
      </c>
      <c r="N372" s="162">
        <v>23</v>
      </c>
      <c r="O372" s="162">
        <v>7</v>
      </c>
      <c r="P372" s="162">
        <v>11</v>
      </c>
      <c r="Q372" s="162">
        <v>1</v>
      </c>
      <c r="R372" s="162">
        <v>0</v>
      </c>
      <c r="S372" s="162">
        <v>4</v>
      </c>
      <c r="T372" s="162">
        <v>0</v>
      </c>
      <c r="U372" s="162">
        <v>0</v>
      </c>
      <c r="V372" s="162">
        <v>0</v>
      </c>
      <c r="W372" s="162">
        <v>0</v>
      </c>
    </row>
    <row r="373" spans="3:23" ht="15.75" x14ac:dyDescent="0.2">
      <c r="C373" s="71" t="s">
        <v>82</v>
      </c>
      <c r="D373" s="71" t="s">
        <v>80</v>
      </c>
      <c r="E373" s="222" t="s">
        <v>1719</v>
      </c>
      <c r="F373" s="71" t="s">
        <v>1702</v>
      </c>
      <c r="G373" s="71" t="s">
        <v>82</v>
      </c>
      <c r="H373" s="71" t="s">
        <v>79</v>
      </c>
      <c r="I373" s="72" t="s">
        <v>865</v>
      </c>
      <c r="J373" s="71" t="s">
        <v>866</v>
      </c>
      <c r="K373" s="72" t="s">
        <v>120</v>
      </c>
      <c r="L373" s="139">
        <v>0.31147540983606559</v>
      </c>
      <c r="M373" s="162">
        <v>61</v>
      </c>
      <c r="N373" s="162">
        <v>19</v>
      </c>
      <c r="O373" s="162">
        <v>5</v>
      </c>
      <c r="P373" s="162">
        <v>12</v>
      </c>
      <c r="Q373" s="162">
        <v>0</v>
      </c>
      <c r="R373" s="162">
        <v>0</v>
      </c>
      <c r="S373" s="162">
        <v>2</v>
      </c>
      <c r="T373" s="162">
        <v>0</v>
      </c>
      <c r="U373" s="162">
        <v>0</v>
      </c>
      <c r="V373" s="162">
        <v>0</v>
      </c>
      <c r="W373" s="162">
        <v>0</v>
      </c>
    </row>
    <row r="374" spans="3:23" ht="15.75" x14ac:dyDescent="0.2">
      <c r="C374" s="71" t="s">
        <v>82</v>
      </c>
      <c r="D374" s="71" t="s">
        <v>65</v>
      </c>
      <c r="E374" s="222" t="s">
        <v>1719</v>
      </c>
      <c r="F374" s="71" t="s">
        <v>1702</v>
      </c>
      <c r="G374" s="71" t="s">
        <v>82</v>
      </c>
      <c r="H374" s="71" t="s">
        <v>65</v>
      </c>
      <c r="I374" s="72" t="s">
        <v>705</v>
      </c>
      <c r="J374" s="71" t="s">
        <v>65</v>
      </c>
      <c r="K374" s="72" t="s">
        <v>122</v>
      </c>
      <c r="L374" s="139">
        <v>0.18928571428571428</v>
      </c>
      <c r="M374" s="162">
        <v>280</v>
      </c>
      <c r="N374" s="162">
        <v>53</v>
      </c>
      <c r="O374" s="162">
        <v>10</v>
      </c>
      <c r="P374" s="162">
        <v>29</v>
      </c>
      <c r="Q374" s="162">
        <v>3</v>
      </c>
      <c r="R374" s="162">
        <v>4</v>
      </c>
      <c r="S374" s="162">
        <v>7</v>
      </c>
      <c r="T374" s="162">
        <v>0</v>
      </c>
      <c r="U374" s="162">
        <v>0</v>
      </c>
      <c r="V374" s="162">
        <v>0</v>
      </c>
      <c r="W374" s="162">
        <v>0</v>
      </c>
    </row>
    <row r="375" spans="3:23" ht="15.75" x14ac:dyDescent="0.2">
      <c r="C375" s="71" t="s">
        <v>82</v>
      </c>
      <c r="D375" s="71" t="s">
        <v>65</v>
      </c>
      <c r="E375" s="222" t="s">
        <v>1719</v>
      </c>
      <c r="F375" s="71" t="s">
        <v>1702</v>
      </c>
      <c r="G375" s="71" t="s">
        <v>82</v>
      </c>
      <c r="H375" s="71" t="s">
        <v>65</v>
      </c>
      <c r="I375" s="72" t="s">
        <v>706</v>
      </c>
      <c r="J375" s="71" t="s">
        <v>707</v>
      </c>
      <c r="K375" s="72" t="s">
        <v>121</v>
      </c>
      <c r="L375" s="139">
        <v>0.15966386554621848</v>
      </c>
      <c r="M375" s="162">
        <v>119</v>
      </c>
      <c r="N375" s="162">
        <v>19</v>
      </c>
      <c r="O375" s="162">
        <v>1</v>
      </c>
      <c r="P375" s="162">
        <v>10</v>
      </c>
      <c r="Q375" s="162">
        <v>0</v>
      </c>
      <c r="R375" s="162">
        <v>0</v>
      </c>
      <c r="S375" s="162">
        <v>8</v>
      </c>
      <c r="T375" s="162">
        <v>0</v>
      </c>
      <c r="U375" s="162">
        <v>0</v>
      </c>
      <c r="V375" s="162">
        <v>0</v>
      </c>
      <c r="W375" s="162">
        <v>0</v>
      </c>
    </row>
    <row r="376" spans="3:23" ht="31.5" x14ac:dyDescent="0.2">
      <c r="C376" s="71" t="s">
        <v>82</v>
      </c>
      <c r="D376" s="71" t="s">
        <v>65</v>
      </c>
      <c r="E376" s="222" t="s">
        <v>1719</v>
      </c>
      <c r="F376" s="71" t="s">
        <v>1702</v>
      </c>
      <c r="G376" s="71" t="s">
        <v>82</v>
      </c>
      <c r="H376" s="71" t="s">
        <v>65</v>
      </c>
      <c r="I376" s="72" t="s">
        <v>708</v>
      </c>
      <c r="J376" s="71" t="s">
        <v>709</v>
      </c>
      <c r="K376" s="72" t="s">
        <v>120</v>
      </c>
      <c r="L376" s="139">
        <v>0.25454545454545452</v>
      </c>
      <c r="M376" s="162">
        <v>55</v>
      </c>
      <c r="N376" s="162">
        <v>14</v>
      </c>
      <c r="O376" s="162">
        <v>4</v>
      </c>
      <c r="P376" s="162">
        <v>9</v>
      </c>
      <c r="Q376" s="162">
        <v>0</v>
      </c>
      <c r="R376" s="162">
        <v>0</v>
      </c>
      <c r="S376" s="162">
        <v>1</v>
      </c>
      <c r="T376" s="162">
        <v>0</v>
      </c>
      <c r="U376" s="162">
        <v>0</v>
      </c>
      <c r="V376" s="162">
        <v>0</v>
      </c>
      <c r="W376" s="162">
        <v>0</v>
      </c>
    </row>
    <row r="377" spans="3:23" ht="15.75" x14ac:dyDescent="0.2">
      <c r="C377" s="71" t="s">
        <v>82</v>
      </c>
      <c r="D377" s="71" t="s">
        <v>65</v>
      </c>
      <c r="E377" s="222" t="s">
        <v>1719</v>
      </c>
      <c r="F377" s="71" t="s">
        <v>1702</v>
      </c>
      <c r="G377" s="71" t="s">
        <v>82</v>
      </c>
      <c r="H377" s="71" t="s">
        <v>65</v>
      </c>
      <c r="I377" s="72" t="s">
        <v>710</v>
      </c>
      <c r="J377" s="71" t="s">
        <v>711</v>
      </c>
      <c r="K377" s="72" t="s">
        <v>120</v>
      </c>
      <c r="L377" s="139">
        <v>0.36363636363636365</v>
      </c>
      <c r="M377" s="162">
        <v>88</v>
      </c>
      <c r="N377" s="162">
        <v>32</v>
      </c>
      <c r="O377" s="162">
        <v>8</v>
      </c>
      <c r="P377" s="162">
        <v>19</v>
      </c>
      <c r="Q377" s="162">
        <v>1</v>
      </c>
      <c r="R377" s="162">
        <v>0</v>
      </c>
      <c r="S377" s="162">
        <v>4</v>
      </c>
      <c r="T377" s="162">
        <v>0</v>
      </c>
      <c r="U377" s="162">
        <v>0</v>
      </c>
      <c r="V377" s="162">
        <v>0</v>
      </c>
      <c r="W377" s="162">
        <v>0</v>
      </c>
    </row>
    <row r="378" spans="3:23" ht="15.75" x14ac:dyDescent="0.2">
      <c r="C378" s="71" t="s">
        <v>82</v>
      </c>
      <c r="D378" s="71" t="s">
        <v>65</v>
      </c>
      <c r="E378" s="222" t="s">
        <v>1719</v>
      </c>
      <c r="F378" s="71" t="s">
        <v>1702</v>
      </c>
      <c r="G378" s="71" t="s">
        <v>82</v>
      </c>
      <c r="H378" s="71" t="s">
        <v>65</v>
      </c>
      <c r="I378" s="72" t="s">
        <v>712</v>
      </c>
      <c r="J378" s="71" t="s">
        <v>713</v>
      </c>
      <c r="K378" s="72" t="s">
        <v>120</v>
      </c>
      <c r="L378" s="139">
        <v>0.44827586206896552</v>
      </c>
      <c r="M378" s="162">
        <v>29</v>
      </c>
      <c r="N378" s="162">
        <v>13</v>
      </c>
      <c r="O378" s="162">
        <v>4</v>
      </c>
      <c r="P378" s="162">
        <v>7</v>
      </c>
      <c r="Q378" s="162">
        <v>0</v>
      </c>
      <c r="R378" s="162">
        <v>0</v>
      </c>
      <c r="S378" s="162">
        <v>2</v>
      </c>
      <c r="T378" s="162">
        <v>0</v>
      </c>
      <c r="U378" s="162">
        <v>0</v>
      </c>
      <c r="V378" s="162">
        <v>0</v>
      </c>
      <c r="W378" s="162">
        <v>0</v>
      </c>
    </row>
    <row r="379" spans="3:23" ht="15.75" x14ac:dyDescent="0.2">
      <c r="C379" s="71" t="s">
        <v>82</v>
      </c>
      <c r="D379" s="71" t="s">
        <v>65</v>
      </c>
      <c r="E379" s="222" t="s">
        <v>1719</v>
      </c>
      <c r="F379" s="71" t="s">
        <v>1702</v>
      </c>
      <c r="G379" s="71" t="s">
        <v>82</v>
      </c>
      <c r="H379" s="71" t="s">
        <v>65</v>
      </c>
      <c r="I379" s="72" t="s">
        <v>714</v>
      </c>
      <c r="J379" s="71" t="s">
        <v>715</v>
      </c>
      <c r="K379" s="72" t="s">
        <v>120</v>
      </c>
      <c r="L379" s="139">
        <v>0.12</v>
      </c>
      <c r="M379" s="162">
        <v>50</v>
      </c>
      <c r="N379" s="162">
        <v>6</v>
      </c>
      <c r="O379" s="162">
        <v>1</v>
      </c>
      <c r="P379" s="162">
        <v>5</v>
      </c>
      <c r="Q379" s="162">
        <v>0</v>
      </c>
      <c r="R379" s="162">
        <v>0</v>
      </c>
      <c r="S379" s="162">
        <v>0</v>
      </c>
      <c r="T379" s="162">
        <v>0</v>
      </c>
      <c r="U379" s="162">
        <v>0</v>
      </c>
      <c r="V379" s="162">
        <v>0</v>
      </c>
      <c r="W379" s="162">
        <v>0</v>
      </c>
    </row>
    <row r="380" spans="3:23" ht="15.75" x14ac:dyDescent="0.2">
      <c r="C380" s="71" t="s">
        <v>82</v>
      </c>
      <c r="D380" s="71" t="s">
        <v>65</v>
      </c>
      <c r="E380" s="222" t="s">
        <v>1719</v>
      </c>
      <c r="F380" s="71" t="s">
        <v>1702</v>
      </c>
      <c r="G380" s="71" t="s">
        <v>82</v>
      </c>
      <c r="H380" s="71" t="s">
        <v>65</v>
      </c>
      <c r="I380" s="72" t="s">
        <v>716</v>
      </c>
      <c r="J380" s="71" t="s">
        <v>717</v>
      </c>
      <c r="K380" s="72" t="s">
        <v>120</v>
      </c>
      <c r="L380" s="139">
        <v>0.29090909090909089</v>
      </c>
      <c r="M380" s="162">
        <v>55</v>
      </c>
      <c r="N380" s="162">
        <v>16</v>
      </c>
      <c r="O380" s="162">
        <v>4</v>
      </c>
      <c r="P380" s="162">
        <v>10</v>
      </c>
      <c r="Q380" s="162">
        <v>0</v>
      </c>
      <c r="R380" s="162">
        <v>0</v>
      </c>
      <c r="S380" s="162">
        <v>2</v>
      </c>
      <c r="T380" s="162">
        <v>0</v>
      </c>
      <c r="U380" s="162">
        <v>0</v>
      </c>
      <c r="V380" s="162">
        <v>0</v>
      </c>
      <c r="W380" s="162">
        <v>0</v>
      </c>
    </row>
    <row r="381" spans="3:23" ht="15.75" x14ac:dyDescent="0.2">
      <c r="C381" s="71" t="s">
        <v>82</v>
      </c>
      <c r="D381" s="71" t="s">
        <v>65</v>
      </c>
      <c r="E381" s="222" t="s">
        <v>1719</v>
      </c>
      <c r="F381" s="71" t="s">
        <v>1702</v>
      </c>
      <c r="G381" s="71" t="s">
        <v>82</v>
      </c>
      <c r="H381" s="71" t="s">
        <v>65</v>
      </c>
      <c r="I381" s="72" t="s">
        <v>718</v>
      </c>
      <c r="J381" s="71" t="s">
        <v>719</v>
      </c>
      <c r="K381" s="72" t="s">
        <v>120</v>
      </c>
      <c r="L381" s="139">
        <v>9.8039215686274508E-2</v>
      </c>
      <c r="M381" s="162">
        <v>51</v>
      </c>
      <c r="N381" s="162">
        <v>5</v>
      </c>
      <c r="O381" s="162">
        <v>1</v>
      </c>
      <c r="P381" s="162">
        <v>3</v>
      </c>
      <c r="Q381" s="162">
        <v>0</v>
      </c>
      <c r="R381" s="162">
        <v>0</v>
      </c>
      <c r="S381" s="162">
        <v>1</v>
      </c>
      <c r="T381" s="162">
        <v>0</v>
      </c>
      <c r="U381" s="162">
        <v>0</v>
      </c>
      <c r="V381" s="162">
        <v>0</v>
      </c>
      <c r="W381" s="162">
        <v>0</v>
      </c>
    </row>
    <row r="382" spans="3:23" ht="15.75" x14ac:dyDescent="0.2">
      <c r="C382" s="71" t="s">
        <v>82</v>
      </c>
      <c r="D382" s="71" t="s">
        <v>65</v>
      </c>
      <c r="E382" s="222" t="s">
        <v>1719</v>
      </c>
      <c r="F382" s="71" t="s">
        <v>1702</v>
      </c>
      <c r="G382" s="71" t="s">
        <v>82</v>
      </c>
      <c r="H382" s="71" t="s">
        <v>65</v>
      </c>
      <c r="I382" s="72" t="s">
        <v>720</v>
      </c>
      <c r="J382" s="71" t="s">
        <v>721</v>
      </c>
      <c r="K382" s="72" t="s">
        <v>120</v>
      </c>
      <c r="L382" s="139">
        <v>0.24</v>
      </c>
      <c r="M382" s="162">
        <v>50</v>
      </c>
      <c r="N382" s="162">
        <v>12</v>
      </c>
      <c r="O382" s="162">
        <v>1</v>
      </c>
      <c r="P382" s="162">
        <v>7</v>
      </c>
      <c r="Q382" s="162">
        <v>1</v>
      </c>
      <c r="R382" s="162">
        <v>0</v>
      </c>
      <c r="S382" s="162">
        <v>3</v>
      </c>
      <c r="T382" s="162">
        <v>0</v>
      </c>
      <c r="U382" s="162">
        <v>0</v>
      </c>
      <c r="V382" s="162">
        <v>0</v>
      </c>
      <c r="W382" s="162">
        <v>0</v>
      </c>
    </row>
    <row r="383" spans="3:23" ht="15.75" x14ac:dyDescent="0.2">
      <c r="C383" s="71" t="s">
        <v>82</v>
      </c>
      <c r="D383" s="71" t="s">
        <v>65</v>
      </c>
      <c r="E383" s="222" t="s">
        <v>1719</v>
      </c>
      <c r="F383" s="71" t="s">
        <v>1702</v>
      </c>
      <c r="G383" s="71" t="s">
        <v>82</v>
      </c>
      <c r="H383" s="71" t="s">
        <v>65</v>
      </c>
      <c r="I383" s="72" t="s">
        <v>722</v>
      </c>
      <c r="J383" s="71" t="s">
        <v>723</v>
      </c>
      <c r="K383" s="72" t="s">
        <v>120</v>
      </c>
      <c r="L383" s="139">
        <v>0.83333333333333337</v>
      </c>
      <c r="M383" s="162">
        <v>54</v>
      </c>
      <c r="N383" s="162">
        <v>45</v>
      </c>
      <c r="O383" s="162">
        <v>9</v>
      </c>
      <c r="P383" s="162">
        <v>14</v>
      </c>
      <c r="Q383" s="162">
        <v>2</v>
      </c>
      <c r="R383" s="162">
        <v>0</v>
      </c>
      <c r="S383" s="162">
        <v>20</v>
      </c>
      <c r="T383" s="162">
        <v>0</v>
      </c>
      <c r="U383" s="162">
        <v>0</v>
      </c>
      <c r="V383" s="162">
        <v>0</v>
      </c>
      <c r="W383" s="162">
        <v>0</v>
      </c>
    </row>
    <row r="384" spans="3:23" ht="15.75" x14ac:dyDescent="0.2">
      <c r="C384" s="71" t="s">
        <v>82</v>
      </c>
      <c r="D384" s="71" t="s">
        <v>65</v>
      </c>
      <c r="E384" s="222" t="s">
        <v>1719</v>
      </c>
      <c r="F384" s="71" t="s">
        <v>1702</v>
      </c>
      <c r="G384" s="71" t="s">
        <v>82</v>
      </c>
      <c r="H384" s="71" t="s">
        <v>65</v>
      </c>
      <c r="I384" s="72" t="s">
        <v>724</v>
      </c>
      <c r="J384" s="71" t="s">
        <v>725</v>
      </c>
      <c r="K384" s="72" t="s">
        <v>121</v>
      </c>
      <c r="L384" s="139">
        <v>0.34482758620689657</v>
      </c>
      <c r="M384" s="162">
        <v>116</v>
      </c>
      <c r="N384" s="162">
        <v>40</v>
      </c>
      <c r="O384" s="162">
        <v>7</v>
      </c>
      <c r="P384" s="162">
        <v>21</v>
      </c>
      <c r="Q384" s="162">
        <v>1</v>
      </c>
      <c r="R384" s="162">
        <v>0</v>
      </c>
      <c r="S384" s="162">
        <v>9</v>
      </c>
      <c r="T384" s="162">
        <v>2</v>
      </c>
      <c r="U384" s="162">
        <v>0</v>
      </c>
      <c r="V384" s="162">
        <v>0</v>
      </c>
      <c r="W384" s="162">
        <v>0</v>
      </c>
    </row>
    <row r="385" spans="3:23" ht="15.75" x14ac:dyDescent="0.2">
      <c r="C385" s="71" t="s">
        <v>82</v>
      </c>
      <c r="D385" s="71" t="s">
        <v>65</v>
      </c>
      <c r="E385" s="222" t="s">
        <v>1719</v>
      </c>
      <c r="F385" s="71" t="s">
        <v>1702</v>
      </c>
      <c r="G385" s="71" t="s">
        <v>82</v>
      </c>
      <c r="H385" s="71" t="s">
        <v>65</v>
      </c>
      <c r="I385" s="72" t="s">
        <v>726</v>
      </c>
      <c r="J385" s="71" t="s">
        <v>727</v>
      </c>
      <c r="K385" s="72" t="s">
        <v>120</v>
      </c>
      <c r="L385" s="139">
        <v>0.33783783783783783</v>
      </c>
      <c r="M385" s="162">
        <v>74</v>
      </c>
      <c r="N385" s="162">
        <v>25</v>
      </c>
      <c r="O385" s="162">
        <v>5</v>
      </c>
      <c r="P385" s="162">
        <v>14</v>
      </c>
      <c r="Q385" s="162">
        <v>0</v>
      </c>
      <c r="R385" s="162">
        <v>0</v>
      </c>
      <c r="S385" s="162">
        <v>6</v>
      </c>
      <c r="T385" s="162">
        <v>0</v>
      </c>
      <c r="U385" s="162">
        <v>0</v>
      </c>
      <c r="V385" s="162">
        <v>0</v>
      </c>
      <c r="W385" s="162">
        <v>0</v>
      </c>
    </row>
    <row r="386" spans="3:23" ht="15.75" x14ac:dyDescent="0.2">
      <c r="C386" s="71" t="s">
        <v>82</v>
      </c>
      <c r="D386" s="71" t="s">
        <v>78</v>
      </c>
      <c r="E386" s="222" t="s">
        <v>1719</v>
      </c>
      <c r="F386" s="71" t="s">
        <v>1702</v>
      </c>
      <c r="G386" s="71" t="s">
        <v>82</v>
      </c>
      <c r="H386" s="71" t="s">
        <v>78</v>
      </c>
      <c r="I386" s="72" t="s">
        <v>922</v>
      </c>
      <c r="J386" s="71" t="s">
        <v>78</v>
      </c>
      <c r="K386" s="72" t="s">
        <v>122</v>
      </c>
      <c r="L386" s="139">
        <v>0.41025641025641024</v>
      </c>
      <c r="M386" s="162">
        <v>156</v>
      </c>
      <c r="N386" s="162">
        <v>64</v>
      </c>
      <c r="O386" s="162">
        <v>19</v>
      </c>
      <c r="P386" s="162">
        <v>27</v>
      </c>
      <c r="Q386" s="162">
        <v>5</v>
      </c>
      <c r="R386" s="162">
        <v>8</v>
      </c>
      <c r="S386" s="162">
        <v>5</v>
      </c>
      <c r="T386" s="162">
        <v>0</v>
      </c>
      <c r="U386" s="162">
        <v>0</v>
      </c>
      <c r="V386" s="162">
        <v>0</v>
      </c>
      <c r="W386" s="162">
        <v>0</v>
      </c>
    </row>
    <row r="387" spans="3:23" ht="15.75" x14ac:dyDescent="0.2">
      <c r="C387" s="71" t="s">
        <v>82</v>
      </c>
      <c r="D387" s="71" t="s">
        <v>78</v>
      </c>
      <c r="E387" s="222" t="s">
        <v>1719</v>
      </c>
      <c r="F387" s="71" t="s">
        <v>1702</v>
      </c>
      <c r="G387" s="71" t="s">
        <v>82</v>
      </c>
      <c r="H387" s="71" t="s">
        <v>78</v>
      </c>
      <c r="I387" s="72" t="s">
        <v>923</v>
      </c>
      <c r="J387" s="71" t="s">
        <v>924</v>
      </c>
      <c r="K387" s="72" t="s">
        <v>120</v>
      </c>
      <c r="L387" s="139">
        <v>0.42307692307692307</v>
      </c>
      <c r="M387" s="162">
        <v>52</v>
      </c>
      <c r="N387" s="162">
        <v>22</v>
      </c>
      <c r="O387" s="162">
        <v>7</v>
      </c>
      <c r="P387" s="162">
        <v>11</v>
      </c>
      <c r="Q387" s="162">
        <v>0</v>
      </c>
      <c r="R387" s="162">
        <v>0</v>
      </c>
      <c r="S387" s="162">
        <v>4</v>
      </c>
      <c r="T387" s="162">
        <v>0</v>
      </c>
      <c r="U387" s="162">
        <v>0</v>
      </c>
      <c r="V387" s="162">
        <v>0</v>
      </c>
      <c r="W387" s="162">
        <v>0</v>
      </c>
    </row>
    <row r="388" spans="3:23" ht="15.75" x14ac:dyDescent="0.2">
      <c r="C388" s="71" t="s">
        <v>82</v>
      </c>
      <c r="D388" s="71" t="s">
        <v>78</v>
      </c>
      <c r="E388" s="222" t="s">
        <v>1719</v>
      </c>
      <c r="F388" s="71" t="s">
        <v>1702</v>
      </c>
      <c r="G388" s="71" t="s">
        <v>82</v>
      </c>
      <c r="H388" s="71" t="s">
        <v>78</v>
      </c>
      <c r="I388" s="72" t="s">
        <v>925</v>
      </c>
      <c r="J388" s="71" t="s">
        <v>926</v>
      </c>
      <c r="K388" s="72" t="s">
        <v>120</v>
      </c>
      <c r="L388" s="139">
        <v>0.30555555555555558</v>
      </c>
      <c r="M388" s="162">
        <v>72</v>
      </c>
      <c r="N388" s="162">
        <v>22</v>
      </c>
      <c r="O388" s="162">
        <v>4</v>
      </c>
      <c r="P388" s="162">
        <v>8</v>
      </c>
      <c r="Q388" s="162">
        <v>0</v>
      </c>
      <c r="R388" s="162">
        <v>0</v>
      </c>
      <c r="S388" s="162">
        <v>10</v>
      </c>
      <c r="T388" s="162">
        <v>0</v>
      </c>
      <c r="U388" s="162">
        <v>0</v>
      </c>
      <c r="V388" s="162">
        <v>0</v>
      </c>
      <c r="W388" s="162">
        <v>0</v>
      </c>
    </row>
    <row r="389" spans="3:23" ht="15.75" x14ac:dyDescent="0.2">
      <c r="C389" s="71" t="s">
        <v>82</v>
      </c>
      <c r="D389" s="71" t="s">
        <v>78</v>
      </c>
      <c r="E389" s="222" t="s">
        <v>1719</v>
      </c>
      <c r="F389" s="71" t="s">
        <v>1702</v>
      </c>
      <c r="G389" s="71" t="s">
        <v>82</v>
      </c>
      <c r="H389" s="71" t="s">
        <v>78</v>
      </c>
      <c r="I389" s="72" t="s">
        <v>1187</v>
      </c>
      <c r="J389" s="71" t="s">
        <v>384</v>
      </c>
      <c r="K389" s="72" t="s">
        <v>120</v>
      </c>
      <c r="L389" s="139">
        <v>0.15384615384615385</v>
      </c>
      <c r="M389" s="162">
        <v>39</v>
      </c>
      <c r="N389" s="162">
        <v>6</v>
      </c>
      <c r="O389" s="162">
        <v>2</v>
      </c>
      <c r="P389" s="162">
        <v>2</v>
      </c>
      <c r="Q389" s="162">
        <v>0</v>
      </c>
      <c r="R389" s="162">
        <v>0</v>
      </c>
      <c r="S389" s="162">
        <v>2</v>
      </c>
      <c r="T389" s="162">
        <v>0</v>
      </c>
      <c r="U389" s="162">
        <v>0</v>
      </c>
      <c r="V389" s="162">
        <v>0</v>
      </c>
      <c r="W389" s="162">
        <v>0</v>
      </c>
    </row>
    <row r="390" spans="3:23" ht="15.75" x14ac:dyDescent="0.2">
      <c r="C390" s="71" t="s">
        <v>82</v>
      </c>
      <c r="D390" s="71" t="s">
        <v>78</v>
      </c>
      <c r="E390" s="222" t="s">
        <v>1719</v>
      </c>
      <c r="F390" s="71" t="s">
        <v>1702</v>
      </c>
      <c r="G390" s="71" t="s">
        <v>82</v>
      </c>
      <c r="H390" s="71" t="s">
        <v>78</v>
      </c>
      <c r="I390" s="72" t="s">
        <v>1188</v>
      </c>
      <c r="J390" s="71" t="s">
        <v>2071</v>
      </c>
      <c r="K390" s="72" t="s">
        <v>120</v>
      </c>
      <c r="L390" s="139">
        <v>0.27586206896551724</v>
      </c>
      <c r="M390" s="162">
        <v>29</v>
      </c>
      <c r="N390" s="162">
        <v>8</v>
      </c>
      <c r="O390" s="162">
        <v>3</v>
      </c>
      <c r="P390" s="162">
        <v>2</v>
      </c>
      <c r="Q390" s="162">
        <v>0</v>
      </c>
      <c r="R390" s="162">
        <v>0</v>
      </c>
      <c r="S390" s="162">
        <v>3</v>
      </c>
      <c r="T390" s="162">
        <v>0</v>
      </c>
      <c r="U390" s="162">
        <v>0</v>
      </c>
      <c r="V390" s="162">
        <v>0</v>
      </c>
      <c r="W390" s="162">
        <v>0</v>
      </c>
    </row>
    <row r="391" spans="3:23" ht="15.75" x14ac:dyDescent="0.2">
      <c r="C391" s="71" t="s">
        <v>82</v>
      </c>
      <c r="D391" s="71" t="s">
        <v>76</v>
      </c>
      <c r="E391" s="222" t="s">
        <v>1719</v>
      </c>
      <c r="F391" s="71" t="s">
        <v>1702</v>
      </c>
      <c r="G391" s="71" t="s">
        <v>82</v>
      </c>
      <c r="H391" s="71" t="s">
        <v>78</v>
      </c>
      <c r="I391" s="72" t="s">
        <v>1189</v>
      </c>
      <c r="J391" s="71" t="s">
        <v>76</v>
      </c>
      <c r="K391" s="72" t="s">
        <v>121</v>
      </c>
      <c r="L391" s="139">
        <v>0.22689075630252101</v>
      </c>
      <c r="M391" s="162">
        <v>119</v>
      </c>
      <c r="N391" s="162">
        <v>27</v>
      </c>
      <c r="O391" s="162">
        <v>7</v>
      </c>
      <c r="P391" s="162">
        <v>14</v>
      </c>
      <c r="Q391" s="162">
        <v>3</v>
      </c>
      <c r="R391" s="162">
        <v>0</v>
      </c>
      <c r="S391" s="162">
        <v>3</v>
      </c>
      <c r="T391" s="162">
        <v>0</v>
      </c>
      <c r="U391" s="162">
        <v>0</v>
      </c>
      <c r="V391" s="162">
        <v>0</v>
      </c>
      <c r="W391" s="162">
        <v>0</v>
      </c>
    </row>
    <row r="392" spans="3:23" ht="15.75" x14ac:dyDescent="0.2">
      <c r="C392" s="71" t="s">
        <v>82</v>
      </c>
      <c r="D392" s="71" t="s">
        <v>76</v>
      </c>
      <c r="E392" s="222" t="s">
        <v>1719</v>
      </c>
      <c r="F392" s="71" t="s">
        <v>1702</v>
      </c>
      <c r="G392" s="71" t="s">
        <v>82</v>
      </c>
      <c r="H392" s="71" t="s">
        <v>78</v>
      </c>
      <c r="I392" s="72" t="s">
        <v>1202</v>
      </c>
      <c r="J392" s="71" t="s">
        <v>1203</v>
      </c>
      <c r="K392" s="72" t="s">
        <v>120</v>
      </c>
      <c r="L392" s="139">
        <v>0.3473684210526316</v>
      </c>
      <c r="M392" s="162">
        <v>95</v>
      </c>
      <c r="N392" s="162">
        <v>33</v>
      </c>
      <c r="O392" s="162">
        <v>6</v>
      </c>
      <c r="P392" s="162">
        <v>20</v>
      </c>
      <c r="Q392" s="162">
        <v>1</v>
      </c>
      <c r="R392" s="162">
        <v>0</v>
      </c>
      <c r="S392" s="162">
        <v>6</v>
      </c>
      <c r="T392" s="162">
        <v>0</v>
      </c>
      <c r="U392" s="162">
        <v>0</v>
      </c>
      <c r="V392" s="162">
        <v>0</v>
      </c>
      <c r="W392" s="162">
        <v>0</v>
      </c>
    </row>
    <row r="393" spans="3:23" ht="15.75" x14ac:dyDescent="0.2">
      <c r="C393" s="71" t="s">
        <v>82</v>
      </c>
      <c r="D393" s="71" t="s">
        <v>76</v>
      </c>
      <c r="E393" s="222" t="s">
        <v>1719</v>
      </c>
      <c r="F393" s="71" t="s">
        <v>1702</v>
      </c>
      <c r="G393" s="71" t="s">
        <v>82</v>
      </c>
      <c r="H393" s="71" t="s">
        <v>78</v>
      </c>
      <c r="I393" s="72" t="s">
        <v>1204</v>
      </c>
      <c r="J393" s="71" t="s">
        <v>323</v>
      </c>
      <c r="K393" s="72" t="s">
        <v>120</v>
      </c>
      <c r="L393" s="139">
        <v>0.22222222222222221</v>
      </c>
      <c r="M393" s="162">
        <v>63</v>
      </c>
      <c r="N393" s="162">
        <v>14</v>
      </c>
      <c r="O393" s="162">
        <v>2</v>
      </c>
      <c r="P393" s="162">
        <v>6</v>
      </c>
      <c r="Q393" s="162">
        <v>1</v>
      </c>
      <c r="R393" s="162">
        <v>0</v>
      </c>
      <c r="S393" s="162">
        <v>5</v>
      </c>
      <c r="T393" s="162">
        <v>0</v>
      </c>
      <c r="U393" s="162">
        <v>0</v>
      </c>
      <c r="V393" s="162">
        <v>0</v>
      </c>
      <c r="W393" s="162">
        <v>0</v>
      </c>
    </row>
    <row r="394" spans="3:23" ht="15.75" x14ac:dyDescent="0.2">
      <c r="C394" s="71" t="s">
        <v>82</v>
      </c>
      <c r="D394" s="71" t="s">
        <v>76</v>
      </c>
      <c r="E394" s="222" t="s">
        <v>1719</v>
      </c>
      <c r="F394" s="71" t="s">
        <v>1702</v>
      </c>
      <c r="G394" s="71" t="s">
        <v>82</v>
      </c>
      <c r="H394" s="71" t="s">
        <v>78</v>
      </c>
      <c r="I394" s="72" t="s">
        <v>1205</v>
      </c>
      <c r="J394" s="71" t="s">
        <v>1206</v>
      </c>
      <c r="K394" s="72" t="s">
        <v>120</v>
      </c>
      <c r="L394" s="139">
        <v>0.14754098360655737</v>
      </c>
      <c r="M394" s="162">
        <v>61</v>
      </c>
      <c r="N394" s="162">
        <v>9</v>
      </c>
      <c r="O394" s="162">
        <v>1</v>
      </c>
      <c r="P394" s="162">
        <v>6</v>
      </c>
      <c r="Q394" s="162">
        <v>0</v>
      </c>
      <c r="R394" s="162">
        <v>0</v>
      </c>
      <c r="S394" s="162">
        <v>2</v>
      </c>
      <c r="T394" s="162">
        <v>0</v>
      </c>
      <c r="U394" s="162">
        <v>0</v>
      </c>
      <c r="V394" s="162">
        <v>0</v>
      </c>
      <c r="W394" s="162">
        <v>0</v>
      </c>
    </row>
    <row r="395" spans="3:23" ht="15.75" x14ac:dyDescent="0.2">
      <c r="C395" s="71" t="s">
        <v>82</v>
      </c>
      <c r="D395" s="71" t="s">
        <v>73</v>
      </c>
      <c r="E395" s="222" t="s">
        <v>1719</v>
      </c>
      <c r="F395" s="71" t="s">
        <v>1702</v>
      </c>
      <c r="G395" s="71" t="s">
        <v>82</v>
      </c>
      <c r="H395" s="71" t="s">
        <v>78</v>
      </c>
      <c r="I395" s="72" t="s">
        <v>1215</v>
      </c>
      <c r="J395" s="71" t="s">
        <v>73</v>
      </c>
      <c r="K395" s="72" t="s">
        <v>121</v>
      </c>
      <c r="L395" s="139">
        <v>0.28846153846153844</v>
      </c>
      <c r="M395" s="162">
        <v>104</v>
      </c>
      <c r="N395" s="162">
        <v>30</v>
      </c>
      <c r="O395" s="162">
        <v>4</v>
      </c>
      <c r="P395" s="162">
        <v>9</v>
      </c>
      <c r="Q395" s="162">
        <v>6</v>
      </c>
      <c r="R395" s="162">
        <v>0</v>
      </c>
      <c r="S395" s="162">
        <v>11</v>
      </c>
      <c r="T395" s="162">
        <v>0</v>
      </c>
      <c r="U395" s="162">
        <v>0</v>
      </c>
      <c r="V395" s="162">
        <v>0</v>
      </c>
      <c r="W395" s="162">
        <v>0</v>
      </c>
    </row>
    <row r="396" spans="3:23" ht="15.75" x14ac:dyDescent="0.2">
      <c r="C396" s="71" t="s">
        <v>82</v>
      </c>
      <c r="D396" s="71" t="s">
        <v>73</v>
      </c>
      <c r="E396" s="222" t="s">
        <v>1719</v>
      </c>
      <c r="F396" s="71" t="s">
        <v>1702</v>
      </c>
      <c r="G396" s="71" t="s">
        <v>82</v>
      </c>
      <c r="H396" s="71" t="s">
        <v>78</v>
      </c>
      <c r="I396" s="72" t="s">
        <v>1237</v>
      </c>
      <c r="J396" s="71" t="s">
        <v>1238</v>
      </c>
      <c r="K396" s="72" t="s">
        <v>120</v>
      </c>
      <c r="L396" s="139">
        <v>0.40540540540540543</v>
      </c>
      <c r="M396" s="162">
        <v>37</v>
      </c>
      <c r="N396" s="162">
        <v>15</v>
      </c>
      <c r="O396" s="162">
        <v>4</v>
      </c>
      <c r="P396" s="162">
        <v>8</v>
      </c>
      <c r="Q396" s="162">
        <v>0</v>
      </c>
      <c r="R396" s="162">
        <v>0</v>
      </c>
      <c r="S396" s="162">
        <v>3</v>
      </c>
      <c r="T396" s="162">
        <v>0</v>
      </c>
      <c r="U396" s="162">
        <v>0</v>
      </c>
      <c r="V396" s="162">
        <v>0</v>
      </c>
      <c r="W396" s="162">
        <v>0</v>
      </c>
    </row>
    <row r="397" spans="3:23" ht="15.75" x14ac:dyDescent="0.2">
      <c r="C397" s="71" t="s">
        <v>82</v>
      </c>
      <c r="D397" s="71" t="s">
        <v>73</v>
      </c>
      <c r="E397" s="222" t="s">
        <v>1719</v>
      </c>
      <c r="F397" s="71" t="s">
        <v>1702</v>
      </c>
      <c r="G397" s="71" t="s">
        <v>82</v>
      </c>
      <c r="H397" s="71" t="s">
        <v>78</v>
      </c>
      <c r="I397" s="72" t="s">
        <v>1239</v>
      </c>
      <c r="J397" s="71" t="s">
        <v>1240</v>
      </c>
      <c r="K397" s="72" t="s">
        <v>120</v>
      </c>
      <c r="L397" s="139">
        <v>0.34666666666666668</v>
      </c>
      <c r="M397" s="162">
        <v>75</v>
      </c>
      <c r="N397" s="162">
        <v>26</v>
      </c>
      <c r="O397" s="162">
        <v>3</v>
      </c>
      <c r="P397" s="162">
        <v>14</v>
      </c>
      <c r="Q397" s="162">
        <v>3</v>
      </c>
      <c r="R397" s="162">
        <v>0</v>
      </c>
      <c r="S397" s="162">
        <v>6</v>
      </c>
      <c r="T397" s="162">
        <v>0</v>
      </c>
      <c r="U397" s="162">
        <v>0</v>
      </c>
      <c r="V397" s="162">
        <v>0</v>
      </c>
      <c r="W397" s="162">
        <v>0</v>
      </c>
    </row>
    <row r="398" spans="3:23" ht="15.75" x14ac:dyDescent="0.2">
      <c r="C398" s="71" t="s">
        <v>82</v>
      </c>
      <c r="D398" s="71" t="s">
        <v>67</v>
      </c>
      <c r="E398" s="222" t="s">
        <v>1682</v>
      </c>
      <c r="F398" s="71" t="s">
        <v>1702</v>
      </c>
      <c r="G398" s="71" t="s">
        <v>82</v>
      </c>
      <c r="H398" s="71" t="s">
        <v>67</v>
      </c>
      <c r="I398" s="72" t="s">
        <v>1378</v>
      </c>
      <c r="J398" s="71" t="s">
        <v>67</v>
      </c>
      <c r="K398" s="72" t="s">
        <v>123</v>
      </c>
      <c r="L398" s="139">
        <v>0.40692640692640691</v>
      </c>
      <c r="M398" s="162">
        <v>462</v>
      </c>
      <c r="N398" s="162">
        <v>188</v>
      </c>
      <c r="O398" s="162">
        <v>39</v>
      </c>
      <c r="P398" s="162">
        <v>77</v>
      </c>
      <c r="Q398" s="162">
        <v>15</v>
      </c>
      <c r="R398" s="162">
        <v>7</v>
      </c>
      <c r="S398" s="162">
        <v>50</v>
      </c>
      <c r="T398" s="162">
        <v>0</v>
      </c>
      <c r="U398" s="162">
        <v>0</v>
      </c>
      <c r="V398" s="162">
        <v>0</v>
      </c>
      <c r="W398" s="162">
        <v>0</v>
      </c>
    </row>
    <row r="399" spans="3:23" ht="15.75" x14ac:dyDescent="0.2">
      <c r="C399" s="71" t="s">
        <v>82</v>
      </c>
      <c r="D399" s="71" t="s">
        <v>67</v>
      </c>
      <c r="E399" s="222" t="s">
        <v>1682</v>
      </c>
      <c r="F399" s="71" t="s">
        <v>1702</v>
      </c>
      <c r="G399" s="71" t="s">
        <v>82</v>
      </c>
      <c r="H399" s="71" t="s">
        <v>82</v>
      </c>
      <c r="I399" s="72" t="s">
        <v>783</v>
      </c>
      <c r="J399" s="71" t="s">
        <v>784</v>
      </c>
      <c r="K399" s="72" t="s">
        <v>122</v>
      </c>
      <c r="L399" s="139">
        <v>0.38611111111111113</v>
      </c>
      <c r="M399" s="162">
        <v>360</v>
      </c>
      <c r="N399" s="162">
        <v>139</v>
      </c>
      <c r="O399" s="162">
        <v>29</v>
      </c>
      <c r="P399" s="162">
        <v>89</v>
      </c>
      <c r="Q399" s="162">
        <v>6</v>
      </c>
      <c r="R399" s="162">
        <v>0</v>
      </c>
      <c r="S399" s="162">
        <v>13</v>
      </c>
      <c r="T399" s="162">
        <v>2</v>
      </c>
      <c r="U399" s="162">
        <v>0</v>
      </c>
      <c r="V399" s="162">
        <v>0</v>
      </c>
      <c r="W399" s="162">
        <v>0</v>
      </c>
    </row>
    <row r="400" spans="3:23" ht="15.75" x14ac:dyDescent="0.2">
      <c r="C400" s="71" t="s">
        <v>82</v>
      </c>
      <c r="D400" s="71" t="s">
        <v>67</v>
      </c>
      <c r="E400" s="222" t="s">
        <v>1682</v>
      </c>
      <c r="F400" s="71" t="s">
        <v>1702</v>
      </c>
      <c r="G400" s="71" t="s">
        <v>82</v>
      </c>
      <c r="H400" s="71" t="s">
        <v>67</v>
      </c>
      <c r="I400" s="72" t="s">
        <v>1379</v>
      </c>
      <c r="J400" s="71" t="s">
        <v>1380</v>
      </c>
      <c r="K400" s="72" t="s">
        <v>120</v>
      </c>
      <c r="L400" s="139">
        <v>0.51282051282051277</v>
      </c>
      <c r="M400" s="162">
        <v>78</v>
      </c>
      <c r="N400" s="162">
        <v>40</v>
      </c>
      <c r="O400" s="162">
        <v>7</v>
      </c>
      <c r="P400" s="162">
        <v>13</v>
      </c>
      <c r="Q400" s="162">
        <v>1</v>
      </c>
      <c r="R400" s="162">
        <v>6</v>
      </c>
      <c r="S400" s="162">
        <v>13</v>
      </c>
      <c r="T400" s="162">
        <v>0</v>
      </c>
      <c r="U400" s="162">
        <v>0</v>
      </c>
      <c r="V400" s="162">
        <v>0</v>
      </c>
      <c r="W400" s="162">
        <v>0</v>
      </c>
    </row>
    <row r="401" spans="3:23" ht="15.75" x14ac:dyDescent="0.2">
      <c r="C401" s="71" t="s">
        <v>82</v>
      </c>
      <c r="D401" s="71" t="s">
        <v>67</v>
      </c>
      <c r="E401" s="222" t="s">
        <v>1682</v>
      </c>
      <c r="F401" s="71" t="s">
        <v>1702</v>
      </c>
      <c r="G401" s="71" t="s">
        <v>82</v>
      </c>
      <c r="H401" s="71" t="s">
        <v>67</v>
      </c>
      <c r="I401" s="72" t="s">
        <v>1396</v>
      </c>
      <c r="J401" s="71" t="s">
        <v>1397</v>
      </c>
      <c r="K401" s="72" t="s">
        <v>121</v>
      </c>
      <c r="L401" s="139">
        <v>0.37579617834394907</v>
      </c>
      <c r="M401" s="162">
        <v>157</v>
      </c>
      <c r="N401" s="162">
        <v>59</v>
      </c>
      <c r="O401" s="162">
        <v>11</v>
      </c>
      <c r="P401" s="162">
        <v>33</v>
      </c>
      <c r="Q401" s="162">
        <v>5</v>
      </c>
      <c r="R401" s="162">
        <v>0</v>
      </c>
      <c r="S401" s="162">
        <v>10</v>
      </c>
      <c r="T401" s="162">
        <v>0</v>
      </c>
      <c r="U401" s="162">
        <v>0</v>
      </c>
      <c r="V401" s="162">
        <v>0</v>
      </c>
      <c r="W401" s="162">
        <v>0</v>
      </c>
    </row>
    <row r="402" spans="3:23" ht="15.75" x14ac:dyDescent="0.2">
      <c r="C402" s="71" t="s">
        <v>82</v>
      </c>
      <c r="D402" s="71" t="s">
        <v>67</v>
      </c>
      <c r="E402" s="222" t="s">
        <v>1682</v>
      </c>
      <c r="F402" s="71" t="s">
        <v>1702</v>
      </c>
      <c r="G402" s="71" t="s">
        <v>82</v>
      </c>
      <c r="H402" s="71" t="s">
        <v>67</v>
      </c>
      <c r="I402" s="72" t="s">
        <v>1398</v>
      </c>
      <c r="J402" s="71" t="s">
        <v>1399</v>
      </c>
      <c r="K402" s="72" t="s">
        <v>120</v>
      </c>
      <c r="L402" s="139">
        <v>0.44444444444444442</v>
      </c>
      <c r="M402" s="162">
        <v>45</v>
      </c>
      <c r="N402" s="162">
        <v>20</v>
      </c>
      <c r="O402" s="162">
        <v>4</v>
      </c>
      <c r="P402" s="162">
        <v>5</v>
      </c>
      <c r="Q402" s="162">
        <v>0</v>
      </c>
      <c r="R402" s="162">
        <v>0</v>
      </c>
      <c r="S402" s="162">
        <v>11</v>
      </c>
      <c r="T402" s="162">
        <v>0</v>
      </c>
      <c r="U402" s="162">
        <v>0</v>
      </c>
      <c r="V402" s="162">
        <v>0</v>
      </c>
      <c r="W402" s="162">
        <v>0</v>
      </c>
    </row>
    <row r="403" spans="3:23" ht="15.75" x14ac:dyDescent="0.2">
      <c r="C403" s="71" t="s">
        <v>82</v>
      </c>
      <c r="D403" s="71" t="s">
        <v>67</v>
      </c>
      <c r="E403" s="222" t="s">
        <v>1682</v>
      </c>
      <c r="F403" s="71" t="s">
        <v>1702</v>
      </c>
      <c r="G403" s="71" t="s">
        <v>82</v>
      </c>
      <c r="H403" s="71" t="s">
        <v>67</v>
      </c>
      <c r="I403" s="72" t="s">
        <v>1400</v>
      </c>
      <c r="J403" s="71" t="s">
        <v>1401</v>
      </c>
      <c r="K403" s="72" t="s">
        <v>121</v>
      </c>
      <c r="L403" s="139">
        <v>0.34210526315789475</v>
      </c>
      <c r="M403" s="162">
        <v>76</v>
      </c>
      <c r="N403" s="162">
        <v>26</v>
      </c>
      <c r="O403" s="162">
        <v>4</v>
      </c>
      <c r="P403" s="162">
        <v>12</v>
      </c>
      <c r="Q403" s="162">
        <v>0</v>
      </c>
      <c r="R403" s="162">
        <v>0</v>
      </c>
      <c r="S403" s="162">
        <v>10</v>
      </c>
      <c r="T403" s="162">
        <v>0</v>
      </c>
      <c r="U403" s="162">
        <v>0</v>
      </c>
      <c r="V403" s="162">
        <v>0</v>
      </c>
      <c r="W403" s="162">
        <v>0</v>
      </c>
    </row>
    <row r="404" spans="3:23" ht="15.75" x14ac:dyDescent="0.2">
      <c r="C404" s="71" t="s">
        <v>82</v>
      </c>
      <c r="D404" s="71" t="s">
        <v>67</v>
      </c>
      <c r="E404" s="222" t="s">
        <v>1682</v>
      </c>
      <c r="F404" s="71" t="s">
        <v>1702</v>
      </c>
      <c r="G404" s="71" t="s">
        <v>82</v>
      </c>
      <c r="H404" s="71" t="s">
        <v>82</v>
      </c>
      <c r="I404" s="72" t="s">
        <v>785</v>
      </c>
      <c r="J404" s="71" t="s">
        <v>786</v>
      </c>
      <c r="K404" s="72" t="s">
        <v>120</v>
      </c>
      <c r="L404" s="139">
        <v>0.25</v>
      </c>
      <c r="M404" s="162">
        <v>84</v>
      </c>
      <c r="N404" s="162">
        <v>21</v>
      </c>
      <c r="O404" s="162">
        <v>3</v>
      </c>
      <c r="P404" s="162">
        <v>12</v>
      </c>
      <c r="Q404" s="162">
        <v>2</v>
      </c>
      <c r="R404" s="162">
        <v>0</v>
      </c>
      <c r="S404" s="162">
        <v>4</v>
      </c>
      <c r="T404" s="162">
        <v>0</v>
      </c>
      <c r="U404" s="162">
        <v>0</v>
      </c>
      <c r="V404" s="162">
        <v>0</v>
      </c>
      <c r="W404" s="162">
        <v>0</v>
      </c>
    </row>
    <row r="405" spans="3:23" ht="15.75" x14ac:dyDescent="0.2">
      <c r="C405" s="71" t="s">
        <v>82</v>
      </c>
      <c r="D405" s="71" t="s">
        <v>67</v>
      </c>
      <c r="E405" s="222" t="s">
        <v>1682</v>
      </c>
      <c r="F405" s="71" t="s">
        <v>1702</v>
      </c>
      <c r="G405" s="71" t="s">
        <v>82</v>
      </c>
      <c r="H405" s="71" t="s">
        <v>82</v>
      </c>
      <c r="I405" s="72" t="s">
        <v>787</v>
      </c>
      <c r="J405" s="71" t="s">
        <v>788</v>
      </c>
      <c r="K405" s="72" t="s">
        <v>120</v>
      </c>
      <c r="L405" s="139">
        <v>0.40322580645161288</v>
      </c>
      <c r="M405" s="162">
        <v>62</v>
      </c>
      <c r="N405" s="162">
        <v>25</v>
      </c>
      <c r="O405" s="162">
        <v>7</v>
      </c>
      <c r="P405" s="162">
        <v>12</v>
      </c>
      <c r="Q405" s="162">
        <v>3</v>
      </c>
      <c r="R405" s="162">
        <v>0</v>
      </c>
      <c r="S405" s="162">
        <v>3</v>
      </c>
      <c r="T405" s="162">
        <v>0</v>
      </c>
      <c r="U405" s="162">
        <v>0</v>
      </c>
      <c r="V405" s="162">
        <v>0</v>
      </c>
      <c r="W405" s="162">
        <v>0</v>
      </c>
    </row>
    <row r="406" spans="3:23" ht="15.75" x14ac:dyDescent="0.2">
      <c r="C406" s="71" t="s">
        <v>82</v>
      </c>
      <c r="D406" s="71" t="s">
        <v>77</v>
      </c>
      <c r="E406" s="222" t="s">
        <v>1719</v>
      </c>
      <c r="F406" s="71" t="s">
        <v>1702</v>
      </c>
      <c r="G406" s="71" t="s">
        <v>82</v>
      </c>
      <c r="H406" s="71" t="s">
        <v>67</v>
      </c>
      <c r="I406" s="72" t="s">
        <v>1407</v>
      </c>
      <c r="J406" s="71" t="s">
        <v>77</v>
      </c>
      <c r="K406" s="72" t="s">
        <v>121</v>
      </c>
      <c r="L406" s="139">
        <v>0.40659340659340659</v>
      </c>
      <c r="M406" s="162">
        <v>91</v>
      </c>
      <c r="N406" s="162">
        <v>37</v>
      </c>
      <c r="O406" s="162">
        <v>5</v>
      </c>
      <c r="P406" s="162">
        <v>27</v>
      </c>
      <c r="Q406" s="162">
        <v>1</v>
      </c>
      <c r="R406" s="162">
        <v>0</v>
      </c>
      <c r="S406" s="162">
        <v>4</v>
      </c>
      <c r="T406" s="162">
        <v>0</v>
      </c>
      <c r="U406" s="162">
        <v>0</v>
      </c>
      <c r="V406" s="162">
        <v>0</v>
      </c>
      <c r="W406" s="162">
        <v>0</v>
      </c>
    </row>
    <row r="407" spans="3:23" ht="15.75" x14ac:dyDescent="0.2">
      <c r="C407" s="71" t="s">
        <v>82</v>
      </c>
      <c r="D407" s="71" t="s">
        <v>77</v>
      </c>
      <c r="E407" s="222" t="s">
        <v>1719</v>
      </c>
      <c r="F407" s="71" t="s">
        <v>1702</v>
      </c>
      <c r="G407" s="71" t="s">
        <v>82</v>
      </c>
      <c r="H407" s="71" t="s">
        <v>67</v>
      </c>
      <c r="I407" s="72" t="s">
        <v>1410</v>
      </c>
      <c r="J407" s="71" t="s">
        <v>1411</v>
      </c>
      <c r="K407" s="72" t="s">
        <v>120</v>
      </c>
      <c r="L407" s="139">
        <v>0.38461538461538464</v>
      </c>
      <c r="M407" s="162">
        <v>91</v>
      </c>
      <c r="N407" s="162">
        <v>35</v>
      </c>
      <c r="O407" s="162">
        <v>8</v>
      </c>
      <c r="P407" s="162">
        <v>11</v>
      </c>
      <c r="Q407" s="162">
        <v>1</v>
      </c>
      <c r="R407" s="162">
        <v>0</v>
      </c>
      <c r="S407" s="162">
        <v>15</v>
      </c>
      <c r="T407" s="162">
        <v>0</v>
      </c>
      <c r="U407" s="162">
        <v>0</v>
      </c>
      <c r="V407" s="162">
        <v>0</v>
      </c>
      <c r="W407" s="162">
        <v>0</v>
      </c>
    </row>
    <row r="408" spans="3:23" ht="15.75" x14ac:dyDescent="0.2">
      <c r="C408" s="71" t="s">
        <v>82</v>
      </c>
      <c r="D408" s="71" t="s">
        <v>77</v>
      </c>
      <c r="E408" s="222" t="s">
        <v>1719</v>
      </c>
      <c r="F408" s="71" t="s">
        <v>1702</v>
      </c>
      <c r="G408" s="71" t="s">
        <v>82</v>
      </c>
      <c r="H408" s="71" t="s">
        <v>67</v>
      </c>
      <c r="I408" s="72" t="s">
        <v>1464</v>
      </c>
      <c r="J408" s="71" t="s">
        <v>1465</v>
      </c>
      <c r="K408" s="72" t="s">
        <v>120</v>
      </c>
      <c r="L408" s="139">
        <v>0.42499999999999999</v>
      </c>
      <c r="M408" s="162">
        <v>80</v>
      </c>
      <c r="N408" s="162">
        <v>34</v>
      </c>
      <c r="O408" s="162">
        <v>11</v>
      </c>
      <c r="P408" s="162">
        <v>10</v>
      </c>
      <c r="Q408" s="162">
        <v>3</v>
      </c>
      <c r="R408" s="162">
        <v>0</v>
      </c>
      <c r="S408" s="162">
        <v>10</v>
      </c>
      <c r="T408" s="162">
        <v>0</v>
      </c>
      <c r="U408" s="162">
        <v>0</v>
      </c>
      <c r="V408" s="162">
        <v>0</v>
      </c>
      <c r="W408" s="162">
        <v>0</v>
      </c>
    </row>
    <row r="409" spans="3:23" ht="15.75" x14ac:dyDescent="0.2">
      <c r="C409" s="71" t="s">
        <v>82</v>
      </c>
      <c r="D409" s="71" t="s">
        <v>77</v>
      </c>
      <c r="E409" s="222" t="s">
        <v>1719</v>
      </c>
      <c r="F409" s="71" t="s">
        <v>1702</v>
      </c>
      <c r="G409" s="71" t="s">
        <v>82</v>
      </c>
      <c r="H409" s="71" t="s">
        <v>67</v>
      </c>
      <c r="I409" s="72" t="s">
        <v>1466</v>
      </c>
      <c r="J409" s="71" t="s">
        <v>1467</v>
      </c>
      <c r="K409" s="72" t="s">
        <v>120</v>
      </c>
      <c r="L409" s="139">
        <v>0.45238095238095238</v>
      </c>
      <c r="M409" s="162">
        <v>42</v>
      </c>
      <c r="N409" s="162">
        <v>19</v>
      </c>
      <c r="O409" s="162">
        <v>2</v>
      </c>
      <c r="P409" s="162">
        <v>15</v>
      </c>
      <c r="Q409" s="162">
        <v>0</v>
      </c>
      <c r="R409" s="162">
        <v>0</v>
      </c>
      <c r="S409" s="162">
        <v>2</v>
      </c>
      <c r="T409" s="162">
        <v>0</v>
      </c>
      <c r="U409" s="162">
        <v>0</v>
      </c>
      <c r="V409" s="162">
        <v>0</v>
      </c>
      <c r="W409" s="162">
        <v>0</v>
      </c>
    </row>
    <row r="410" spans="3:23" ht="15.75" x14ac:dyDescent="0.2">
      <c r="C410" s="71" t="s">
        <v>82</v>
      </c>
      <c r="D410" s="71" t="s">
        <v>77</v>
      </c>
      <c r="E410" s="222" t="s">
        <v>1719</v>
      </c>
      <c r="F410" s="71" t="s">
        <v>1702</v>
      </c>
      <c r="G410" s="71" t="s">
        <v>82</v>
      </c>
      <c r="H410" s="71" t="s">
        <v>67</v>
      </c>
      <c r="I410" s="72" t="s">
        <v>1468</v>
      </c>
      <c r="J410" s="71" t="s">
        <v>1469</v>
      </c>
      <c r="K410" s="72" t="s">
        <v>120</v>
      </c>
      <c r="L410" s="139">
        <v>0.34482758620689657</v>
      </c>
      <c r="M410" s="162">
        <v>58</v>
      </c>
      <c r="N410" s="162">
        <v>20</v>
      </c>
      <c r="O410" s="162">
        <v>1</v>
      </c>
      <c r="P410" s="162">
        <v>9</v>
      </c>
      <c r="Q410" s="162">
        <v>3</v>
      </c>
      <c r="R410" s="162">
        <v>0</v>
      </c>
      <c r="S410" s="162">
        <v>7</v>
      </c>
      <c r="T410" s="162">
        <v>0</v>
      </c>
      <c r="U410" s="162">
        <v>0</v>
      </c>
      <c r="V410" s="162">
        <v>0</v>
      </c>
      <c r="W410" s="162">
        <v>0</v>
      </c>
    </row>
    <row r="411" spans="3:23" ht="15.75" x14ac:dyDescent="0.2">
      <c r="C411" s="71" t="s">
        <v>82</v>
      </c>
      <c r="D411" s="71" t="s">
        <v>75</v>
      </c>
      <c r="E411" s="222" t="s">
        <v>1719</v>
      </c>
      <c r="F411" s="71" t="s">
        <v>1702</v>
      </c>
      <c r="G411" s="71" t="s">
        <v>82</v>
      </c>
      <c r="H411" s="71" t="s">
        <v>72</v>
      </c>
      <c r="I411" s="72" t="s">
        <v>810</v>
      </c>
      <c r="J411" s="71" t="s">
        <v>75</v>
      </c>
      <c r="K411" s="72" t="s">
        <v>122</v>
      </c>
      <c r="L411" s="139">
        <v>0.36231884057971014</v>
      </c>
      <c r="M411" s="162">
        <v>138</v>
      </c>
      <c r="N411" s="162">
        <v>50</v>
      </c>
      <c r="O411" s="162">
        <v>12</v>
      </c>
      <c r="P411" s="162">
        <v>23</v>
      </c>
      <c r="Q411" s="162">
        <v>1</v>
      </c>
      <c r="R411" s="162">
        <v>2</v>
      </c>
      <c r="S411" s="162">
        <v>12</v>
      </c>
      <c r="T411" s="162">
        <v>0</v>
      </c>
      <c r="U411" s="162">
        <v>0</v>
      </c>
      <c r="V411" s="162">
        <v>0</v>
      </c>
      <c r="W411" s="162">
        <v>0</v>
      </c>
    </row>
    <row r="412" spans="3:23" ht="15.75" x14ac:dyDescent="0.2">
      <c r="C412" s="71" t="s">
        <v>82</v>
      </c>
      <c r="D412" s="71" t="s">
        <v>75</v>
      </c>
      <c r="E412" s="222" t="s">
        <v>1719</v>
      </c>
      <c r="F412" s="71" t="s">
        <v>1702</v>
      </c>
      <c r="G412" s="71" t="s">
        <v>82</v>
      </c>
      <c r="H412" s="71" t="s">
        <v>72</v>
      </c>
      <c r="I412" s="72" t="s">
        <v>811</v>
      </c>
      <c r="J412" s="71" t="s">
        <v>812</v>
      </c>
      <c r="K412" s="72" t="s">
        <v>120</v>
      </c>
      <c r="L412" s="139">
        <v>0.55555555555555558</v>
      </c>
      <c r="M412" s="162">
        <v>54</v>
      </c>
      <c r="N412" s="162">
        <v>30</v>
      </c>
      <c r="O412" s="162">
        <v>10</v>
      </c>
      <c r="P412" s="162">
        <v>14</v>
      </c>
      <c r="Q412" s="162">
        <v>3</v>
      </c>
      <c r="R412" s="162">
        <v>0</v>
      </c>
      <c r="S412" s="162">
        <v>3</v>
      </c>
      <c r="T412" s="162">
        <v>0</v>
      </c>
      <c r="U412" s="162">
        <v>0</v>
      </c>
      <c r="V412" s="162">
        <v>0</v>
      </c>
      <c r="W412" s="162">
        <v>0</v>
      </c>
    </row>
    <row r="413" spans="3:23" ht="15.75" x14ac:dyDescent="0.2">
      <c r="C413" s="71" t="s">
        <v>82</v>
      </c>
      <c r="D413" s="71" t="s">
        <v>75</v>
      </c>
      <c r="E413" s="222" t="s">
        <v>1719</v>
      </c>
      <c r="F413" s="71" t="s">
        <v>1702</v>
      </c>
      <c r="G413" s="71" t="s">
        <v>82</v>
      </c>
      <c r="H413" s="71" t="s">
        <v>72</v>
      </c>
      <c r="I413" s="72" t="s">
        <v>813</v>
      </c>
      <c r="J413" s="71" t="s">
        <v>814</v>
      </c>
      <c r="K413" s="72" t="s">
        <v>120</v>
      </c>
      <c r="L413" s="139">
        <v>0.64150943396226412</v>
      </c>
      <c r="M413" s="162">
        <v>53</v>
      </c>
      <c r="N413" s="162">
        <v>34</v>
      </c>
      <c r="O413" s="162">
        <v>5</v>
      </c>
      <c r="P413" s="162">
        <v>16</v>
      </c>
      <c r="Q413" s="162">
        <v>0</v>
      </c>
      <c r="R413" s="162">
        <v>0</v>
      </c>
      <c r="S413" s="162">
        <v>13</v>
      </c>
      <c r="T413" s="162">
        <v>0</v>
      </c>
      <c r="U413" s="162">
        <v>0</v>
      </c>
      <c r="V413" s="162">
        <v>0</v>
      </c>
      <c r="W413" s="162">
        <v>0</v>
      </c>
    </row>
    <row r="414" spans="3:23" ht="15.75" x14ac:dyDescent="0.2">
      <c r="C414" s="71" t="s">
        <v>82</v>
      </c>
      <c r="D414" s="71" t="s">
        <v>75</v>
      </c>
      <c r="E414" s="222" t="s">
        <v>1719</v>
      </c>
      <c r="F414" s="71" t="s">
        <v>1702</v>
      </c>
      <c r="G414" s="71" t="s">
        <v>82</v>
      </c>
      <c r="H414" s="71" t="s">
        <v>72</v>
      </c>
      <c r="I414" s="72" t="s">
        <v>815</v>
      </c>
      <c r="J414" s="71" t="s">
        <v>816</v>
      </c>
      <c r="K414" s="72" t="s">
        <v>120</v>
      </c>
      <c r="L414" s="139">
        <v>0.28865979381443296</v>
      </c>
      <c r="M414" s="162">
        <v>97</v>
      </c>
      <c r="N414" s="162">
        <v>28</v>
      </c>
      <c r="O414" s="162">
        <v>6</v>
      </c>
      <c r="P414" s="162">
        <v>16</v>
      </c>
      <c r="Q414" s="162">
        <v>0</v>
      </c>
      <c r="R414" s="162">
        <v>0</v>
      </c>
      <c r="S414" s="162">
        <v>6</v>
      </c>
      <c r="T414" s="162">
        <v>0</v>
      </c>
      <c r="U414" s="162">
        <v>0</v>
      </c>
      <c r="V414" s="162">
        <v>0</v>
      </c>
      <c r="W414" s="162">
        <v>0</v>
      </c>
    </row>
    <row r="415" spans="3:23" ht="15.75" x14ac:dyDescent="0.2">
      <c r="C415" s="71" t="s">
        <v>82</v>
      </c>
      <c r="D415" s="71" t="s">
        <v>72</v>
      </c>
      <c r="E415" s="222" t="s">
        <v>1719</v>
      </c>
      <c r="F415" s="71" t="s">
        <v>1702</v>
      </c>
      <c r="G415" s="71" t="s">
        <v>82</v>
      </c>
      <c r="H415" s="71" t="s">
        <v>72</v>
      </c>
      <c r="I415" s="72" t="s">
        <v>817</v>
      </c>
      <c r="J415" s="71" t="s">
        <v>72</v>
      </c>
      <c r="K415" s="72" t="s">
        <v>122</v>
      </c>
      <c r="L415" s="139">
        <v>0.30246913580246915</v>
      </c>
      <c r="M415" s="162">
        <v>162</v>
      </c>
      <c r="N415" s="162">
        <v>49</v>
      </c>
      <c r="O415" s="162">
        <v>14</v>
      </c>
      <c r="P415" s="162">
        <v>27</v>
      </c>
      <c r="Q415" s="162">
        <v>5</v>
      </c>
      <c r="R415" s="162">
        <v>0</v>
      </c>
      <c r="S415" s="162">
        <v>3</v>
      </c>
      <c r="T415" s="162">
        <v>0</v>
      </c>
      <c r="U415" s="162">
        <v>0</v>
      </c>
      <c r="V415" s="162">
        <v>0</v>
      </c>
      <c r="W415" s="162">
        <v>0</v>
      </c>
    </row>
    <row r="416" spans="3:23" ht="15.75" x14ac:dyDescent="0.2">
      <c r="C416" s="71" t="s">
        <v>82</v>
      </c>
      <c r="D416" s="71" t="s">
        <v>72</v>
      </c>
      <c r="E416" s="222" t="s">
        <v>1719</v>
      </c>
      <c r="F416" s="71" t="s">
        <v>1702</v>
      </c>
      <c r="G416" s="71" t="s">
        <v>82</v>
      </c>
      <c r="H416" s="71" t="s">
        <v>72</v>
      </c>
      <c r="I416" s="72" t="s">
        <v>818</v>
      </c>
      <c r="J416" s="71" t="s">
        <v>96</v>
      </c>
      <c r="K416" s="72" t="s">
        <v>120</v>
      </c>
      <c r="L416" s="139">
        <v>0.30927835051546393</v>
      </c>
      <c r="M416" s="162">
        <v>97</v>
      </c>
      <c r="N416" s="162">
        <v>30</v>
      </c>
      <c r="O416" s="162">
        <v>4</v>
      </c>
      <c r="P416" s="162">
        <v>17</v>
      </c>
      <c r="Q416" s="162">
        <v>0</v>
      </c>
      <c r="R416" s="162">
        <v>0</v>
      </c>
      <c r="S416" s="162">
        <v>9</v>
      </c>
      <c r="T416" s="162">
        <v>0</v>
      </c>
      <c r="U416" s="162">
        <v>0</v>
      </c>
      <c r="V416" s="162">
        <v>0</v>
      </c>
      <c r="W416" s="162">
        <v>0</v>
      </c>
    </row>
    <row r="417" spans="3:23" ht="15.75" x14ac:dyDescent="0.2">
      <c r="C417" s="71" t="s">
        <v>82</v>
      </c>
      <c r="D417" s="71" t="s">
        <v>72</v>
      </c>
      <c r="E417" s="222" t="s">
        <v>1719</v>
      </c>
      <c r="F417" s="71" t="s">
        <v>1702</v>
      </c>
      <c r="G417" s="71" t="s">
        <v>82</v>
      </c>
      <c r="H417" s="71" t="s">
        <v>72</v>
      </c>
      <c r="I417" s="72" t="s">
        <v>819</v>
      </c>
      <c r="J417" s="71" t="s">
        <v>820</v>
      </c>
      <c r="K417" s="72" t="s">
        <v>120</v>
      </c>
      <c r="L417" s="139">
        <v>0.26890756302521007</v>
      </c>
      <c r="M417" s="162">
        <v>119</v>
      </c>
      <c r="N417" s="162">
        <v>32</v>
      </c>
      <c r="O417" s="162">
        <v>8</v>
      </c>
      <c r="P417" s="162">
        <v>14</v>
      </c>
      <c r="Q417" s="162">
        <v>1</v>
      </c>
      <c r="R417" s="162">
        <v>0</v>
      </c>
      <c r="S417" s="162">
        <v>9</v>
      </c>
      <c r="T417" s="162">
        <v>0</v>
      </c>
      <c r="U417" s="162">
        <v>0</v>
      </c>
      <c r="V417" s="162">
        <v>0</v>
      </c>
      <c r="W417" s="162">
        <v>0</v>
      </c>
    </row>
    <row r="418" spans="3:23" ht="15.75" x14ac:dyDescent="0.2">
      <c r="C418" s="71" t="s">
        <v>82</v>
      </c>
      <c r="D418" s="71" t="s">
        <v>72</v>
      </c>
      <c r="E418" s="222" t="s">
        <v>1719</v>
      </c>
      <c r="F418" s="71" t="s">
        <v>1702</v>
      </c>
      <c r="G418" s="71" t="s">
        <v>82</v>
      </c>
      <c r="H418" s="71" t="s">
        <v>72</v>
      </c>
      <c r="I418" s="72" t="s">
        <v>821</v>
      </c>
      <c r="J418" s="71" t="s">
        <v>822</v>
      </c>
      <c r="K418" s="72" t="s">
        <v>120</v>
      </c>
      <c r="L418" s="139">
        <v>0.30666666666666664</v>
      </c>
      <c r="M418" s="162">
        <v>75</v>
      </c>
      <c r="N418" s="162">
        <v>23</v>
      </c>
      <c r="O418" s="162">
        <v>3</v>
      </c>
      <c r="P418" s="162">
        <v>11</v>
      </c>
      <c r="Q418" s="162">
        <v>5</v>
      </c>
      <c r="R418" s="162">
        <v>0</v>
      </c>
      <c r="S418" s="162">
        <v>4</v>
      </c>
      <c r="T418" s="162">
        <v>0</v>
      </c>
      <c r="U418" s="162">
        <v>0</v>
      </c>
      <c r="V418" s="162">
        <v>0</v>
      </c>
      <c r="W418" s="162">
        <v>0</v>
      </c>
    </row>
    <row r="419" spans="3:23" ht="15.75" x14ac:dyDescent="0.2">
      <c r="C419" s="71" t="s">
        <v>82</v>
      </c>
      <c r="D419" s="71" t="s">
        <v>71</v>
      </c>
      <c r="E419" s="222" t="s">
        <v>1682</v>
      </c>
      <c r="F419" s="71" t="s">
        <v>1702</v>
      </c>
      <c r="G419" s="71" t="s">
        <v>82</v>
      </c>
      <c r="H419" s="71" t="s">
        <v>71</v>
      </c>
      <c r="I419" s="72" t="s">
        <v>909</v>
      </c>
      <c r="J419" s="71" t="s">
        <v>71</v>
      </c>
      <c r="K419" s="72" t="s">
        <v>122</v>
      </c>
      <c r="L419" s="139">
        <v>0.43089430894308944</v>
      </c>
      <c r="M419" s="162">
        <v>123</v>
      </c>
      <c r="N419" s="162">
        <v>53</v>
      </c>
      <c r="O419" s="162">
        <v>18</v>
      </c>
      <c r="P419" s="162">
        <v>17</v>
      </c>
      <c r="Q419" s="162">
        <v>4</v>
      </c>
      <c r="R419" s="162">
        <v>0</v>
      </c>
      <c r="S419" s="162">
        <v>14</v>
      </c>
      <c r="T419" s="162">
        <v>0</v>
      </c>
      <c r="U419" s="162">
        <v>0</v>
      </c>
      <c r="V419" s="162">
        <v>0</v>
      </c>
      <c r="W419" s="162">
        <v>0</v>
      </c>
    </row>
    <row r="420" spans="3:23" ht="15.75" x14ac:dyDescent="0.2">
      <c r="C420" s="71" t="s">
        <v>82</v>
      </c>
      <c r="D420" s="71" t="s">
        <v>71</v>
      </c>
      <c r="E420" s="222" t="s">
        <v>1682</v>
      </c>
      <c r="F420" s="71" t="s">
        <v>1702</v>
      </c>
      <c r="G420" s="71" t="s">
        <v>82</v>
      </c>
      <c r="H420" s="71" t="s">
        <v>1701</v>
      </c>
      <c r="I420" s="72" t="s">
        <v>1319</v>
      </c>
      <c r="J420" s="71" t="s">
        <v>1320</v>
      </c>
      <c r="K420" s="72" t="s">
        <v>122</v>
      </c>
      <c r="L420" s="139">
        <v>0.47674418604651164</v>
      </c>
      <c r="M420" s="162">
        <v>86</v>
      </c>
      <c r="N420" s="162">
        <v>41</v>
      </c>
      <c r="O420" s="162">
        <v>7</v>
      </c>
      <c r="P420" s="162">
        <v>14</v>
      </c>
      <c r="Q420" s="162">
        <v>15</v>
      </c>
      <c r="R420" s="162">
        <v>2</v>
      </c>
      <c r="S420" s="162">
        <v>3</v>
      </c>
      <c r="T420" s="162">
        <v>0</v>
      </c>
      <c r="U420" s="162">
        <v>0</v>
      </c>
      <c r="V420" s="162">
        <v>0</v>
      </c>
      <c r="W420" s="162">
        <v>0</v>
      </c>
    </row>
    <row r="421" spans="3:23" ht="15.75" x14ac:dyDescent="0.2">
      <c r="C421" s="71" t="s">
        <v>82</v>
      </c>
      <c r="D421" s="71" t="s">
        <v>71</v>
      </c>
      <c r="E421" s="222" t="s">
        <v>1682</v>
      </c>
      <c r="F421" s="71" t="s">
        <v>1702</v>
      </c>
      <c r="G421" s="71" t="s">
        <v>82</v>
      </c>
      <c r="H421" s="71" t="s">
        <v>71</v>
      </c>
      <c r="I421" s="72" t="s">
        <v>910</v>
      </c>
      <c r="J421" s="71" t="s">
        <v>911</v>
      </c>
      <c r="K421" s="72" t="s">
        <v>120</v>
      </c>
      <c r="L421" s="139">
        <v>0.6</v>
      </c>
      <c r="M421" s="162">
        <v>25</v>
      </c>
      <c r="N421" s="162">
        <v>15</v>
      </c>
      <c r="O421" s="162">
        <v>2</v>
      </c>
      <c r="P421" s="162">
        <v>9</v>
      </c>
      <c r="Q421" s="162">
        <v>2</v>
      </c>
      <c r="R421" s="162">
        <v>0</v>
      </c>
      <c r="S421" s="162">
        <v>2</v>
      </c>
      <c r="T421" s="162">
        <v>0</v>
      </c>
      <c r="U421" s="162">
        <v>0</v>
      </c>
      <c r="V421" s="162">
        <v>0</v>
      </c>
      <c r="W421" s="162">
        <v>0</v>
      </c>
    </row>
    <row r="422" spans="3:23" ht="15.75" x14ac:dyDescent="0.2">
      <c r="C422" s="71" t="s">
        <v>82</v>
      </c>
      <c r="D422" s="71" t="s">
        <v>71</v>
      </c>
      <c r="E422" s="222" t="s">
        <v>1682</v>
      </c>
      <c r="F422" s="71" t="s">
        <v>1702</v>
      </c>
      <c r="G422" s="71" t="s">
        <v>82</v>
      </c>
      <c r="H422" s="71" t="s">
        <v>71</v>
      </c>
      <c r="I422" s="72" t="s">
        <v>912</v>
      </c>
      <c r="J422" s="71" t="s">
        <v>913</v>
      </c>
      <c r="K422" s="72" t="s">
        <v>120</v>
      </c>
      <c r="L422" s="139">
        <v>0.4375</v>
      </c>
      <c r="M422" s="162">
        <v>32</v>
      </c>
      <c r="N422" s="162">
        <v>14</v>
      </c>
      <c r="O422" s="162">
        <v>2</v>
      </c>
      <c r="P422" s="162">
        <v>8</v>
      </c>
      <c r="Q422" s="162">
        <v>0</v>
      </c>
      <c r="R422" s="162">
        <v>0</v>
      </c>
      <c r="S422" s="162">
        <v>4</v>
      </c>
      <c r="T422" s="162">
        <v>0</v>
      </c>
      <c r="U422" s="162">
        <v>0</v>
      </c>
      <c r="V422" s="162">
        <v>0</v>
      </c>
      <c r="W422" s="162">
        <v>0</v>
      </c>
    </row>
    <row r="423" spans="3:23" ht="15.75" x14ac:dyDescent="0.2">
      <c r="C423" s="71" t="s">
        <v>82</v>
      </c>
      <c r="D423" s="71" t="s">
        <v>71</v>
      </c>
      <c r="E423" s="222" t="s">
        <v>1682</v>
      </c>
      <c r="F423" s="71" t="s">
        <v>1702</v>
      </c>
      <c r="G423" s="71" t="s">
        <v>82</v>
      </c>
      <c r="H423" s="71" t="s">
        <v>71</v>
      </c>
      <c r="I423" s="72" t="s">
        <v>914</v>
      </c>
      <c r="J423" s="71" t="s">
        <v>915</v>
      </c>
      <c r="K423" s="72" t="s">
        <v>120</v>
      </c>
      <c r="L423" s="139">
        <v>0.46153846153846156</v>
      </c>
      <c r="M423" s="162">
        <v>26</v>
      </c>
      <c r="N423" s="162">
        <v>12</v>
      </c>
      <c r="O423" s="162">
        <v>4</v>
      </c>
      <c r="P423" s="162">
        <v>5</v>
      </c>
      <c r="Q423" s="162">
        <v>3</v>
      </c>
      <c r="R423" s="162">
        <v>0</v>
      </c>
      <c r="S423" s="162">
        <v>0</v>
      </c>
      <c r="T423" s="162">
        <v>0</v>
      </c>
      <c r="U423" s="162">
        <v>0</v>
      </c>
      <c r="V423" s="162">
        <v>0</v>
      </c>
      <c r="W423" s="162">
        <v>0</v>
      </c>
    </row>
    <row r="424" spans="3:23" ht="15.75" x14ac:dyDescent="0.2">
      <c r="C424" s="71" t="s">
        <v>82</v>
      </c>
      <c r="D424" s="71" t="s">
        <v>71</v>
      </c>
      <c r="E424" s="222" t="s">
        <v>1682</v>
      </c>
      <c r="F424" s="71" t="s">
        <v>1702</v>
      </c>
      <c r="G424" s="71" t="s">
        <v>82</v>
      </c>
      <c r="H424" s="71" t="s">
        <v>1701</v>
      </c>
      <c r="I424" s="72" t="s">
        <v>1350</v>
      </c>
      <c r="J424" s="71" t="s">
        <v>1351</v>
      </c>
      <c r="K424" s="72" t="s">
        <v>120</v>
      </c>
      <c r="L424" s="139">
        <v>0.42</v>
      </c>
      <c r="M424" s="162">
        <v>50</v>
      </c>
      <c r="N424" s="162">
        <v>21</v>
      </c>
      <c r="O424" s="162">
        <v>2</v>
      </c>
      <c r="P424" s="162">
        <v>14</v>
      </c>
      <c r="Q424" s="162">
        <v>1</v>
      </c>
      <c r="R424" s="162">
        <v>0</v>
      </c>
      <c r="S424" s="162">
        <v>4</v>
      </c>
      <c r="T424" s="162">
        <v>0</v>
      </c>
      <c r="U424" s="162">
        <v>0</v>
      </c>
      <c r="V424" s="162">
        <v>0</v>
      </c>
      <c r="W424" s="162">
        <v>0</v>
      </c>
    </row>
    <row r="425" spans="3:23" ht="15.75" x14ac:dyDescent="0.2">
      <c r="C425" s="71" t="s">
        <v>82</v>
      </c>
      <c r="D425" s="71" t="s">
        <v>71</v>
      </c>
      <c r="E425" s="222" t="s">
        <v>1682</v>
      </c>
      <c r="F425" s="71" t="s">
        <v>1702</v>
      </c>
      <c r="G425" s="71" t="s">
        <v>82</v>
      </c>
      <c r="H425" s="71" t="s">
        <v>71</v>
      </c>
      <c r="I425" s="72" t="s">
        <v>916</v>
      </c>
      <c r="J425" s="71" t="s">
        <v>917</v>
      </c>
      <c r="K425" s="72" t="s">
        <v>120</v>
      </c>
      <c r="L425" s="139">
        <v>0.24324324324324326</v>
      </c>
      <c r="M425" s="162">
        <v>37</v>
      </c>
      <c r="N425" s="162">
        <v>9</v>
      </c>
      <c r="O425" s="162">
        <v>2</v>
      </c>
      <c r="P425" s="162">
        <v>3</v>
      </c>
      <c r="Q425" s="162">
        <v>0</v>
      </c>
      <c r="R425" s="162">
        <v>0</v>
      </c>
      <c r="S425" s="162">
        <v>4</v>
      </c>
      <c r="T425" s="162">
        <v>0</v>
      </c>
      <c r="U425" s="162">
        <v>0</v>
      </c>
      <c r="V425" s="162">
        <v>0</v>
      </c>
      <c r="W425" s="162">
        <v>0</v>
      </c>
    </row>
    <row r="426" spans="3:23" ht="15.75" x14ac:dyDescent="0.2">
      <c r="C426" s="71" t="s">
        <v>82</v>
      </c>
      <c r="D426" s="71" t="s">
        <v>71</v>
      </c>
      <c r="E426" s="222" t="s">
        <v>1682</v>
      </c>
      <c r="F426" s="71" t="s">
        <v>1702</v>
      </c>
      <c r="G426" s="71" t="s">
        <v>82</v>
      </c>
      <c r="H426" s="71" t="s">
        <v>71</v>
      </c>
      <c r="I426" s="72" t="s">
        <v>918</v>
      </c>
      <c r="J426" s="71" t="s">
        <v>919</v>
      </c>
      <c r="K426" s="72" t="s">
        <v>120</v>
      </c>
      <c r="L426" s="139">
        <v>0.48148148148148145</v>
      </c>
      <c r="M426" s="162">
        <v>54</v>
      </c>
      <c r="N426" s="162">
        <v>26</v>
      </c>
      <c r="O426" s="162">
        <v>6</v>
      </c>
      <c r="P426" s="162">
        <v>17</v>
      </c>
      <c r="Q426" s="162">
        <v>1</v>
      </c>
      <c r="R426" s="162">
        <v>0</v>
      </c>
      <c r="S426" s="162">
        <v>2</v>
      </c>
      <c r="T426" s="162">
        <v>0</v>
      </c>
      <c r="U426" s="162">
        <v>0</v>
      </c>
      <c r="V426" s="162">
        <v>0</v>
      </c>
      <c r="W426" s="162">
        <v>0</v>
      </c>
    </row>
    <row r="427" spans="3:23" ht="15.75" x14ac:dyDescent="0.2">
      <c r="C427" s="71" t="s">
        <v>82</v>
      </c>
      <c r="D427" s="71" t="s">
        <v>70</v>
      </c>
      <c r="E427" s="222" t="s">
        <v>1719</v>
      </c>
      <c r="F427" s="71" t="s">
        <v>1702</v>
      </c>
      <c r="G427" s="71" t="s">
        <v>82</v>
      </c>
      <c r="H427" s="71" t="s">
        <v>66</v>
      </c>
      <c r="I427" s="72" t="s">
        <v>920</v>
      </c>
      <c r="J427" s="71" t="s">
        <v>70</v>
      </c>
      <c r="K427" s="72" t="s">
        <v>121</v>
      </c>
      <c r="L427" s="139">
        <v>0.32954545454545453</v>
      </c>
      <c r="M427" s="162">
        <v>88</v>
      </c>
      <c r="N427" s="162">
        <v>29</v>
      </c>
      <c r="O427" s="162">
        <v>7</v>
      </c>
      <c r="P427" s="162">
        <v>18</v>
      </c>
      <c r="Q427" s="162">
        <v>3</v>
      </c>
      <c r="R427" s="162">
        <v>0</v>
      </c>
      <c r="S427" s="162">
        <v>1</v>
      </c>
      <c r="T427" s="162">
        <v>0</v>
      </c>
      <c r="U427" s="162">
        <v>0</v>
      </c>
      <c r="V427" s="162">
        <v>0</v>
      </c>
      <c r="W427" s="162">
        <v>0</v>
      </c>
    </row>
    <row r="428" spans="3:23" ht="15.75" x14ac:dyDescent="0.2">
      <c r="C428" s="71" t="s">
        <v>82</v>
      </c>
      <c r="D428" s="71" t="s">
        <v>70</v>
      </c>
      <c r="E428" s="222" t="s">
        <v>1719</v>
      </c>
      <c r="F428" s="71" t="s">
        <v>1702</v>
      </c>
      <c r="G428" s="71" t="s">
        <v>82</v>
      </c>
      <c r="H428" s="71" t="s">
        <v>66</v>
      </c>
      <c r="I428" s="72" t="s">
        <v>1559</v>
      </c>
      <c r="J428" s="71" t="s">
        <v>1560</v>
      </c>
      <c r="K428" s="72" t="s">
        <v>120</v>
      </c>
      <c r="L428" s="139">
        <v>0.55813953488372092</v>
      </c>
      <c r="M428" s="162">
        <v>43</v>
      </c>
      <c r="N428" s="162">
        <v>24</v>
      </c>
      <c r="O428" s="162">
        <v>1</v>
      </c>
      <c r="P428" s="162">
        <v>17</v>
      </c>
      <c r="Q428" s="162">
        <v>4</v>
      </c>
      <c r="R428" s="162">
        <v>0</v>
      </c>
      <c r="S428" s="162">
        <v>2</v>
      </c>
      <c r="T428" s="162">
        <v>0</v>
      </c>
      <c r="U428" s="162">
        <v>0</v>
      </c>
      <c r="V428" s="162">
        <v>0</v>
      </c>
      <c r="W428" s="162">
        <v>0</v>
      </c>
    </row>
    <row r="429" spans="3:23" ht="15.75" x14ac:dyDescent="0.2">
      <c r="C429" s="71" t="s">
        <v>82</v>
      </c>
      <c r="D429" s="71" t="s">
        <v>70</v>
      </c>
      <c r="E429" s="222" t="s">
        <v>1719</v>
      </c>
      <c r="F429" s="71" t="s">
        <v>1702</v>
      </c>
      <c r="G429" s="71" t="s">
        <v>82</v>
      </c>
      <c r="H429" s="71" t="s">
        <v>66</v>
      </c>
      <c r="I429" s="72" t="s">
        <v>1568</v>
      </c>
      <c r="J429" s="71" t="s">
        <v>1569</v>
      </c>
      <c r="K429" s="72" t="s">
        <v>120</v>
      </c>
      <c r="L429" s="139">
        <v>0.23684210526315788</v>
      </c>
      <c r="M429" s="162">
        <v>38</v>
      </c>
      <c r="N429" s="162">
        <v>9</v>
      </c>
      <c r="O429" s="162">
        <v>2</v>
      </c>
      <c r="P429" s="162">
        <v>5</v>
      </c>
      <c r="Q429" s="162">
        <v>0</v>
      </c>
      <c r="R429" s="162">
        <v>0</v>
      </c>
      <c r="S429" s="162">
        <v>2</v>
      </c>
      <c r="T429" s="162">
        <v>0</v>
      </c>
      <c r="U429" s="162">
        <v>0</v>
      </c>
      <c r="V429" s="162">
        <v>0</v>
      </c>
      <c r="W429" s="162">
        <v>0</v>
      </c>
    </row>
    <row r="430" spans="3:23" ht="15.75" x14ac:dyDescent="0.2">
      <c r="C430" s="71" t="s">
        <v>82</v>
      </c>
      <c r="D430" s="71" t="s">
        <v>70</v>
      </c>
      <c r="E430" s="222" t="s">
        <v>1719</v>
      </c>
      <c r="F430" s="71" t="s">
        <v>1702</v>
      </c>
      <c r="G430" s="71" t="s">
        <v>82</v>
      </c>
      <c r="H430" s="71" t="s">
        <v>66</v>
      </c>
      <c r="I430" s="72" t="s">
        <v>1570</v>
      </c>
      <c r="J430" s="71" t="s">
        <v>1571</v>
      </c>
      <c r="K430" s="72" t="s">
        <v>122</v>
      </c>
      <c r="L430" s="139">
        <v>0.36956521739130432</v>
      </c>
      <c r="M430" s="162">
        <v>46</v>
      </c>
      <c r="N430" s="162">
        <v>17</v>
      </c>
      <c r="O430" s="162">
        <v>4</v>
      </c>
      <c r="P430" s="162">
        <v>9</v>
      </c>
      <c r="Q430" s="162">
        <v>0</v>
      </c>
      <c r="R430" s="162">
        <v>0</v>
      </c>
      <c r="S430" s="162">
        <v>4</v>
      </c>
      <c r="T430" s="162">
        <v>0</v>
      </c>
      <c r="U430" s="162">
        <v>0</v>
      </c>
      <c r="V430" s="162">
        <v>0</v>
      </c>
      <c r="W430" s="162">
        <v>0</v>
      </c>
    </row>
    <row r="431" spans="3:23" ht="15.75" x14ac:dyDescent="0.2">
      <c r="C431" s="71" t="s">
        <v>15</v>
      </c>
      <c r="D431" s="71" t="s">
        <v>49</v>
      </c>
      <c r="E431" s="222" t="s">
        <v>1682</v>
      </c>
      <c r="F431" s="71" t="s">
        <v>1702</v>
      </c>
      <c r="G431" s="71" t="s">
        <v>15</v>
      </c>
      <c r="H431" s="71" t="s">
        <v>49</v>
      </c>
      <c r="I431" s="72" t="s">
        <v>1352</v>
      </c>
      <c r="J431" s="71" t="s">
        <v>1353</v>
      </c>
      <c r="K431" s="72" t="s">
        <v>120</v>
      </c>
      <c r="L431" s="139">
        <v>0.24096385542168675</v>
      </c>
      <c r="M431" s="162">
        <v>83</v>
      </c>
      <c r="N431" s="162">
        <v>20</v>
      </c>
      <c r="O431" s="162">
        <v>5</v>
      </c>
      <c r="P431" s="162">
        <v>8</v>
      </c>
      <c r="Q431" s="162">
        <v>1</v>
      </c>
      <c r="R431" s="162">
        <v>0</v>
      </c>
      <c r="S431" s="162">
        <v>6</v>
      </c>
      <c r="T431" s="162">
        <v>0</v>
      </c>
      <c r="U431" s="162">
        <v>0</v>
      </c>
      <c r="V431" s="162">
        <v>0</v>
      </c>
      <c r="W431" s="162">
        <v>0</v>
      </c>
    </row>
    <row r="432" spans="3:23" ht="15.75" x14ac:dyDescent="0.2">
      <c r="C432" s="71" t="s">
        <v>15</v>
      </c>
      <c r="D432" s="71" t="s">
        <v>49</v>
      </c>
      <c r="E432" s="222" t="s">
        <v>1682</v>
      </c>
      <c r="F432" s="71" t="s">
        <v>1702</v>
      </c>
      <c r="G432" s="71" t="s">
        <v>15</v>
      </c>
      <c r="H432" s="71" t="s">
        <v>49</v>
      </c>
      <c r="I432" s="72" t="s">
        <v>1372</v>
      </c>
      <c r="J432" s="71" t="s">
        <v>1373</v>
      </c>
      <c r="K432" s="72" t="s">
        <v>121</v>
      </c>
      <c r="L432" s="139">
        <v>0.30208333333333331</v>
      </c>
      <c r="M432" s="162">
        <v>96</v>
      </c>
      <c r="N432" s="162">
        <v>29</v>
      </c>
      <c r="O432" s="162">
        <v>4</v>
      </c>
      <c r="P432" s="162">
        <v>14</v>
      </c>
      <c r="Q432" s="162">
        <v>8</v>
      </c>
      <c r="R432" s="162">
        <v>0</v>
      </c>
      <c r="S432" s="162">
        <v>3</v>
      </c>
      <c r="T432" s="162">
        <v>0</v>
      </c>
      <c r="U432" s="162">
        <v>0</v>
      </c>
      <c r="V432" s="162">
        <v>0</v>
      </c>
      <c r="W432" s="162">
        <v>0</v>
      </c>
    </row>
    <row r="433" spans="3:23" ht="15.75" x14ac:dyDescent="0.2">
      <c r="C433" s="71" t="s">
        <v>15</v>
      </c>
      <c r="D433" s="71" t="s">
        <v>49</v>
      </c>
      <c r="E433" s="222" t="s">
        <v>1682</v>
      </c>
      <c r="F433" s="71" t="s">
        <v>1702</v>
      </c>
      <c r="G433" s="71" t="s">
        <v>15</v>
      </c>
      <c r="H433" s="71" t="s">
        <v>49</v>
      </c>
      <c r="I433" s="72" t="s">
        <v>1374</v>
      </c>
      <c r="J433" s="71" t="s">
        <v>1375</v>
      </c>
      <c r="K433" s="72" t="s">
        <v>122</v>
      </c>
      <c r="L433" s="139">
        <v>0.26380368098159507</v>
      </c>
      <c r="M433" s="162">
        <v>326</v>
      </c>
      <c r="N433" s="162">
        <v>86</v>
      </c>
      <c r="O433" s="162">
        <v>15</v>
      </c>
      <c r="P433" s="162">
        <v>42</v>
      </c>
      <c r="Q433" s="162">
        <v>9</v>
      </c>
      <c r="R433" s="162">
        <v>0</v>
      </c>
      <c r="S433" s="162">
        <v>20</v>
      </c>
      <c r="T433" s="162">
        <v>0</v>
      </c>
      <c r="U433" s="162">
        <v>0</v>
      </c>
      <c r="V433" s="162">
        <v>0</v>
      </c>
      <c r="W433" s="162">
        <v>0</v>
      </c>
    </row>
    <row r="434" spans="3:23" ht="15.75" x14ac:dyDescent="0.2">
      <c r="C434" s="71" t="s">
        <v>82</v>
      </c>
      <c r="D434" s="71" t="s">
        <v>69</v>
      </c>
      <c r="E434" s="222" t="s">
        <v>1719</v>
      </c>
      <c r="F434" s="71" t="s">
        <v>1702</v>
      </c>
      <c r="G434" s="71" t="s">
        <v>82</v>
      </c>
      <c r="H434" s="71" t="s">
        <v>66</v>
      </c>
      <c r="I434" s="72" t="s">
        <v>1572</v>
      </c>
      <c r="J434" s="71" t="s">
        <v>69</v>
      </c>
      <c r="K434" s="72" t="s">
        <v>121</v>
      </c>
      <c r="L434" s="139">
        <v>0.29729729729729731</v>
      </c>
      <c r="M434" s="162">
        <v>37</v>
      </c>
      <c r="N434" s="162">
        <v>11</v>
      </c>
      <c r="O434" s="162">
        <v>2</v>
      </c>
      <c r="P434" s="162">
        <v>6</v>
      </c>
      <c r="Q434" s="162">
        <v>0</v>
      </c>
      <c r="R434" s="162">
        <v>0</v>
      </c>
      <c r="S434" s="162">
        <v>3</v>
      </c>
      <c r="T434" s="162">
        <v>0</v>
      </c>
      <c r="U434" s="162">
        <v>0</v>
      </c>
      <c r="V434" s="162">
        <v>0</v>
      </c>
      <c r="W434" s="162">
        <v>0</v>
      </c>
    </row>
    <row r="435" spans="3:23" ht="15.75" x14ac:dyDescent="0.2">
      <c r="C435" s="71" t="s">
        <v>82</v>
      </c>
      <c r="D435" s="71" t="s">
        <v>66</v>
      </c>
      <c r="E435" s="222" t="s">
        <v>1682</v>
      </c>
      <c r="F435" s="71" t="s">
        <v>1702</v>
      </c>
      <c r="G435" s="71" t="s">
        <v>82</v>
      </c>
      <c r="H435" s="71" t="s">
        <v>66</v>
      </c>
      <c r="I435" s="72" t="s">
        <v>1604</v>
      </c>
      <c r="J435" s="71" t="s">
        <v>66</v>
      </c>
      <c r="K435" s="72" t="s">
        <v>122</v>
      </c>
      <c r="L435" s="139">
        <v>0.37349397590361444</v>
      </c>
      <c r="M435" s="162">
        <v>83</v>
      </c>
      <c r="N435" s="162">
        <v>31</v>
      </c>
      <c r="O435" s="162">
        <v>7</v>
      </c>
      <c r="P435" s="162">
        <v>19</v>
      </c>
      <c r="Q435" s="162">
        <v>1</v>
      </c>
      <c r="R435" s="162">
        <v>0</v>
      </c>
      <c r="S435" s="162">
        <v>4</v>
      </c>
      <c r="T435" s="162">
        <v>0</v>
      </c>
      <c r="U435" s="162">
        <v>0</v>
      </c>
      <c r="V435" s="162">
        <v>0</v>
      </c>
      <c r="W435" s="162">
        <v>0</v>
      </c>
    </row>
    <row r="436" spans="3:23" ht="31.5" x14ac:dyDescent="0.2">
      <c r="C436" s="71" t="s">
        <v>85</v>
      </c>
      <c r="D436" s="71" t="s">
        <v>86</v>
      </c>
      <c r="E436" s="222" t="s">
        <v>1719</v>
      </c>
      <c r="F436" s="71" t="s">
        <v>1702</v>
      </c>
      <c r="G436" s="71" t="s">
        <v>1770</v>
      </c>
      <c r="H436" s="71" t="s">
        <v>1771</v>
      </c>
      <c r="I436" s="72" t="s">
        <v>927</v>
      </c>
      <c r="J436" s="71" t="s">
        <v>928</v>
      </c>
      <c r="K436" s="72" t="s">
        <v>119</v>
      </c>
      <c r="L436" s="139">
        <v>0.23343605546995377</v>
      </c>
      <c r="M436" s="162">
        <v>1298</v>
      </c>
      <c r="N436" s="162">
        <v>303</v>
      </c>
      <c r="O436" s="162">
        <v>51</v>
      </c>
      <c r="P436" s="162">
        <v>151</v>
      </c>
      <c r="Q436" s="162">
        <v>23</v>
      </c>
      <c r="R436" s="162">
        <v>12</v>
      </c>
      <c r="S436" s="162">
        <v>54</v>
      </c>
      <c r="T436" s="162">
        <v>1</v>
      </c>
      <c r="U436" s="162">
        <v>10</v>
      </c>
      <c r="V436" s="162">
        <v>0</v>
      </c>
      <c r="W436" s="162">
        <v>1</v>
      </c>
    </row>
    <row r="437" spans="3:23" ht="15.75" x14ac:dyDescent="0.2">
      <c r="C437" s="71" t="s">
        <v>85</v>
      </c>
      <c r="D437" s="71" t="s">
        <v>86</v>
      </c>
      <c r="E437" s="222" t="s">
        <v>1719</v>
      </c>
      <c r="F437" s="71" t="s">
        <v>1702</v>
      </c>
      <c r="G437" s="71" t="s">
        <v>86</v>
      </c>
      <c r="H437" s="71" t="s">
        <v>231</v>
      </c>
      <c r="I437" s="72" t="s">
        <v>978</v>
      </c>
      <c r="J437" s="71" t="s">
        <v>979</v>
      </c>
      <c r="K437" s="72" t="s">
        <v>122</v>
      </c>
      <c r="L437" s="139">
        <v>0.45964912280701753</v>
      </c>
      <c r="M437" s="162">
        <v>285</v>
      </c>
      <c r="N437" s="162">
        <v>131</v>
      </c>
      <c r="O437" s="162">
        <v>20</v>
      </c>
      <c r="P437" s="162">
        <v>84</v>
      </c>
      <c r="Q437" s="162">
        <v>9</v>
      </c>
      <c r="R437" s="162">
        <v>5</v>
      </c>
      <c r="S437" s="162">
        <v>13</v>
      </c>
      <c r="T437" s="162">
        <v>0</v>
      </c>
      <c r="U437" s="162">
        <v>0</v>
      </c>
      <c r="V437" s="162">
        <v>0</v>
      </c>
      <c r="W437" s="162">
        <v>0</v>
      </c>
    </row>
    <row r="438" spans="3:23" ht="15.75" x14ac:dyDescent="0.2">
      <c r="C438" s="71" t="s">
        <v>85</v>
      </c>
      <c r="D438" s="71" t="s">
        <v>86</v>
      </c>
      <c r="E438" s="222" t="s">
        <v>1719</v>
      </c>
      <c r="F438" s="71" t="s">
        <v>1702</v>
      </c>
      <c r="G438" s="71" t="s">
        <v>86</v>
      </c>
      <c r="H438" s="71" t="s">
        <v>504</v>
      </c>
      <c r="I438" s="72" t="s">
        <v>929</v>
      </c>
      <c r="J438" s="71" t="s">
        <v>504</v>
      </c>
      <c r="K438" s="72" t="s">
        <v>122</v>
      </c>
      <c r="L438" s="139">
        <v>0.38571428571428573</v>
      </c>
      <c r="M438" s="162">
        <v>560</v>
      </c>
      <c r="N438" s="162">
        <v>216</v>
      </c>
      <c r="O438" s="162">
        <v>48</v>
      </c>
      <c r="P438" s="162">
        <v>133</v>
      </c>
      <c r="Q438" s="162">
        <v>9</v>
      </c>
      <c r="R438" s="162">
        <v>8</v>
      </c>
      <c r="S438" s="162">
        <v>18</v>
      </c>
      <c r="T438" s="162">
        <v>0</v>
      </c>
      <c r="U438" s="162">
        <v>0</v>
      </c>
      <c r="V438" s="162">
        <v>0</v>
      </c>
      <c r="W438" s="162">
        <v>0</v>
      </c>
    </row>
    <row r="439" spans="3:23" ht="15.75" x14ac:dyDescent="0.2">
      <c r="C439" s="71" t="s">
        <v>85</v>
      </c>
      <c r="D439" s="71" t="s">
        <v>86</v>
      </c>
      <c r="E439" s="222" t="s">
        <v>1719</v>
      </c>
      <c r="F439" s="71" t="s">
        <v>1702</v>
      </c>
      <c r="G439" s="71" t="s">
        <v>86</v>
      </c>
      <c r="H439" s="71" t="s">
        <v>1603</v>
      </c>
      <c r="I439" s="72" t="s">
        <v>1348</v>
      </c>
      <c r="J439" s="71" t="s">
        <v>1349</v>
      </c>
      <c r="K439" s="72" t="s">
        <v>121</v>
      </c>
      <c r="L439" s="139">
        <v>0.46285714285714286</v>
      </c>
      <c r="M439" s="162">
        <v>175</v>
      </c>
      <c r="N439" s="162">
        <v>81</v>
      </c>
      <c r="O439" s="162">
        <v>12</v>
      </c>
      <c r="P439" s="162">
        <v>61</v>
      </c>
      <c r="Q439" s="162">
        <v>4</v>
      </c>
      <c r="R439" s="162">
        <v>0</v>
      </c>
      <c r="S439" s="162">
        <v>4</v>
      </c>
      <c r="T439" s="162">
        <v>0</v>
      </c>
      <c r="U439" s="162">
        <v>0</v>
      </c>
      <c r="V439" s="162">
        <v>0</v>
      </c>
      <c r="W439" s="162">
        <v>0</v>
      </c>
    </row>
    <row r="440" spans="3:23" ht="15.75" x14ac:dyDescent="0.2">
      <c r="C440" s="71" t="s">
        <v>85</v>
      </c>
      <c r="D440" s="71" t="s">
        <v>86</v>
      </c>
      <c r="E440" s="222" t="s">
        <v>1719</v>
      </c>
      <c r="F440" s="71" t="s">
        <v>1702</v>
      </c>
      <c r="G440" s="71" t="s">
        <v>86</v>
      </c>
      <c r="H440" s="71" t="s">
        <v>1603</v>
      </c>
      <c r="I440" s="72" t="s">
        <v>1470</v>
      </c>
      <c r="J440" s="71" t="s">
        <v>1471</v>
      </c>
      <c r="K440" s="72" t="s">
        <v>120</v>
      </c>
      <c r="L440" s="139">
        <v>0.25</v>
      </c>
      <c r="M440" s="162">
        <v>68</v>
      </c>
      <c r="N440" s="162">
        <v>17</v>
      </c>
      <c r="O440" s="162">
        <v>4</v>
      </c>
      <c r="P440" s="162">
        <v>12</v>
      </c>
      <c r="Q440" s="162">
        <v>0</v>
      </c>
      <c r="R440" s="162">
        <v>0</v>
      </c>
      <c r="S440" s="162">
        <v>1</v>
      </c>
      <c r="T440" s="162">
        <v>0</v>
      </c>
      <c r="U440" s="162">
        <v>0</v>
      </c>
      <c r="V440" s="162">
        <v>0</v>
      </c>
      <c r="W440" s="162">
        <v>0</v>
      </c>
    </row>
    <row r="441" spans="3:23" ht="15.75" x14ac:dyDescent="0.2">
      <c r="C441" s="71" t="s">
        <v>85</v>
      </c>
      <c r="D441" s="71" t="s">
        <v>86</v>
      </c>
      <c r="E441" s="222" t="s">
        <v>1719</v>
      </c>
      <c r="F441" s="71" t="s">
        <v>1702</v>
      </c>
      <c r="G441" s="71" t="s">
        <v>86</v>
      </c>
      <c r="H441" s="71" t="s">
        <v>1603</v>
      </c>
      <c r="I441" s="72" t="s">
        <v>1492</v>
      </c>
      <c r="J441" s="71" t="s">
        <v>1493</v>
      </c>
      <c r="K441" s="72" t="s">
        <v>120</v>
      </c>
      <c r="L441" s="139">
        <v>0.85897435897435892</v>
      </c>
      <c r="M441" s="162">
        <v>78</v>
      </c>
      <c r="N441" s="162">
        <v>67</v>
      </c>
      <c r="O441" s="162">
        <v>20</v>
      </c>
      <c r="P441" s="162">
        <v>31</v>
      </c>
      <c r="Q441" s="162">
        <v>3</v>
      </c>
      <c r="R441" s="162">
        <v>0</v>
      </c>
      <c r="S441" s="162">
        <v>13</v>
      </c>
      <c r="T441" s="162">
        <v>0</v>
      </c>
      <c r="U441" s="162">
        <v>0</v>
      </c>
      <c r="V441" s="162">
        <v>0</v>
      </c>
      <c r="W441" s="162">
        <v>0</v>
      </c>
    </row>
    <row r="442" spans="3:23" ht="15.75" x14ac:dyDescent="0.2">
      <c r="C442" s="71" t="s">
        <v>85</v>
      </c>
      <c r="D442" s="71" t="s">
        <v>86</v>
      </c>
      <c r="E442" s="222" t="s">
        <v>1719</v>
      </c>
      <c r="F442" s="71" t="s">
        <v>1702</v>
      </c>
      <c r="G442" s="71" t="s">
        <v>86</v>
      </c>
      <c r="H442" s="71" t="s">
        <v>1603</v>
      </c>
      <c r="I442" s="72" t="s">
        <v>1524</v>
      </c>
      <c r="J442" s="71" t="s">
        <v>1525</v>
      </c>
      <c r="K442" s="72" t="s">
        <v>121</v>
      </c>
      <c r="L442" s="139">
        <v>0.30051813471502592</v>
      </c>
      <c r="M442" s="162">
        <v>193</v>
      </c>
      <c r="N442" s="162">
        <v>58</v>
      </c>
      <c r="O442" s="162">
        <v>12</v>
      </c>
      <c r="P442" s="162">
        <v>44</v>
      </c>
      <c r="Q442" s="162">
        <v>0</v>
      </c>
      <c r="R442" s="162">
        <v>0</v>
      </c>
      <c r="S442" s="162">
        <v>2</v>
      </c>
      <c r="T442" s="162">
        <v>0</v>
      </c>
      <c r="U442" s="162">
        <v>0</v>
      </c>
      <c r="V442" s="162">
        <v>0</v>
      </c>
      <c r="W442" s="162">
        <v>0</v>
      </c>
    </row>
    <row r="443" spans="3:23" ht="15.75" x14ac:dyDescent="0.2">
      <c r="C443" s="71" t="s">
        <v>85</v>
      </c>
      <c r="D443" s="71" t="s">
        <v>86</v>
      </c>
      <c r="E443" s="222" t="s">
        <v>1719</v>
      </c>
      <c r="F443" s="71" t="s">
        <v>1702</v>
      </c>
      <c r="G443" s="71" t="s">
        <v>86</v>
      </c>
      <c r="H443" s="71" t="s">
        <v>971</v>
      </c>
      <c r="I443" s="72" t="s">
        <v>966</v>
      </c>
      <c r="J443" s="71" t="s">
        <v>967</v>
      </c>
      <c r="K443" s="72" t="s">
        <v>121</v>
      </c>
      <c r="L443" s="139">
        <v>0.45255474452554745</v>
      </c>
      <c r="M443" s="162">
        <v>137</v>
      </c>
      <c r="N443" s="162">
        <v>62</v>
      </c>
      <c r="O443" s="162">
        <v>10</v>
      </c>
      <c r="P443" s="162">
        <v>45</v>
      </c>
      <c r="Q443" s="162">
        <v>2</v>
      </c>
      <c r="R443" s="162">
        <v>0</v>
      </c>
      <c r="S443" s="162">
        <v>5</v>
      </c>
      <c r="T443" s="162">
        <v>0</v>
      </c>
      <c r="U443" s="162">
        <v>0</v>
      </c>
      <c r="V443" s="162">
        <v>0</v>
      </c>
      <c r="W443" s="162">
        <v>0</v>
      </c>
    </row>
    <row r="444" spans="3:23" ht="15.75" x14ac:dyDescent="0.2">
      <c r="C444" s="71" t="s">
        <v>85</v>
      </c>
      <c r="D444" s="71" t="s">
        <v>86</v>
      </c>
      <c r="E444" s="222" t="s">
        <v>1719</v>
      </c>
      <c r="F444" s="71" t="s">
        <v>1702</v>
      </c>
      <c r="G444" s="71" t="s">
        <v>86</v>
      </c>
      <c r="H444" s="71" t="s">
        <v>971</v>
      </c>
      <c r="I444" s="72" t="s">
        <v>968</v>
      </c>
      <c r="J444" s="71" t="s">
        <v>969</v>
      </c>
      <c r="K444" s="72" t="s">
        <v>120</v>
      </c>
      <c r="L444" s="139">
        <v>0.48780487804878048</v>
      </c>
      <c r="M444" s="162">
        <v>123</v>
      </c>
      <c r="N444" s="162">
        <v>60</v>
      </c>
      <c r="O444" s="162">
        <v>11</v>
      </c>
      <c r="P444" s="162">
        <v>41</v>
      </c>
      <c r="Q444" s="162">
        <v>0</v>
      </c>
      <c r="R444" s="162">
        <v>0</v>
      </c>
      <c r="S444" s="162">
        <v>8</v>
      </c>
      <c r="T444" s="162">
        <v>0</v>
      </c>
      <c r="U444" s="162">
        <v>0</v>
      </c>
      <c r="V444" s="162">
        <v>0</v>
      </c>
      <c r="W444" s="162">
        <v>0</v>
      </c>
    </row>
    <row r="445" spans="3:23" ht="15.75" x14ac:dyDescent="0.2">
      <c r="C445" s="71" t="s">
        <v>85</v>
      </c>
      <c r="D445" s="71" t="s">
        <v>86</v>
      </c>
      <c r="E445" s="222" t="s">
        <v>1719</v>
      </c>
      <c r="F445" s="71" t="s">
        <v>1702</v>
      </c>
      <c r="G445" s="71" t="s">
        <v>86</v>
      </c>
      <c r="H445" s="71" t="s">
        <v>971</v>
      </c>
      <c r="I445" s="72" t="s">
        <v>970</v>
      </c>
      <c r="J445" s="71" t="s">
        <v>971</v>
      </c>
      <c r="K445" s="72" t="s">
        <v>122</v>
      </c>
      <c r="L445" s="139">
        <v>0.44947735191637633</v>
      </c>
      <c r="M445" s="162">
        <v>287</v>
      </c>
      <c r="N445" s="162">
        <v>129</v>
      </c>
      <c r="O445" s="162">
        <v>19</v>
      </c>
      <c r="P445" s="162">
        <v>90</v>
      </c>
      <c r="Q445" s="162">
        <v>4</v>
      </c>
      <c r="R445" s="162">
        <v>5</v>
      </c>
      <c r="S445" s="162">
        <v>11</v>
      </c>
      <c r="T445" s="162">
        <v>0</v>
      </c>
      <c r="U445" s="162">
        <v>0</v>
      </c>
      <c r="V445" s="162">
        <v>0</v>
      </c>
      <c r="W445" s="162">
        <v>0</v>
      </c>
    </row>
    <row r="446" spans="3:23" ht="15.75" x14ac:dyDescent="0.2">
      <c r="C446" s="71" t="s">
        <v>85</v>
      </c>
      <c r="D446" s="71" t="s">
        <v>86</v>
      </c>
      <c r="E446" s="222" t="s">
        <v>1719</v>
      </c>
      <c r="F446" s="71" t="s">
        <v>1702</v>
      </c>
      <c r="G446" s="71" t="s">
        <v>86</v>
      </c>
      <c r="H446" s="71" t="s">
        <v>1603</v>
      </c>
      <c r="I446" s="72" t="s">
        <v>1526</v>
      </c>
      <c r="J446" s="71" t="s">
        <v>1527</v>
      </c>
      <c r="K446" s="72" t="s">
        <v>120</v>
      </c>
      <c r="L446" s="139">
        <v>0.58282208588957052</v>
      </c>
      <c r="M446" s="162">
        <v>163</v>
      </c>
      <c r="N446" s="162">
        <v>95</v>
      </c>
      <c r="O446" s="162">
        <v>7</v>
      </c>
      <c r="P446" s="162">
        <v>73</v>
      </c>
      <c r="Q446" s="162">
        <v>0</v>
      </c>
      <c r="R446" s="162">
        <v>0</v>
      </c>
      <c r="S446" s="162">
        <v>15</v>
      </c>
      <c r="T446" s="162">
        <v>0</v>
      </c>
      <c r="U446" s="162">
        <v>0</v>
      </c>
      <c r="V446" s="162">
        <v>0</v>
      </c>
      <c r="W446" s="162">
        <v>0</v>
      </c>
    </row>
    <row r="447" spans="3:23" ht="15.75" x14ac:dyDescent="0.2">
      <c r="C447" s="71" t="s">
        <v>85</v>
      </c>
      <c r="D447" s="71" t="s">
        <v>86</v>
      </c>
      <c r="E447" s="222" t="s">
        <v>1719</v>
      </c>
      <c r="F447" s="71" t="s">
        <v>1702</v>
      </c>
      <c r="G447" s="71" t="s">
        <v>86</v>
      </c>
      <c r="H447" s="71" t="s">
        <v>1603</v>
      </c>
      <c r="I447" s="72" t="s">
        <v>1543</v>
      </c>
      <c r="J447" s="71" t="s">
        <v>1544</v>
      </c>
      <c r="K447" s="72" t="s">
        <v>120</v>
      </c>
      <c r="L447" s="139">
        <v>0.58666666666666667</v>
      </c>
      <c r="M447" s="162">
        <v>75</v>
      </c>
      <c r="N447" s="162">
        <v>44</v>
      </c>
      <c r="O447" s="162">
        <v>15</v>
      </c>
      <c r="P447" s="162">
        <v>23</v>
      </c>
      <c r="Q447" s="162">
        <v>0</v>
      </c>
      <c r="R447" s="162">
        <v>0</v>
      </c>
      <c r="S447" s="162">
        <v>6</v>
      </c>
      <c r="T447" s="162">
        <v>0</v>
      </c>
      <c r="U447" s="162">
        <v>0</v>
      </c>
      <c r="V447" s="162">
        <v>0</v>
      </c>
      <c r="W447" s="162">
        <v>0</v>
      </c>
    </row>
    <row r="448" spans="3:23" ht="15.75" x14ac:dyDescent="0.2">
      <c r="C448" s="71" t="s">
        <v>85</v>
      </c>
      <c r="D448" s="71" t="s">
        <v>86</v>
      </c>
      <c r="E448" s="222" t="s">
        <v>1719</v>
      </c>
      <c r="F448" s="71" t="s">
        <v>1702</v>
      </c>
      <c r="G448" s="71" t="s">
        <v>86</v>
      </c>
      <c r="H448" s="71" t="s">
        <v>231</v>
      </c>
      <c r="I448" s="72" t="s">
        <v>980</v>
      </c>
      <c r="J448" s="71" t="s">
        <v>235</v>
      </c>
      <c r="K448" s="72" t="s">
        <v>120</v>
      </c>
      <c r="L448" s="139">
        <v>0.50819672131147542</v>
      </c>
      <c r="M448" s="162">
        <v>122</v>
      </c>
      <c r="N448" s="162">
        <v>62</v>
      </c>
      <c r="O448" s="162">
        <v>9</v>
      </c>
      <c r="P448" s="162">
        <v>39</v>
      </c>
      <c r="Q448" s="162">
        <v>3</v>
      </c>
      <c r="R448" s="162">
        <v>0</v>
      </c>
      <c r="S448" s="162">
        <v>11</v>
      </c>
      <c r="T448" s="162">
        <v>0</v>
      </c>
      <c r="U448" s="162">
        <v>0</v>
      </c>
      <c r="V448" s="162">
        <v>0</v>
      </c>
      <c r="W448" s="162">
        <v>0</v>
      </c>
    </row>
    <row r="449" spans="3:23" ht="15.75" x14ac:dyDescent="0.2">
      <c r="C449" s="71" t="s">
        <v>85</v>
      </c>
      <c r="D449" s="71" t="s">
        <v>86</v>
      </c>
      <c r="E449" s="222" t="s">
        <v>1719</v>
      </c>
      <c r="F449" s="71" t="s">
        <v>1702</v>
      </c>
      <c r="G449" s="71" t="s">
        <v>86</v>
      </c>
      <c r="H449" s="71" t="s">
        <v>231</v>
      </c>
      <c r="I449" s="72" t="s">
        <v>981</v>
      </c>
      <c r="J449" s="71" t="s">
        <v>982</v>
      </c>
      <c r="K449" s="72" t="s">
        <v>120</v>
      </c>
      <c r="L449" s="139">
        <v>0.38596491228070173</v>
      </c>
      <c r="M449" s="162">
        <v>114</v>
      </c>
      <c r="N449" s="162">
        <v>44</v>
      </c>
      <c r="O449" s="162">
        <v>2</v>
      </c>
      <c r="P449" s="162">
        <v>33</v>
      </c>
      <c r="Q449" s="162">
        <v>3</v>
      </c>
      <c r="R449" s="162">
        <v>0</v>
      </c>
      <c r="S449" s="162">
        <v>6</v>
      </c>
      <c r="T449" s="162">
        <v>0</v>
      </c>
      <c r="U449" s="162">
        <v>0</v>
      </c>
      <c r="V449" s="162">
        <v>0</v>
      </c>
      <c r="W449" s="162">
        <v>0</v>
      </c>
    </row>
    <row r="450" spans="3:23" ht="15.75" x14ac:dyDescent="0.2">
      <c r="C450" s="71" t="s">
        <v>85</v>
      </c>
      <c r="D450" s="71" t="s">
        <v>86</v>
      </c>
      <c r="E450" s="222" t="s">
        <v>1719</v>
      </c>
      <c r="F450" s="71" t="s">
        <v>1702</v>
      </c>
      <c r="G450" s="71" t="s">
        <v>86</v>
      </c>
      <c r="H450" s="71" t="s">
        <v>231</v>
      </c>
      <c r="I450" s="72" t="s">
        <v>983</v>
      </c>
      <c r="J450" s="71" t="s">
        <v>984</v>
      </c>
      <c r="K450" s="72" t="s">
        <v>122</v>
      </c>
      <c r="L450" s="139">
        <v>0.41643835616438357</v>
      </c>
      <c r="M450" s="162">
        <v>365</v>
      </c>
      <c r="N450" s="162">
        <v>152</v>
      </c>
      <c r="O450" s="162">
        <v>35</v>
      </c>
      <c r="P450" s="162">
        <v>77</v>
      </c>
      <c r="Q450" s="162">
        <v>3</v>
      </c>
      <c r="R450" s="162">
        <v>5</v>
      </c>
      <c r="S450" s="162">
        <v>30</v>
      </c>
      <c r="T450" s="162">
        <v>2</v>
      </c>
      <c r="U450" s="162">
        <v>0</v>
      </c>
      <c r="V450" s="162">
        <v>0</v>
      </c>
      <c r="W450" s="162">
        <v>0</v>
      </c>
    </row>
    <row r="451" spans="3:23" ht="15.75" x14ac:dyDescent="0.2">
      <c r="C451" s="71" t="s">
        <v>85</v>
      </c>
      <c r="D451" s="71" t="s">
        <v>86</v>
      </c>
      <c r="E451" s="222" t="s">
        <v>1719</v>
      </c>
      <c r="F451" s="71" t="s">
        <v>1702</v>
      </c>
      <c r="G451" s="71" t="s">
        <v>86</v>
      </c>
      <c r="H451" s="71" t="s">
        <v>1603</v>
      </c>
      <c r="I451" s="72" t="s">
        <v>1549</v>
      </c>
      <c r="J451" s="71" t="s">
        <v>1550</v>
      </c>
      <c r="K451" s="72" t="s">
        <v>120</v>
      </c>
      <c r="L451" s="139">
        <v>0.66279069767441856</v>
      </c>
      <c r="M451" s="162">
        <v>86</v>
      </c>
      <c r="N451" s="162">
        <v>57</v>
      </c>
      <c r="O451" s="162">
        <v>14</v>
      </c>
      <c r="P451" s="162">
        <v>40</v>
      </c>
      <c r="Q451" s="162">
        <v>1</v>
      </c>
      <c r="R451" s="162">
        <v>0</v>
      </c>
      <c r="S451" s="162">
        <v>2</v>
      </c>
      <c r="T451" s="162">
        <v>0</v>
      </c>
      <c r="U451" s="162">
        <v>0</v>
      </c>
      <c r="V451" s="162">
        <v>0</v>
      </c>
      <c r="W451" s="162">
        <v>0</v>
      </c>
    </row>
    <row r="452" spans="3:23" ht="15.75" x14ac:dyDescent="0.2">
      <c r="C452" s="71" t="s">
        <v>85</v>
      </c>
      <c r="D452" s="71" t="s">
        <v>86</v>
      </c>
      <c r="E452" s="222" t="s">
        <v>1719</v>
      </c>
      <c r="F452" s="71" t="s">
        <v>1702</v>
      </c>
      <c r="G452" s="71" t="s">
        <v>86</v>
      </c>
      <c r="H452" s="71" t="s">
        <v>971</v>
      </c>
      <c r="I452" s="72" t="s">
        <v>972</v>
      </c>
      <c r="J452" s="71" t="s">
        <v>973</v>
      </c>
      <c r="K452" s="72" t="s">
        <v>120</v>
      </c>
      <c r="L452" s="139">
        <v>0.41803278688524592</v>
      </c>
      <c r="M452" s="162">
        <v>122</v>
      </c>
      <c r="N452" s="162">
        <v>51</v>
      </c>
      <c r="O452" s="162">
        <v>5</v>
      </c>
      <c r="P452" s="162">
        <v>41</v>
      </c>
      <c r="Q452" s="162">
        <v>1</v>
      </c>
      <c r="R452" s="162">
        <v>0</v>
      </c>
      <c r="S452" s="162">
        <v>4</v>
      </c>
      <c r="T452" s="162">
        <v>0</v>
      </c>
      <c r="U452" s="162">
        <v>0</v>
      </c>
      <c r="V452" s="162">
        <v>0</v>
      </c>
      <c r="W452" s="162">
        <v>0</v>
      </c>
    </row>
    <row r="453" spans="3:23" ht="15.75" x14ac:dyDescent="0.2">
      <c r="C453" s="71" t="s">
        <v>85</v>
      </c>
      <c r="D453" s="71" t="s">
        <v>86</v>
      </c>
      <c r="E453" s="222" t="s">
        <v>1719</v>
      </c>
      <c r="F453" s="71" t="s">
        <v>1702</v>
      </c>
      <c r="G453" s="71" t="s">
        <v>86</v>
      </c>
      <c r="H453" s="71" t="s">
        <v>504</v>
      </c>
      <c r="I453" s="72" t="s">
        <v>930</v>
      </c>
      <c r="J453" s="71" t="s">
        <v>931</v>
      </c>
      <c r="K453" s="72" t="s">
        <v>120</v>
      </c>
      <c r="L453" s="139">
        <v>0.6681034482758621</v>
      </c>
      <c r="M453" s="162">
        <v>232</v>
      </c>
      <c r="N453" s="162">
        <v>155</v>
      </c>
      <c r="O453" s="162">
        <v>32</v>
      </c>
      <c r="P453" s="162">
        <v>110</v>
      </c>
      <c r="Q453" s="162">
        <v>1</v>
      </c>
      <c r="R453" s="162">
        <v>1</v>
      </c>
      <c r="S453" s="162">
        <v>10</v>
      </c>
      <c r="T453" s="162">
        <v>1</v>
      </c>
      <c r="U453" s="162">
        <v>0</v>
      </c>
      <c r="V453" s="162">
        <v>0</v>
      </c>
      <c r="W453" s="162">
        <v>0</v>
      </c>
    </row>
    <row r="454" spans="3:23" ht="15.75" x14ac:dyDescent="0.2">
      <c r="C454" s="71" t="s">
        <v>85</v>
      </c>
      <c r="D454" s="71" t="s">
        <v>86</v>
      </c>
      <c r="E454" s="222" t="s">
        <v>1719</v>
      </c>
      <c r="F454" s="71" t="s">
        <v>1702</v>
      </c>
      <c r="G454" s="71" t="s">
        <v>86</v>
      </c>
      <c r="H454" s="71" t="s">
        <v>504</v>
      </c>
      <c r="I454" s="72" t="s">
        <v>932</v>
      </c>
      <c r="J454" s="71" t="s">
        <v>933</v>
      </c>
      <c r="K454" s="72" t="s">
        <v>121</v>
      </c>
      <c r="L454" s="139">
        <v>0.4580152671755725</v>
      </c>
      <c r="M454" s="162">
        <v>262</v>
      </c>
      <c r="N454" s="162">
        <v>120</v>
      </c>
      <c r="O454" s="162">
        <v>29</v>
      </c>
      <c r="P454" s="162">
        <v>82</v>
      </c>
      <c r="Q454" s="162">
        <v>2</v>
      </c>
      <c r="R454" s="162">
        <v>0</v>
      </c>
      <c r="S454" s="162">
        <v>7</v>
      </c>
      <c r="T454" s="162">
        <v>0</v>
      </c>
      <c r="U454" s="162">
        <v>0</v>
      </c>
      <c r="V454" s="162">
        <v>0</v>
      </c>
      <c r="W454" s="162">
        <v>0</v>
      </c>
    </row>
    <row r="455" spans="3:23" ht="31.5" x14ac:dyDescent="0.2">
      <c r="C455" s="71" t="s">
        <v>85</v>
      </c>
      <c r="D455" s="71" t="s">
        <v>86</v>
      </c>
      <c r="E455" s="222" t="s">
        <v>1719</v>
      </c>
      <c r="F455" s="71" t="s">
        <v>1702</v>
      </c>
      <c r="G455" s="71" t="s">
        <v>86</v>
      </c>
      <c r="H455" s="71" t="s">
        <v>504</v>
      </c>
      <c r="I455" s="72" t="s">
        <v>934</v>
      </c>
      <c r="J455" s="71" t="s">
        <v>935</v>
      </c>
      <c r="K455" s="72" t="s">
        <v>120</v>
      </c>
      <c r="L455" s="139">
        <v>0.68627450980392157</v>
      </c>
      <c r="M455" s="162">
        <v>153</v>
      </c>
      <c r="N455" s="162">
        <v>105</v>
      </c>
      <c r="O455" s="162">
        <v>20</v>
      </c>
      <c r="P455" s="162">
        <v>70</v>
      </c>
      <c r="Q455" s="162">
        <v>4</v>
      </c>
      <c r="R455" s="162">
        <v>0</v>
      </c>
      <c r="S455" s="162">
        <v>11</v>
      </c>
      <c r="T455" s="162">
        <v>0</v>
      </c>
      <c r="U455" s="162">
        <v>0</v>
      </c>
      <c r="V455" s="162">
        <v>0</v>
      </c>
      <c r="W455" s="162">
        <v>0</v>
      </c>
    </row>
    <row r="456" spans="3:23" ht="15.75" x14ac:dyDescent="0.2">
      <c r="C456" s="71" t="s">
        <v>85</v>
      </c>
      <c r="D456" s="71" t="s">
        <v>84</v>
      </c>
      <c r="E456" s="222" t="s">
        <v>1682</v>
      </c>
      <c r="F456" s="71" t="s">
        <v>1702</v>
      </c>
      <c r="G456" s="71" t="s">
        <v>86</v>
      </c>
      <c r="H456" s="71" t="s">
        <v>85</v>
      </c>
      <c r="I456" s="72" t="s">
        <v>938</v>
      </c>
      <c r="J456" s="71" t="s">
        <v>84</v>
      </c>
      <c r="K456" s="72" t="s">
        <v>122</v>
      </c>
      <c r="L456" s="139">
        <v>0.19580419580419581</v>
      </c>
      <c r="M456" s="162">
        <v>143</v>
      </c>
      <c r="N456" s="162">
        <v>28</v>
      </c>
      <c r="O456" s="162">
        <v>12</v>
      </c>
      <c r="P456" s="162">
        <v>11</v>
      </c>
      <c r="Q456" s="162">
        <v>0</v>
      </c>
      <c r="R456" s="162">
        <v>2</v>
      </c>
      <c r="S456" s="162">
        <v>3</v>
      </c>
      <c r="T456" s="162">
        <v>0</v>
      </c>
      <c r="U456" s="162">
        <v>0</v>
      </c>
      <c r="V456" s="162">
        <v>0</v>
      </c>
      <c r="W456" s="162">
        <v>0</v>
      </c>
    </row>
    <row r="457" spans="3:23" ht="15.75" x14ac:dyDescent="0.2">
      <c r="C457" s="71" t="s">
        <v>85</v>
      </c>
      <c r="D457" s="71" t="s">
        <v>84</v>
      </c>
      <c r="E457" s="222" t="s">
        <v>1682</v>
      </c>
      <c r="F457" s="71" t="s">
        <v>1702</v>
      </c>
      <c r="G457" s="71" t="s">
        <v>86</v>
      </c>
      <c r="H457" s="71" t="s">
        <v>85</v>
      </c>
      <c r="I457" s="72" t="s">
        <v>939</v>
      </c>
      <c r="J457" s="71" t="s">
        <v>940</v>
      </c>
      <c r="K457" s="72" t="s">
        <v>120</v>
      </c>
      <c r="L457" s="139">
        <v>0.14141414141414141</v>
      </c>
      <c r="M457" s="162">
        <v>99</v>
      </c>
      <c r="N457" s="162">
        <v>14</v>
      </c>
      <c r="O457" s="162">
        <v>2</v>
      </c>
      <c r="P457" s="162">
        <v>7</v>
      </c>
      <c r="Q457" s="162">
        <v>0</v>
      </c>
      <c r="R457" s="162">
        <v>0</v>
      </c>
      <c r="S457" s="162">
        <v>5</v>
      </c>
      <c r="T457" s="162">
        <v>0</v>
      </c>
      <c r="U457" s="162">
        <v>0</v>
      </c>
      <c r="V457" s="162">
        <v>0</v>
      </c>
      <c r="W457" s="162">
        <v>0</v>
      </c>
    </row>
    <row r="458" spans="3:23" ht="15.75" x14ac:dyDescent="0.2">
      <c r="C458" s="71" t="s">
        <v>85</v>
      </c>
      <c r="D458" s="71" t="s">
        <v>84</v>
      </c>
      <c r="E458" s="222" t="s">
        <v>1682</v>
      </c>
      <c r="F458" s="71" t="s">
        <v>1702</v>
      </c>
      <c r="G458" s="71" t="s">
        <v>86</v>
      </c>
      <c r="H458" s="71" t="s">
        <v>85</v>
      </c>
      <c r="I458" s="72" t="s">
        <v>941</v>
      </c>
      <c r="J458" s="71" t="s">
        <v>942</v>
      </c>
      <c r="K458" s="72" t="s">
        <v>120</v>
      </c>
      <c r="L458" s="139">
        <v>0.17391304347826086</v>
      </c>
      <c r="M458" s="162">
        <v>92</v>
      </c>
      <c r="N458" s="162">
        <v>16</v>
      </c>
      <c r="O458" s="162">
        <v>5</v>
      </c>
      <c r="P458" s="162">
        <v>5</v>
      </c>
      <c r="Q458" s="162">
        <v>0</v>
      </c>
      <c r="R458" s="162">
        <v>0</v>
      </c>
      <c r="S458" s="162">
        <v>6</v>
      </c>
      <c r="T458" s="162">
        <v>0</v>
      </c>
      <c r="U458" s="162">
        <v>0</v>
      </c>
      <c r="V458" s="162">
        <v>0</v>
      </c>
      <c r="W458" s="162">
        <v>0</v>
      </c>
    </row>
    <row r="459" spans="3:23" ht="15.75" x14ac:dyDescent="0.2">
      <c r="C459" s="71" t="s">
        <v>85</v>
      </c>
      <c r="D459" s="71" t="s">
        <v>85</v>
      </c>
      <c r="E459" s="222" t="s">
        <v>1719</v>
      </c>
      <c r="F459" s="71" t="s">
        <v>1702</v>
      </c>
      <c r="G459" s="71" t="s">
        <v>86</v>
      </c>
      <c r="H459" s="71" t="s">
        <v>85</v>
      </c>
      <c r="I459" s="72" t="s">
        <v>943</v>
      </c>
      <c r="J459" s="71" t="s">
        <v>85</v>
      </c>
      <c r="K459" s="72" t="s">
        <v>122</v>
      </c>
      <c r="L459" s="139">
        <v>0.26204819277108432</v>
      </c>
      <c r="M459" s="162">
        <v>332</v>
      </c>
      <c r="N459" s="162">
        <v>87</v>
      </c>
      <c r="O459" s="162">
        <v>7</v>
      </c>
      <c r="P459" s="162">
        <v>64</v>
      </c>
      <c r="Q459" s="162">
        <v>3</v>
      </c>
      <c r="R459" s="162">
        <v>0</v>
      </c>
      <c r="S459" s="162">
        <v>13</v>
      </c>
      <c r="T459" s="162">
        <v>0</v>
      </c>
      <c r="U459" s="162">
        <v>0</v>
      </c>
      <c r="V459" s="162">
        <v>0</v>
      </c>
      <c r="W459" s="162">
        <v>0</v>
      </c>
    </row>
    <row r="460" spans="3:23" ht="15.75" x14ac:dyDescent="0.2">
      <c r="C460" s="71" t="s">
        <v>85</v>
      </c>
      <c r="D460" s="71" t="s">
        <v>85</v>
      </c>
      <c r="E460" s="222" t="s">
        <v>1719</v>
      </c>
      <c r="F460" s="71" t="s">
        <v>1702</v>
      </c>
      <c r="G460" s="71" t="s">
        <v>86</v>
      </c>
      <c r="H460" s="71" t="s">
        <v>85</v>
      </c>
      <c r="I460" s="72" t="s">
        <v>944</v>
      </c>
      <c r="J460" s="71" t="s">
        <v>945</v>
      </c>
      <c r="K460" s="72" t="s">
        <v>121</v>
      </c>
      <c r="L460" s="139">
        <v>0.32941176470588235</v>
      </c>
      <c r="M460" s="162">
        <v>170</v>
      </c>
      <c r="N460" s="162">
        <v>56</v>
      </c>
      <c r="O460" s="162">
        <v>11</v>
      </c>
      <c r="P460" s="162">
        <v>39</v>
      </c>
      <c r="Q460" s="162">
        <v>0</v>
      </c>
      <c r="R460" s="162">
        <v>0</v>
      </c>
      <c r="S460" s="162">
        <v>6</v>
      </c>
      <c r="T460" s="162">
        <v>0</v>
      </c>
      <c r="U460" s="162">
        <v>0</v>
      </c>
      <c r="V460" s="162">
        <v>0</v>
      </c>
      <c r="W460" s="162">
        <v>0</v>
      </c>
    </row>
    <row r="461" spans="3:23" ht="15.75" x14ac:dyDescent="0.2">
      <c r="C461" s="71" t="s">
        <v>85</v>
      </c>
      <c r="D461" s="71" t="s">
        <v>85</v>
      </c>
      <c r="E461" s="222" t="s">
        <v>1719</v>
      </c>
      <c r="F461" s="71" t="s">
        <v>1702</v>
      </c>
      <c r="G461" s="71" t="s">
        <v>86</v>
      </c>
      <c r="H461" s="71" t="s">
        <v>85</v>
      </c>
      <c r="I461" s="72" t="s">
        <v>946</v>
      </c>
      <c r="J461" s="71" t="s">
        <v>947</v>
      </c>
      <c r="K461" s="72" t="s">
        <v>120</v>
      </c>
      <c r="L461" s="139">
        <v>0.18367346938775511</v>
      </c>
      <c r="M461" s="162">
        <v>49</v>
      </c>
      <c r="N461" s="162">
        <v>9</v>
      </c>
      <c r="O461" s="162">
        <v>2</v>
      </c>
      <c r="P461" s="162">
        <v>7</v>
      </c>
      <c r="Q461" s="162">
        <v>0</v>
      </c>
      <c r="R461" s="162">
        <v>0</v>
      </c>
      <c r="S461" s="162">
        <v>0</v>
      </c>
      <c r="T461" s="162">
        <v>0</v>
      </c>
      <c r="U461" s="162">
        <v>0</v>
      </c>
      <c r="V461" s="162">
        <v>0</v>
      </c>
      <c r="W461" s="162">
        <v>0</v>
      </c>
    </row>
    <row r="462" spans="3:23" ht="15.75" x14ac:dyDescent="0.2">
      <c r="C462" s="71" t="s">
        <v>85</v>
      </c>
      <c r="D462" s="71" t="s">
        <v>85</v>
      </c>
      <c r="E462" s="222" t="s">
        <v>1719</v>
      </c>
      <c r="F462" s="71" t="s">
        <v>1702</v>
      </c>
      <c r="G462" s="71" t="s">
        <v>86</v>
      </c>
      <c r="H462" s="71" t="s">
        <v>85</v>
      </c>
      <c r="I462" s="72" t="s">
        <v>948</v>
      </c>
      <c r="J462" s="71" t="s">
        <v>949</v>
      </c>
      <c r="K462" s="72" t="s">
        <v>122</v>
      </c>
      <c r="L462" s="139">
        <v>0.26523297491039427</v>
      </c>
      <c r="M462" s="162">
        <v>279</v>
      </c>
      <c r="N462" s="162">
        <v>74</v>
      </c>
      <c r="O462" s="162">
        <v>14</v>
      </c>
      <c r="P462" s="162">
        <v>44</v>
      </c>
      <c r="Q462" s="162">
        <v>1</v>
      </c>
      <c r="R462" s="162">
        <v>0</v>
      </c>
      <c r="S462" s="162">
        <v>15</v>
      </c>
      <c r="T462" s="162">
        <v>0</v>
      </c>
      <c r="U462" s="162">
        <v>0</v>
      </c>
      <c r="V462" s="162">
        <v>0</v>
      </c>
      <c r="W462" s="162">
        <v>0</v>
      </c>
    </row>
    <row r="463" spans="3:23" ht="15.75" x14ac:dyDescent="0.2">
      <c r="C463" s="71" t="s">
        <v>85</v>
      </c>
      <c r="D463" s="71" t="s">
        <v>85</v>
      </c>
      <c r="E463" s="222" t="s">
        <v>1719</v>
      </c>
      <c r="F463" s="71" t="s">
        <v>1702</v>
      </c>
      <c r="G463" s="71" t="s">
        <v>86</v>
      </c>
      <c r="H463" s="71" t="s">
        <v>85</v>
      </c>
      <c r="I463" s="72" t="s">
        <v>950</v>
      </c>
      <c r="J463" s="71" t="s">
        <v>951</v>
      </c>
      <c r="K463" s="72" t="s">
        <v>120</v>
      </c>
      <c r="L463" s="139">
        <v>0.29220779220779219</v>
      </c>
      <c r="M463" s="162">
        <v>154</v>
      </c>
      <c r="N463" s="162">
        <v>45</v>
      </c>
      <c r="O463" s="162">
        <v>5</v>
      </c>
      <c r="P463" s="162">
        <v>30</v>
      </c>
      <c r="Q463" s="162">
        <v>0</v>
      </c>
      <c r="R463" s="162">
        <v>0</v>
      </c>
      <c r="S463" s="162">
        <v>10</v>
      </c>
      <c r="T463" s="162">
        <v>0</v>
      </c>
      <c r="U463" s="162">
        <v>0</v>
      </c>
      <c r="V463" s="162">
        <v>0</v>
      </c>
      <c r="W463" s="162">
        <v>0</v>
      </c>
    </row>
    <row r="464" spans="3:23" ht="15.75" x14ac:dyDescent="0.2">
      <c r="C464" s="71" t="s">
        <v>85</v>
      </c>
      <c r="D464" s="71" t="s">
        <v>85</v>
      </c>
      <c r="E464" s="222" t="s">
        <v>1719</v>
      </c>
      <c r="F464" s="71" t="s">
        <v>1702</v>
      </c>
      <c r="G464" s="71" t="s">
        <v>86</v>
      </c>
      <c r="H464" s="71" t="s">
        <v>85</v>
      </c>
      <c r="I464" s="72" t="s">
        <v>952</v>
      </c>
      <c r="J464" s="71" t="s">
        <v>953</v>
      </c>
      <c r="K464" s="72" t="s">
        <v>120</v>
      </c>
      <c r="L464" s="139">
        <v>0.25</v>
      </c>
      <c r="M464" s="162">
        <v>92</v>
      </c>
      <c r="N464" s="162">
        <v>23</v>
      </c>
      <c r="O464" s="162">
        <v>3</v>
      </c>
      <c r="P464" s="162">
        <v>17</v>
      </c>
      <c r="Q464" s="162">
        <v>1</v>
      </c>
      <c r="R464" s="162">
        <v>0</v>
      </c>
      <c r="S464" s="162">
        <v>2</v>
      </c>
      <c r="T464" s="162">
        <v>0</v>
      </c>
      <c r="U464" s="162">
        <v>0</v>
      </c>
      <c r="V464" s="162">
        <v>0</v>
      </c>
      <c r="W464" s="162">
        <v>0</v>
      </c>
    </row>
    <row r="465" spans="3:23" ht="15.75" x14ac:dyDescent="0.2">
      <c r="C465" s="71" t="s">
        <v>85</v>
      </c>
      <c r="D465" s="71" t="s">
        <v>85</v>
      </c>
      <c r="E465" s="222" t="s">
        <v>1719</v>
      </c>
      <c r="F465" s="71" t="s">
        <v>1702</v>
      </c>
      <c r="G465" s="71" t="s">
        <v>86</v>
      </c>
      <c r="H465" s="71" t="s">
        <v>85</v>
      </c>
      <c r="I465" s="72" t="s">
        <v>954</v>
      </c>
      <c r="J465" s="71" t="s">
        <v>955</v>
      </c>
      <c r="K465" s="72" t="s">
        <v>120</v>
      </c>
      <c r="L465" s="139">
        <v>0.17391304347826086</v>
      </c>
      <c r="M465" s="162">
        <v>92</v>
      </c>
      <c r="N465" s="162">
        <v>16</v>
      </c>
      <c r="O465" s="162">
        <v>3</v>
      </c>
      <c r="P465" s="162">
        <v>12</v>
      </c>
      <c r="Q465" s="162">
        <v>0</v>
      </c>
      <c r="R465" s="162">
        <v>0</v>
      </c>
      <c r="S465" s="162">
        <v>1</v>
      </c>
      <c r="T465" s="162">
        <v>0</v>
      </c>
      <c r="U465" s="162">
        <v>0</v>
      </c>
      <c r="V465" s="162">
        <v>0</v>
      </c>
      <c r="W465" s="162">
        <v>0</v>
      </c>
    </row>
    <row r="466" spans="3:23" ht="15.75" x14ac:dyDescent="0.2">
      <c r="C466" s="71" t="s">
        <v>85</v>
      </c>
      <c r="D466" s="71" t="s">
        <v>85</v>
      </c>
      <c r="E466" s="222" t="s">
        <v>1719</v>
      </c>
      <c r="F466" s="71" t="s">
        <v>1702</v>
      </c>
      <c r="G466" s="71" t="s">
        <v>86</v>
      </c>
      <c r="H466" s="71" t="s">
        <v>85</v>
      </c>
      <c r="I466" s="72" t="s">
        <v>956</v>
      </c>
      <c r="J466" s="71" t="s">
        <v>957</v>
      </c>
      <c r="K466" s="72" t="s">
        <v>120</v>
      </c>
      <c r="L466" s="139">
        <v>0.20454545454545456</v>
      </c>
      <c r="M466" s="162">
        <v>88</v>
      </c>
      <c r="N466" s="162">
        <v>18</v>
      </c>
      <c r="O466" s="162">
        <v>4</v>
      </c>
      <c r="P466" s="162">
        <v>12</v>
      </c>
      <c r="Q466" s="162">
        <v>1</v>
      </c>
      <c r="R466" s="162">
        <v>0</v>
      </c>
      <c r="S466" s="162">
        <v>1</v>
      </c>
      <c r="T466" s="162">
        <v>0</v>
      </c>
      <c r="U466" s="162">
        <v>0</v>
      </c>
      <c r="V466" s="162">
        <v>0</v>
      </c>
      <c r="W466" s="162">
        <v>0</v>
      </c>
    </row>
    <row r="467" spans="3:23" ht="15.75" x14ac:dyDescent="0.2">
      <c r="C467" s="71" t="s">
        <v>15</v>
      </c>
      <c r="D467" s="71" t="s">
        <v>15</v>
      </c>
      <c r="E467" s="222" t="s">
        <v>1682</v>
      </c>
      <c r="F467" s="71" t="s">
        <v>1702</v>
      </c>
      <c r="G467" s="71" t="s">
        <v>15</v>
      </c>
      <c r="H467" s="71" t="s">
        <v>15</v>
      </c>
      <c r="I467" s="72" t="s">
        <v>1015</v>
      </c>
      <c r="J467" s="71" t="s">
        <v>15</v>
      </c>
      <c r="K467" s="72" t="s">
        <v>123</v>
      </c>
      <c r="L467" s="139">
        <v>0.19706840390879479</v>
      </c>
      <c r="M467" s="162">
        <v>614</v>
      </c>
      <c r="N467" s="162">
        <v>121</v>
      </c>
      <c r="O467" s="162">
        <v>25</v>
      </c>
      <c r="P467" s="162">
        <v>48</v>
      </c>
      <c r="Q467" s="162">
        <v>13</v>
      </c>
      <c r="R467" s="162">
        <v>25</v>
      </c>
      <c r="S467" s="162">
        <v>9</v>
      </c>
      <c r="T467" s="162">
        <v>0</v>
      </c>
      <c r="U467" s="162">
        <v>1</v>
      </c>
      <c r="V467" s="162">
        <v>0</v>
      </c>
      <c r="W467" s="162">
        <v>0</v>
      </c>
    </row>
    <row r="468" spans="3:23" ht="15.75" x14ac:dyDescent="0.2">
      <c r="C468" s="71" t="s">
        <v>15</v>
      </c>
      <c r="D468" s="71" t="s">
        <v>15</v>
      </c>
      <c r="E468" s="222" t="s">
        <v>1682</v>
      </c>
      <c r="F468" s="71" t="s">
        <v>1702</v>
      </c>
      <c r="G468" s="71" t="s">
        <v>15</v>
      </c>
      <c r="H468" s="71" t="s">
        <v>15</v>
      </c>
      <c r="I468" s="72" t="s">
        <v>1016</v>
      </c>
      <c r="J468" s="71" t="s">
        <v>1017</v>
      </c>
      <c r="K468" s="72" t="s">
        <v>120</v>
      </c>
      <c r="L468" s="139">
        <v>0.12903225806451613</v>
      </c>
      <c r="M468" s="162">
        <v>62</v>
      </c>
      <c r="N468" s="162">
        <v>8</v>
      </c>
      <c r="O468" s="162">
        <v>1</v>
      </c>
      <c r="P468" s="162">
        <v>5</v>
      </c>
      <c r="Q468" s="162">
        <v>2</v>
      </c>
      <c r="R468" s="162">
        <v>0</v>
      </c>
      <c r="S468" s="162">
        <v>0</v>
      </c>
      <c r="T468" s="162">
        <v>0</v>
      </c>
      <c r="U468" s="162">
        <v>0</v>
      </c>
      <c r="V468" s="162">
        <v>0</v>
      </c>
      <c r="W468" s="162">
        <v>0</v>
      </c>
    </row>
    <row r="469" spans="3:23" ht="15.75" x14ac:dyDescent="0.2">
      <c r="C469" s="71" t="s">
        <v>15</v>
      </c>
      <c r="D469" s="71" t="s">
        <v>15</v>
      </c>
      <c r="E469" s="222" t="s">
        <v>1682</v>
      </c>
      <c r="F469" s="71" t="s">
        <v>1702</v>
      </c>
      <c r="G469" s="71" t="s">
        <v>15</v>
      </c>
      <c r="H469" s="71" t="s">
        <v>15</v>
      </c>
      <c r="I469" s="72" t="s">
        <v>1018</v>
      </c>
      <c r="J469" s="71" t="s">
        <v>1019</v>
      </c>
      <c r="K469" s="72" t="s">
        <v>120</v>
      </c>
      <c r="L469" s="139">
        <v>6.097560975609756E-2</v>
      </c>
      <c r="M469" s="162">
        <v>82</v>
      </c>
      <c r="N469" s="162">
        <v>5</v>
      </c>
      <c r="O469" s="162">
        <v>0</v>
      </c>
      <c r="P469" s="162">
        <v>4</v>
      </c>
      <c r="Q469" s="162">
        <v>0</v>
      </c>
      <c r="R469" s="162">
        <v>0</v>
      </c>
      <c r="S469" s="162">
        <v>1</v>
      </c>
      <c r="T469" s="162">
        <v>0</v>
      </c>
      <c r="U469" s="162">
        <v>0</v>
      </c>
      <c r="V469" s="162">
        <v>0</v>
      </c>
      <c r="W469" s="162">
        <v>0</v>
      </c>
    </row>
    <row r="470" spans="3:23" ht="15.75" x14ac:dyDescent="0.2">
      <c r="C470" s="71" t="s">
        <v>15</v>
      </c>
      <c r="D470" s="71" t="s">
        <v>15</v>
      </c>
      <c r="E470" s="222" t="s">
        <v>1682</v>
      </c>
      <c r="F470" s="71" t="s">
        <v>1702</v>
      </c>
      <c r="G470" s="71" t="s">
        <v>15</v>
      </c>
      <c r="H470" s="71" t="s">
        <v>15</v>
      </c>
      <c r="I470" s="72" t="s">
        <v>1020</v>
      </c>
      <c r="J470" s="71" t="s">
        <v>1021</v>
      </c>
      <c r="K470" s="72" t="s">
        <v>120</v>
      </c>
      <c r="L470" s="139">
        <v>0.19867549668874171</v>
      </c>
      <c r="M470" s="162">
        <v>151</v>
      </c>
      <c r="N470" s="162">
        <v>30</v>
      </c>
      <c r="O470" s="162">
        <v>9</v>
      </c>
      <c r="P470" s="162">
        <v>18</v>
      </c>
      <c r="Q470" s="162">
        <v>2</v>
      </c>
      <c r="R470" s="162">
        <v>0</v>
      </c>
      <c r="S470" s="162">
        <v>1</v>
      </c>
      <c r="T470" s="162">
        <v>0</v>
      </c>
      <c r="U470" s="162">
        <v>0</v>
      </c>
      <c r="V470" s="162">
        <v>0</v>
      </c>
      <c r="W470" s="162">
        <v>0</v>
      </c>
    </row>
    <row r="471" spans="3:23" ht="15.75" x14ac:dyDescent="0.2">
      <c r="C471" s="71" t="s">
        <v>15</v>
      </c>
      <c r="D471" s="71" t="s">
        <v>15</v>
      </c>
      <c r="E471" s="222" t="s">
        <v>1682</v>
      </c>
      <c r="F471" s="71" t="s">
        <v>1702</v>
      </c>
      <c r="G471" s="71" t="s">
        <v>15</v>
      </c>
      <c r="H471" s="71" t="s">
        <v>15</v>
      </c>
      <c r="I471" s="72" t="s">
        <v>1022</v>
      </c>
      <c r="J471" s="71" t="s">
        <v>1023</v>
      </c>
      <c r="K471" s="72" t="s">
        <v>120</v>
      </c>
      <c r="L471" s="139">
        <v>0.22500000000000001</v>
      </c>
      <c r="M471" s="162">
        <v>40</v>
      </c>
      <c r="N471" s="162">
        <v>9</v>
      </c>
      <c r="O471" s="162">
        <v>4</v>
      </c>
      <c r="P471" s="162">
        <v>5</v>
      </c>
      <c r="Q471" s="162">
        <v>0</v>
      </c>
      <c r="R471" s="162">
        <v>0</v>
      </c>
      <c r="S471" s="162">
        <v>0</v>
      </c>
      <c r="T471" s="162">
        <v>0</v>
      </c>
      <c r="U471" s="162">
        <v>0</v>
      </c>
      <c r="V471" s="162">
        <v>0</v>
      </c>
      <c r="W471" s="162">
        <v>0</v>
      </c>
    </row>
    <row r="472" spans="3:23" ht="15.75" x14ac:dyDescent="0.2">
      <c r="C472" s="71" t="s">
        <v>15</v>
      </c>
      <c r="D472" s="71" t="s">
        <v>50</v>
      </c>
      <c r="E472" s="222" t="s">
        <v>1682</v>
      </c>
      <c r="F472" s="71" t="s">
        <v>1702</v>
      </c>
      <c r="G472" s="71" t="s">
        <v>15</v>
      </c>
      <c r="H472" s="71" t="s">
        <v>15</v>
      </c>
      <c r="I472" s="72" t="s">
        <v>1024</v>
      </c>
      <c r="J472" s="71" t="s">
        <v>50</v>
      </c>
      <c r="K472" s="72" t="s">
        <v>121</v>
      </c>
      <c r="L472" s="139">
        <v>0.36799999999999999</v>
      </c>
      <c r="M472" s="162">
        <v>125</v>
      </c>
      <c r="N472" s="162">
        <v>46</v>
      </c>
      <c r="O472" s="162">
        <v>12</v>
      </c>
      <c r="P472" s="162">
        <v>20</v>
      </c>
      <c r="Q472" s="162">
        <v>8</v>
      </c>
      <c r="R472" s="162">
        <v>0</v>
      </c>
      <c r="S472" s="162">
        <v>6</v>
      </c>
      <c r="T472" s="162">
        <v>0</v>
      </c>
      <c r="U472" s="162">
        <v>0</v>
      </c>
      <c r="V472" s="162">
        <v>0</v>
      </c>
      <c r="W472" s="162">
        <v>0</v>
      </c>
    </row>
    <row r="473" spans="3:23" ht="15.75" x14ac:dyDescent="0.2">
      <c r="C473" s="71" t="s">
        <v>15</v>
      </c>
      <c r="D473" s="71" t="s">
        <v>49</v>
      </c>
      <c r="E473" s="222" t="s">
        <v>1682</v>
      </c>
      <c r="F473" s="71" t="s">
        <v>1702</v>
      </c>
      <c r="G473" s="71" t="s">
        <v>15</v>
      </c>
      <c r="H473" s="71" t="s">
        <v>49</v>
      </c>
      <c r="I473" s="72" t="s">
        <v>801</v>
      </c>
      <c r="J473" s="71" t="s">
        <v>49</v>
      </c>
      <c r="K473" s="72" t="s">
        <v>122</v>
      </c>
      <c r="L473" s="139">
        <v>0.22699386503067484</v>
      </c>
      <c r="M473" s="162">
        <v>163</v>
      </c>
      <c r="N473" s="162">
        <v>37</v>
      </c>
      <c r="O473" s="162">
        <v>13</v>
      </c>
      <c r="P473" s="162">
        <v>12</v>
      </c>
      <c r="Q473" s="162">
        <v>4</v>
      </c>
      <c r="R473" s="162">
        <v>2</v>
      </c>
      <c r="S473" s="162">
        <v>6</v>
      </c>
      <c r="T473" s="162">
        <v>0</v>
      </c>
      <c r="U473" s="162">
        <v>0</v>
      </c>
      <c r="V473" s="162">
        <v>0</v>
      </c>
      <c r="W473" s="162">
        <v>0</v>
      </c>
    </row>
    <row r="474" spans="3:23" ht="15.75" x14ac:dyDescent="0.2">
      <c r="C474" s="71" t="s">
        <v>15</v>
      </c>
      <c r="D474" s="71" t="s">
        <v>49</v>
      </c>
      <c r="E474" s="222" t="s">
        <v>1682</v>
      </c>
      <c r="F474" s="71" t="s">
        <v>1702</v>
      </c>
      <c r="G474" s="71" t="s">
        <v>15</v>
      </c>
      <c r="H474" s="71" t="s">
        <v>49</v>
      </c>
      <c r="I474" s="72" t="s">
        <v>985</v>
      </c>
      <c r="J474" s="71" t="s">
        <v>986</v>
      </c>
      <c r="K474" s="72" t="s">
        <v>120</v>
      </c>
      <c r="L474" s="139">
        <v>0.30434782608695654</v>
      </c>
      <c r="M474" s="162">
        <v>69</v>
      </c>
      <c r="N474" s="162">
        <v>21</v>
      </c>
      <c r="O474" s="162">
        <v>0</v>
      </c>
      <c r="P474" s="162">
        <v>10</v>
      </c>
      <c r="Q474" s="162">
        <v>1</v>
      </c>
      <c r="R474" s="162">
        <v>0</v>
      </c>
      <c r="S474" s="162">
        <v>10</v>
      </c>
      <c r="T474" s="162">
        <v>0</v>
      </c>
      <c r="U474" s="162">
        <v>0</v>
      </c>
      <c r="V474" s="162">
        <v>0</v>
      </c>
      <c r="W474" s="162">
        <v>0</v>
      </c>
    </row>
    <row r="475" spans="3:23" ht="15.75" x14ac:dyDescent="0.2">
      <c r="C475" s="71" t="s">
        <v>15</v>
      </c>
      <c r="D475" s="71" t="s">
        <v>49</v>
      </c>
      <c r="E475" s="222" t="s">
        <v>1682</v>
      </c>
      <c r="F475" s="71" t="s">
        <v>1702</v>
      </c>
      <c r="G475" s="71" t="s">
        <v>15</v>
      </c>
      <c r="H475" s="71" t="s">
        <v>49</v>
      </c>
      <c r="I475" s="72" t="s">
        <v>987</v>
      </c>
      <c r="J475" s="71" t="s">
        <v>988</v>
      </c>
      <c r="K475" s="72" t="s">
        <v>120</v>
      </c>
      <c r="L475" s="139">
        <v>0.19736842105263158</v>
      </c>
      <c r="M475" s="162">
        <v>76</v>
      </c>
      <c r="N475" s="162">
        <v>15</v>
      </c>
      <c r="O475" s="162">
        <v>2</v>
      </c>
      <c r="P475" s="162">
        <v>6</v>
      </c>
      <c r="Q475" s="162">
        <v>4</v>
      </c>
      <c r="R475" s="162">
        <v>0</v>
      </c>
      <c r="S475" s="162">
        <v>3</v>
      </c>
      <c r="T475" s="162">
        <v>0</v>
      </c>
      <c r="U475" s="162">
        <v>0</v>
      </c>
      <c r="V475" s="162">
        <v>0</v>
      </c>
      <c r="W475" s="162">
        <v>0</v>
      </c>
    </row>
    <row r="476" spans="3:23" ht="15.75" x14ac:dyDescent="0.2">
      <c r="C476" s="71" t="s">
        <v>15</v>
      </c>
      <c r="D476" s="71" t="s">
        <v>49</v>
      </c>
      <c r="E476" s="222" t="s">
        <v>1682</v>
      </c>
      <c r="F476" s="71" t="s">
        <v>1702</v>
      </c>
      <c r="G476" s="71" t="s">
        <v>15</v>
      </c>
      <c r="H476" s="71" t="s">
        <v>49</v>
      </c>
      <c r="I476" s="72" t="s">
        <v>989</v>
      </c>
      <c r="J476" s="71" t="s">
        <v>990</v>
      </c>
      <c r="K476" s="72" t="s">
        <v>120</v>
      </c>
      <c r="L476" s="139">
        <v>0.44444444444444442</v>
      </c>
      <c r="M476" s="162">
        <v>54</v>
      </c>
      <c r="N476" s="162">
        <v>24</v>
      </c>
      <c r="O476" s="162">
        <v>0</v>
      </c>
      <c r="P476" s="162">
        <v>9</v>
      </c>
      <c r="Q476" s="162">
        <v>2</v>
      </c>
      <c r="R476" s="162">
        <v>0</v>
      </c>
      <c r="S476" s="162">
        <v>13</v>
      </c>
      <c r="T476" s="162">
        <v>0</v>
      </c>
      <c r="U476" s="162">
        <v>0</v>
      </c>
      <c r="V476" s="162">
        <v>0</v>
      </c>
      <c r="W476" s="162">
        <v>0</v>
      </c>
    </row>
    <row r="477" spans="3:23" ht="15.75" x14ac:dyDescent="0.2">
      <c r="C477" s="71" t="s">
        <v>15</v>
      </c>
      <c r="D477" s="71" t="s">
        <v>53</v>
      </c>
      <c r="E477" s="222" t="s">
        <v>1682</v>
      </c>
      <c r="F477" s="71" t="s">
        <v>1702</v>
      </c>
      <c r="G477" s="71" t="s">
        <v>15</v>
      </c>
      <c r="H477" s="71" t="s">
        <v>992</v>
      </c>
      <c r="I477" s="72" t="s">
        <v>991</v>
      </c>
      <c r="J477" s="71" t="s">
        <v>992</v>
      </c>
      <c r="K477" s="72" t="s">
        <v>122</v>
      </c>
      <c r="L477" s="139">
        <v>0.43333333333333335</v>
      </c>
      <c r="M477" s="162">
        <v>120</v>
      </c>
      <c r="N477" s="162">
        <v>52</v>
      </c>
      <c r="O477" s="162">
        <v>14</v>
      </c>
      <c r="P477" s="162">
        <v>14</v>
      </c>
      <c r="Q477" s="162">
        <v>6</v>
      </c>
      <c r="R477" s="162">
        <v>11</v>
      </c>
      <c r="S477" s="162">
        <v>7</v>
      </c>
      <c r="T477" s="162">
        <v>0</v>
      </c>
      <c r="U477" s="162">
        <v>0</v>
      </c>
      <c r="V477" s="162">
        <v>0</v>
      </c>
      <c r="W477" s="162">
        <v>0</v>
      </c>
    </row>
    <row r="478" spans="3:23" ht="15.75" x14ac:dyDescent="0.2">
      <c r="C478" s="71" t="s">
        <v>15</v>
      </c>
      <c r="D478" s="71" t="s">
        <v>53</v>
      </c>
      <c r="E478" s="222" t="s">
        <v>1682</v>
      </c>
      <c r="F478" s="71" t="s">
        <v>1702</v>
      </c>
      <c r="G478" s="71" t="s">
        <v>15</v>
      </c>
      <c r="H478" s="71" t="s">
        <v>992</v>
      </c>
      <c r="I478" s="72" t="s">
        <v>993</v>
      </c>
      <c r="J478" s="71" t="s">
        <v>994</v>
      </c>
      <c r="K478" s="72" t="s">
        <v>120</v>
      </c>
      <c r="L478" s="139">
        <v>0.2413793103448276</v>
      </c>
      <c r="M478" s="162">
        <v>58</v>
      </c>
      <c r="N478" s="162">
        <v>14</v>
      </c>
      <c r="O478" s="162">
        <v>2</v>
      </c>
      <c r="P478" s="162">
        <v>8</v>
      </c>
      <c r="Q478" s="162">
        <v>0</v>
      </c>
      <c r="R478" s="162">
        <v>0</v>
      </c>
      <c r="S478" s="162">
        <v>4</v>
      </c>
      <c r="T478" s="162">
        <v>0</v>
      </c>
      <c r="U478" s="162">
        <v>0</v>
      </c>
      <c r="V478" s="162">
        <v>0</v>
      </c>
      <c r="W478" s="162">
        <v>0</v>
      </c>
    </row>
    <row r="479" spans="3:23" ht="15.75" x14ac:dyDescent="0.2">
      <c r="C479" s="71" t="s">
        <v>15</v>
      </c>
      <c r="D479" s="71" t="s">
        <v>53</v>
      </c>
      <c r="E479" s="222" t="s">
        <v>1682</v>
      </c>
      <c r="F479" s="71" t="s">
        <v>1702</v>
      </c>
      <c r="G479" s="71" t="s">
        <v>15</v>
      </c>
      <c r="H479" s="71" t="s">
        <v>992</v>
      </c>
      <c r="I479" s="72" t="s">
        <v>995</v>
      </c>
      <c r="J479" s="71" t="s">
        <v>996</v>
      </c>
      <c r="K479" s="72" t="s">
        <v>120</v>
      </c>
      <c r="L479" s="139">
        <v>0.30508474576271188</v>
      </c>
      <c r="M479" s="162">
        <v>59</v>
      </c>
      <c r="N479" s="162">
        <v>18</v>
      </c>
      <c r="O479" s="162">
        <v>4</v>
      </c>
      <c r="P479" s="162">
        <v>13</v>
      </c>
      <c r="Q479" s="162">
        <v>0</v>
      </c>
      <c r="R479" s="162">
        <v>0</v>
      </c>
      <c r="S479" s="162">
        <v>1</v>
      </c>
      <c r="T479" s="162">
        <v>0</v>
      </c>
      <c r="U479" s="162">
        <v>0</v>
      </c>
      <c r="V479" s="162">
        <v>0</v>
      </c>
      <c r="W479" s="162">
        <v>0</v>
      </c>
    </row>
    <row r="480" spans="3:23" ht="15.75" x14ac:dyDescent="0.2">
      <c r="C480" s="71" t="s">
        <v>15</v>
      </c>
      <c r="D480" s="71" t="s">
        <v>48</v>
      </c>
      <c r="E480" s="222" t="s">
        <v>1682</v>
      </c>
      <c r="F480" s="71" t="s">
        <v>1702</v>
      </c>
      <c r="G480" s="71" t="s">
        <v>15</v>
      </c>
      <c r="H480" s="71" t="s">
        <v>992</v>
      </c>
      <c r="I480" s="72" t="s">
        <v>997</v>
      </c>
      <c r="J480" s="71" t="s">
        <v>48</v>
      </c>
      <c r="K480" s="72" t="s">
        <v>121</v>
      </c>
      <c r="L480" s="139">
        <v>0.22580645161290322</v>
      </c>
      <c r="M480" s="162">
        <v>62</v>
      </c>
      <c r="N480" s="162">
        <v>14</v>
      </c>
      <c r="O480" s="162">
        <v>0</v>
      </c>
      <c r="P480" s="162">
        <v>13</v>
      </c>
      <c r="Q480" s="162">
        <v>0</v>
      </c>
      <c r="R480" s="162">
        <v>0</v>
      </c>
      <c r="S480" s="162">
        <v>1</v>
      </c>
      <c r="T480" s="162">
        <v>0</v>
      </c>
      <c r="U480" s="162">
        <v>0</v>
      </c>
      <c r="V480" s="162">
        <v>0</v>
      </c>
      <c r="W480" s="162">
        <v>0</v>
      </c>
    </row>
    <row r="481" spans="3:23" ht="15.75" x14ac:dyDescent="0.2">
      <c r="C481" s="71" t="s">
        <v>15</v>
      </c>
      <c r="D481" s="71" t="s">
        <v>48</v>
      </c>
      <c r="E481" s="222" t="s">
        <v>1682</v>
      </c>
      <c r="F481" s="71" t="s">
        <v>1702</v>
      </c>
      <c r="G481" s="71" t="s">
        <v>15</v>
      </c>
      <c r="H481" s="71" t="s">
        <v>992</v>
      </c>
      <c r="I481" s="72" t="s">
        <v>998</v>
      </c>
      <c r="J481" s="71" t="s">
        <v>289</v>
      </c>
      <c r="K481" s="72" t="s">
        <v>120</v>
      </c>
      <c r="L481" s="139">
        <v>0.29032258064516131</v>
      </c>
      <c r="M481" s="162">
        <v>62</v>
      </c>
      <c r="N481" s="162">
        <v>18</v>
      </c>
      <c r="O481" s="162">
        <v>4</v>
      </c>
      <c r="P481" s="162">
        <v>7</v>
      </c>
      <c r="Q481" s="162">
        <v>3</v>
      </c>
      <c r="R481" s="162">
        <v>0</v>
      </c>
      <c r="S481" s="162">
        <v>4</v>
      </c>
      <c r="T481" s="162">
        <v>0</v>
      </c>
      <c r="U481" s="162">
        <v>0</v>
      </c>
      <c r="V481" s="162">
        <v>0</v>
      </c>
      <c r="W481" s="162">
        <v>0</v>
      </c>
    </row>
    <row r="482" spans="3:23" ht="15.75" x14ac:dyDescent="0.2">
      <c r="C482" s="71" t="s">
        <v>15</v>
      </c>
      <c r="D482" s="71" t="s">
        <v>48</v>
      </c>
      <c r="E482" s="222" t="s">
        <v>1682</v>
      </c>
      <c r="F482" s="71" t="s">
        <v>1702</v>
      </c>
      <c r="G482" s="71" t="s">
        <v>15</v>
      </c>
      <c r="H482" s="71" t="s">
        <v>992</v>
      </c>
      <c r="I482" s="72" t="s">
        <v>999</v>
      </c>
      <c r="J482" s="71" t="s">
        <v>1000</v>
      </c>
      <c r="K482" s="72" t="s">
        <v>120</v>
      </c>
      <c r="L482" s="139">
        <v>0.36842105263157893</v>
      </c>
      <c r="M482" s="162">
        <v>95</v>
      </c>
      <c r="N482" s="162">
        <v>35</v>
      </c>
      <c r="O482" s="162">
        <v>3</v>
      </c>
      <c r="P482" s="162">
        <v>19</v>
      </c>
      <c r="Q482" s="162">
        <v>3</v>
      </c>
      <c r="R482" s="162">
        <v>0</v>
      </c>
      <c r="S482" s="162">
        <v>10</v>
      </c>
      <c r="T482" s="162">
        <v>0</v>
      </c>
      <c r="U482" s="162">
        <v>0</v>
      </c>
      <c r="V482" s="162">
        <v>0</v>
      </c>
      <c r="W482" s="162">
        <v>0</v>
      </c>
    </row>
    <row r="483" spans="3:23" ht="15.75" x14ac:dyDescent="0.2">
      <c r="C483" s="71" t="s">
        <v>15</v>
      </c>
      <c r="D483" s="71" t="s">
        <v>51</v>
      </c>
      <c r="E483" s="222" t="s">
        <v>1682</v>
      </c>
      <c r="F483" s="71" t="s">
        <v>1702</v>
      </c>
      <c r="G483" s="71" t="s">
        <v>15</v>
      </c>
      <c r="H483" s="71" t="s">
        <v>15</v>
      </c>
      <c r="I483" s="72" t="s">
        <v>1025</v>
      </c>
      <c r="J483" s="71" t="s">
        <v>51</v>
      </c>
      <c r="K483" s="72" t="s">
        <v>122</v>
      </c>
      <c r="L483" s="139">
        <v>0.30769230769230771</v>
      </c>
      <c r="M483" s="162">
        <v>78</v>
      </c>
      <c r="N483" s="162">
        <v>24</v>
      </c>
      <c r="O483" s="162">
        <v>9</v>
      </c>
      <c r="P483" s="162">
        <v>10</v>
      </c>
      <c r="Q483" s="162">
        <v>2</v>
      </c>
      <c r="R483" s="162">
        <v>0</v>
      </c>
      <c r="S483" s="162">
        <v>3</v>
      </c>
      <c r="T483" s="162">
        <v>0</v>
      </c>
      <c r="U483" s="162">
        <v>0</v>
      </c>
      <c r="V483" s="162">
        <v>0</v>
      </c>
      <c r="W483" s="162">
        <v>0</v>
      </c>
    </row>
    <row r="484" spans="3:23" ht="15.75" x14ac:dyDescent="0.2">
      <c r="C484" s="71" t="s">
        <v>15</v>
      </c>
      <c r="D484" s="71" t="s">
        <v>54</v>
      </c>
      <c r="E484" s="222" t="s">
        <v>1682</v>
      </c>
      <c r="F484" s="71" t="s">
        <v>1702</v>
      </c>
      <c r="G484" s="71" t="s">
        <v>15</v>
      </c>
      <c r="H484" s="71" t="s">
        <v>15</v>
      </c>
      <c r="I484" s="72" t="s">
        <v>1026</v>
      </c>
      <c r="J484" s="71" t="s">
        <v>54</v>
      </c>
      <c r="K484" s="72" t="s">
        <v>122</v>
      </c>
      <c r="L484" s="139">
        <v>0.24365482233502539</v>
      </c>
      <c r="M484" s="162">
        <v>197</v>
      </c>
      <c r="N484" s="162">
        <v>48</v>
      </c>
      <c r="O484" s="162">
        <v>17</v>
      </c>
      <c r="P484" s="162">
        <v>12</v>
      </c>
      <c r="Q484" s="162">
        <v>10</v>
      </c>
      <c r="R484" s="162">
        <v>2</v>
      </c>
      <c r="S484" s="162">
        <v>7</v>
      </c>
      <c r="T484" s="162">
        <v>0</v>
      </c>
      <c r="U484" s="162">
        <v>0</v>
      </c>
      <c r="V484" s="162">
        <v>0</v>
      </c>
      <c r="W484" s="162">
        <v>0</v>
      </c>
    </row>
    <row r="485" spans="3:23" ht="15.75" x14ac:dyDescent="0.2">
      <c r="C485" s="71" t="s">
        <v>15</v>
      </c>
      <c r="D485" s="71" t="s">
        <v>54</v>
      </c>
      <c r="E485" s="222" t="s">
        <v>1682</v>
      </c>
      <c r="F485" s="71" t="s">
        <v>1702</v>
      </c>
      <c r="G485" s="71" t="s">
        <v>15</v>
      </c>
      <c r="H485" s="71" t="s">
        <v>15</v>
      </c>
      <c r="I485" s="72" t="s">
        <v>1199</v>
      </c>
      <c r="J485" s="71" t="s">
        <v>1200</v>
      </c>
      <c r="K485" s="72" t="s">
        <v>120</v>
      </c>
      <c r="L485" s="139">
        <v>0.17777777777777778</v>
      </c>
      <c r="M485" s="162">
        <v>45</v>
      </c>
      <c r="N485" s="162">
        <v>8</v>
      </c>
      <c r="O485" s="162">
        <v>4</v>
      </c>
      <c r="P485" s="162">
        <v>1</v>
      </c>
      <c r="Q485" s="162">
        <v>0</v>
      </c>
      <c r="R485" s="162">
        <v>0</v>
      </c>
      <c r="S485" s="162">
        <v>3</v>
      </c>
      <c r="T485" s="162">
        <v>0</v>
      </c>
      <c r="U485" s="162">
        <v>0</v>
      </c>
      <c r="V485" s="162">
        <v>0</v>
      </c>
      <c r="W485" s="162">
        <v>0</v>
      </c>
    </row>
    <row r="486" spans="3:23" ht="15.75" x14ac:dyDescent="0.2">
      <c r="C486" s="71" t="s">
        <v>15</v>
      </c>
      <c r="D486" s="71" t="s">
        <v>54</v>
      </c>
      <c r="E486" s="222" t="s">
        <v>1682</v>
      </c>
      <c r="F486" s="71" t="s">
        <v>1702</v>
      </c>
      <c r="G486" s="71" t="s">
        <v>15</v>
      </c>
      <c r="H486" s="71" t="s">
        <v>15</v>
      </c>
      <c r="I486" s="72" t="s">
        <v>1235</v>
      </c>
      <c r="J486" s="71" t="s">
        <v>1236</v>
      </c>
      <c r="K486" s="72" t="s">
        <v>120</v>
      </c>
      <c r="L486" s="139">
        <v>0.46250000000000002</v>
      </c>
      <c r="M486" s="162">
        <v>80</v>
      </c>
      <c r="N486" s="162">
        <v>37</v>
      </c>
      <c r="O486" s="162">
        <v>5</v>
      </c>
      <c r="P486" s="162">
        <v>17</v>
      </c>
      <c r="Q486" s="162">
        <v>1</v>
      </c>
      <c r="R486" s="162">
        <v>0</v>
      </c>
      <c r="S486" s="162">
        <v>14</v>
      </c>
      <c r="T486" s="162">
        <v>0</v>
      </c>
      <c r="U486" s="162">
        <v>0</v>
      </c>
      <c r="V486" s="162">
        <v>0</v>
      </c>
      <c r="W486" s="162">
        <v>0</v>
      </c>
    </row>
    <row r="487" spans="3:23" ht="15.75" x14ac:dyDescent="0.2">
      <c r="C487" s="71" t="s">
        <v>15</v>
      </c>
      <c r="D487" s="71" t="s">
        <v>47</v>
      </c>
      <c r="E487" s="222" t="s">
        <v>1719</v>
      </c>
      <c r="F487" s="71" t="s">
        <v>1702</v>
      </c>
      <c r="G487" s="71" t="s">
        <v>15</v>
      </c>
      <c r="H487" s="71" t="s">
        <v>15</v>
      </c>
      <c r="I487" s="72" t="s">
        <v>1288</v>
      </c>
      <c r="J487" s="71" t="s">
        <v>47</v>
      </c>
      <c r="K487" s="72" t="s">
        <v>121</v>
      </c>
      <c r="L487" s="139">
        <v>0.23863636363636365</v>
      </c>
      <c r="M487" s="162">
        <v>88</v>
      </c>
      <c r="N487" s="162">
        <v>21</v>
      </c>
      <c r="O487" s="162">
        <v>2</v>
      </c>
      <c r="P487" s="162">
        <v>14</v>
      </c>
      <c r="Q487" s="162">
        <v>4</v>
      </c>
      <c r="R487" s="162">
        <v>0</v>
      </c>
      <c r="S487" s="162">
        <v>1</v>
      </c>
      <c r="T487" s="162">
        <v>0</v>
      </c>
      <c r="U487" s="162">
        <v>0</v>
      </c>
      <c r="V487" s="162">
        <v>0</v>
      </c>
      <c r="W487" s="162">
        <v>0</v>
      </c>
    </row>
    <row r="488" spans="3:23" ht="15.75" x14ac:dyDescent="0.2">
      <c r="C488" s="71" t="s">
        <v>15</v>
      </c>
      <c r="D488" s="71" t="s">
        <v>45</v>
      </c>
      <c r="E488" s="222" t="s">
        <v>1682</v>
      </c>
      <c r="F488" s="71" t="s">
        <v>1702</v>
      </c>
      <c r="G488" s="71" t="s">
        <v>15</v>
      </c>
      <c r="H488" s="71" t="s">
        <v>992</v>
      </c>
      <c r="I488" s="72" t="s">
        <v>1001</v>
      </c>
      <c r="J488" s="71" t="s">
        <v>45</v>
      </c>
      <c r="K488" s="72" t="s">
        <v>121</v>
      </c>
      <c r="L488" s="139">
        <v>0.35555555555555557</v>
      </c>
      <c r="M488" s="162">
        <v>45</v>
      </c>
      <c r="N488" s="162">
        <v>16</v>
      </c>
      <c r="O488" s="162">
        <v>0</v>
      </c>
      <c r="P488" s="162">
        <v>13</v>
      </c>
      <c r="Q488" s="162">
        <v>0</v>
      </c>
      <c r="R488" s="162">
        <v>0</v>
      </c>
      <c r="S488" s="162">
        <v>3</v>
      </c>
      <c r="T488" s="162">
        <v>0</v>
      </c>
      <c r="U488" s="162">
        <v>0</v>
      </c>
      <c r="V488" s="162">
        <v>0</v>
      </c>
      <c r="W488" s="162">
        <v>0</v>
      </c>
    </row>
    <row r="489" spans="3:23" ht="15.75" x14ac:dyDescent="0.2">
      <c r="C489" s="71" t="s">
        <v>15</v>
      </c>
      <c r="D489" s="71" t="s">
        <v>52</v>
      </c>
      <c r="E489" s="222" t="s">
        <v>1719</v>
      </c>
      <c r="F489" s="71" t="s">
        <v>1702</v>
      </c>
      <c r="G489" s="71" t="s">
        <v>15</v>
      </c>
      <c r="H489" s="71" t="s">
        <v>15</v>
      </c>
      <c r="I489" s="72" t="s">
        <v>1291</v>
      </c>
      <c r="J489" s="71" t="s">
        <v>52</v>
      </c>
      <c r="K489" s="72" t="s">
        <v>122</v>
      </c>
      <c r="L489" s="139">
        <v>0.375</v>
      </c>
      <c r="M489" s="162">
        <v>144</v>
      </c>
      <c r="N489" s="162">
        <v>54</v>
      </c>
      <c r="O489" s="162">
        <v>11</v>
      </c>
      <c r="P489" s="162">
        <v>19</v>
      </c>
      <c r="Q489" s="162">
        <v>16</v>
      </c>
      <c r="R489" s="162">
        <v>4</v>
      </c>
      <c r="S489" s="162">
        <v>3</v>
      </c>
      <c r="T489" s="162">
        <v>1</v>
      </c>
      <c r="U489" s="162">
        <v>0</v>
      </c>
      <c r="V489" s="162">
        <v>0</v>
      </c>
      <c r="W489" s="162">
        <v>0</v>
      </c>
    </row>
    <row r="490" spans="3:23" ht="15.75" x14ac:dyDescent="0.2">
      <c r="C490" s="71" t="s">
        <v>15</v>
      </c>
      <c r="D490" s="71" t="s">
        <v>52</v>
      </c>
      <c r="E490" s="222" t="s">
        <v>1719</v>
      </c>
      <c r="F490" s="71" t="s">
        <v>1702</v>
      </c>
      <c r="G490" s="71" t="s">
        <v>15</v>
      </c>
      <c r="H490" s="71" t="s">
        <v>15</v>
      </c>
      <c r="I490" s="72" t="s">
        <v>1344</v>
      </c>
      <c r="J490" s="71" t="s">
        <v>1345</v>
      </c>
      <c r="K490" s="72" t="s">
        <v>120</v>
      </c>
      <c r="L490" s="139">
        <v>0.29729729729729731</v>
      </c>
      <c r="M490" s="162">
        <v>74</v>
      </c>
      <c r="N490" s="162">
        <v>22</v>
      </c>
      <c r="O490" s="162">
        <v>5</v>
      </c>
      <c r="P490" s="162">
        <v>8</v>
      </c>
      <c r="Q490" s="162">
        <v>1</v>
      </c>
      <c r="R490" s="162">
        <v>0</v>
      </c>
      <c r="S490" s="162">
        <v>8</v>
      </c>
      <c r="T490" s="162">
        <v>0</v>
      </c>
      <c r="U490" s="162">
        <v>0</v>
      </c>
      <c r="V490" s="162">
        <v>0</v>
      </c>
      <c r="W490" s="162">
        <v>0</v>
      </c>
    </row>
    <row r="491" spans="3:23" ht="15.75" x14ac:dyDescent="0.2">
      <c r="C491" s="71" t="s">
        <v>15</v>
      </c>
      <c r="D491" s="71" t="s">
        <v>52</v>
      </c>
      <c r="E491" s="222" t="s">
        <v>1719</v>
      </c>
      <c r="F491" s="71" t="s">
        <v>1702</v>
      </c>
      <c r="G491" s="71" t="s">
        <v>15</v>
      </c>
      <c r="H491" s="71" t="s">
        <v>15</v>
      </c>
      <c r="I491" s="72" t="s">
        <v>1346</v>
      </c>
      <c r="J491" s="71" t="s">
        <v>1347</v>
      </c>
      <c r="K491" s="72" t="s">
        <v>120</v>
      </c>
      <c r="L491" s="139">
        <v>0.3</v>
      </c>
      <c r="M491" s="162">
        <v>50</v>
      </c>
      <c r="N491" s="162">
        <v>15</v>
      </c>
      <c r="O491" s="162">
        <v>3</v>
      </c>
      <c r="P491" s="162">
        <v>7</v>
      </c>
      <c r="Q491" s="162">
        <v>4</v>
      </c>
      <c r="R491" s="162">
        <v>0</v>
      </c>
      <c r="S491" s="162">
        <v>1</v>
      </c>
      <c r="T491" s="162">
        <v>0</v>
      </c>
      <c r="U491" s="162">
        <v>0</v>
      </c>
      <c r="V491" s="162">
        <v>0</v>
      </c>
      <c r="W491" s="162">
        <v>0</v>
      </c>
    </row>
    <row r="492" spans="3:23" ht="15.75" x14ac:dyDescent="0.2">
      <c r="C492" s="71" t="s">
        <v>22</v>
      </c>
      <c r="D492" s="71" t="s">
        <v>20</v>
      </c>
      <c r="E492" s="222" t="s">
        <v>1719</v>
      </c>
      <c r="F492" s="71" t="s">
        <v>1700</v>
      </c>
      <c r="G492" s="71" t="s">
        <v>22</v>
      </c>
      <c r="H492" s="71" t="s">
        <v>1032</v>
      </c>
      <c r="I492" s="72" t="s">
        <v>1027</v>
      </c>
      <c r="J492" s="71" t="s">
        <v>20</v>
      </c>
      <c r="K492" s="72" t="s">
        <v>122</v>
      </c>
      <c r="L492" s="139">
        <v>0.50632911392405067</v>
      </c>
      <c r="M492" s="162">
        <v>158</v>
      </c>
      <c r="N492" s="162">
        <v>80</v>
      </c>
      <c r="O492" s="162">
        <v>16</v>
      </c>
      <c r="P492" s="162">
        <v>45</v>
      </c>
      <c r="Q492" s="162">
        <v>8</v>
      </c>
      <c r="R492" s="162">
        <v>5</v>
      </c>
      <c r="S492" s="162">
        <v>6</v>
      </c>
      <c r="T492" s="162">
        <v>0</v>
      </c>
      <c r="U492" s="162">
        <v>0</v>
      </c>
      <c r="V492" s="162">
        <v>0</v>
      </c>
      <c r="W492" s="162">
        <v>0</v>
      </c>
    </row>
    <row r="493" spans="3:23" ht="31.5" x14ac:dyDescent="0.2">
      <c r="C493" s="71" t="s">
        <v>22</v>
      </c>
      <c r="D493" s="71" t="s">
        <v>20</v>
      </c>
      <c r="E493" s="222" t="s">
        <v>1719</v>
      </c>
      <c r="F493" s="71" t="s">
        <v>1700</v>
      </c>
      <c r="G493" s="71" t="s">
        <v>22</v>
      </c>
      <c r="H493" s="71" t="s">
        <v>12</v>
      </c>
      <c r="I493" s="72" t="s">
        <v>1360</v>
      </c>
      <c r="J493" s="71" t="s">
        <v>1361</v>
      </c>
      <c r="K493" s="72" t="s">
        <v>121</v>
      </c>
      <c r="L493" s="139">
        <v>1.1428571428571428</v>
      </c>
      <c r="M493" s="162">
        <v>42</v>
      </c>
      <c r="N493" s="162">
        <v>48</v>
      </c>
      <c r="O493" s="162">
        <v>17</v>
      </c>
      <c r="P493" s="162">
        <v>17</v>
      </c>
      <c r="Q493" s="162">
        <v>6</v>
      </c>
      <c r="R493" s="162">
        <v>0</v>
      </c>
      <c r="S493" s="162">
        <v>8</v>
      </c>
      <c r="T493" s="162">
        <v>0</v>
      </c>
      <c r="U493" s="162">
        <v>0</v>
      </c>
      <c r="V493" s="162">
        <v>0</v>
      </c>
      <c r="W493" s="162">
        <v>0</v>
      </c>
    </row>
    <row r="494" spans="3:23" ht="15.75" x14ac:dyDescent="0.2">
      <c r="C494" s="71" t="s">
        <v>22</v>
      </c>
      <c r="D494" s="71" t="s">
        <v>20</v>
      </c>
      <c r="E494" s="222" t="s">
        <v>1719</v>
      </c>
      <c r="F494" s="71" t="s">
        <v>1700</v>
      </c>
      <c r="G494" s="71" t="s">
        <v>22</v>
      </c>
      <c r="H494" s="71" t="s">
        <v>1032</v>
      </c>
      <c r="I494" s="72" t="s">
        <v>1028</v>
      </c>
      <c r="J494" s="71" t="s">
        <v>1029</v>
      </c>
      <c r="K494" s="72" t="s">
        <v>120</v>
      </c>
      <c r="L494" s="139">
        <v>0.61904761904761907</v>
      </c>
      <c r="M494" s="162">
        <v>63</v>
      </c>
      <c r="N494" s="162">
        <v>39</v>
      </c>
      <c r="O494" s="162">
        <v>12</v>
      </c>
      <c r="P494" s="162">
        <v>17</v>
      </c>
      <c r="Q494" s="162">
        <v>4</v>
      </c>
      <c r="R494" s="162">
        <v>0</v>
      </c>
      <c r="S494" s="162">
        <v>6</v>
      </c>
      <c r="T494" s="162">
        <v>0</v>
      </c>
      <c r="U494" s="162">
        <v>0</v>
      </c>
      <c r="V494" s="162">
        <v>0</v>
      </c>
      <c r="W494" s="162">
        <v>0</v>
      </c>
    </row>
    <row r="495" spans="3:23" ht="15.75" x14ac:dyDescent="0.2">
      <c r="C495" s="71" t="s">
        <v>22</v>
      </c>
      <c r="D495" s="71" t="s">
        <v>20</v>
      </c>
      <c r="E495" s="222" t="s">
        <v>1719</v>
      </c>
      <c r="F495" s="71" t="s">
        <v>1700</v>
      </c>
      <c r="G495" s="71" t="s">
        <v>22</v>
      </c>
      <c r="H495" s="71" t="s">
        <v>1032</v>
      </c>
      <c r="I495" s="72" t="s">
        <v>1030</v>
      </c>
      <c r="J495" s="71" t="s">
        <v>43</v>
      </c>
      <c r="K495" s="72" t="s">
        <v>120</v>
      </c>
      <c r="L495" s="139">
        <v>0.5</v>
      </c>
      <c r="M495" s="162">
        <v>26</v>
      </c>
      <c r="N495" s="162">
        <v>13</v>
      </c>
      <c r="O495" s="162">
        <v>4</v>
      </c>
      <c r="P495" s="162">
        <v>4</v>
      </c>
      <c r="Q495" s="162">
        <v>2</v>
      </c>
      <c r="R495" s="162">
        <v>0</v>
      </c>
      <c r="S495" s="162">
        <v>3</v>
      </c>
      <c r="T495" s="162">
        <v>0</v>
      </c>
      <c r="U495" s="162">
        <v>0</v>
      </c>
      <c r="V495" s="162">
        <v>0</v>
      </c>
      <c r="W495" s="162">
        <v>0</v>
      </c>
    </row>
    <row r="496" spans="3:23" ht="31.5" x14ac:dyDescent="0.2">
      <c r="C496" s="71" t="s">
        <v>22</v>
      </c>
      <c r="D496" s="71" t="s">
        <v>20</v>
      </c>
      <c r="E496" s="222" t="s">
        <v>1719</v>
      </c>
      <c r="F496" s="71" t="s">
        <v>1700</v>
      </c>
      <c r="G496" s="71" t="s">
        <v>22</v>
      </c>
      <c r="H496" s="71" t="s">
        <v>12</v>
      </c>
      <c r="I496" s="72" t="s">
        <v>1362</v>
      </c>
      <c r="J496" s="71" t="s">
        <v>1363</v>
      </c>
      <c r="K496" s="72" t="s">
        <v>120</v>
      </c>
      <c r="L496" s="139">
        <v>0.70731707317073167</v>
      </c>
      <c r="M496" s="162">
        <v>41</v>
      </c>
      <c r="N496" s="162">
        <v>29</v>
      </c>
      <c r="O496" s="162">
        <v>7</v>
      </c>
      <c r="P496" s="162">
        <v>16</v>
      </c>
      <c r="Q496" s="162">
        <v>2</v>
      </c>
      <c r="R496" s="162">
        <v>0</v>
      </c>
      <c r="S496" s="162">
        <v>4</v>
      </c>
      <c r="T496" s="162">
        <v>0</v>
      </c>
      <c r="U496" s="162">
        <v>0</v>
      </c>
      <c r="V496" s="162">
        <v>0</v>
      </c>
      <c r="W496" s="162">
        <v>0</v>
      </c>
    </row>
    <row r="497" spans="3:23" ht="15.75" x14ac:dyDescent="0.2">
      <c r="C497" s="71" t="s">
        <v>22</v>
      </c>
      <c r="D497" s="71" t="s">
        <v>20</v>
      </c>
      <c r="E497" s="222" t="s">
        <v>1719</v>
      </c>
      <c r="F497" s="71" t="s">
        <v>1700</v>
      </c>
      <c r="G497" s="71" t="s">
        <v>22</v>
      </c>
      <c r="H497" s="71" t="s">
        <v>1032</v>
      </c>
      <c r="I497" s="72" t="s">
        <v>1031</v>
      </c>
      <c r="J497" s="71" t="s">
        <v>1032</v>
      </c>
      <c r="K497" s="72" t="s">
        <v>122</v>
      </c>
      <c r="L497" s="139">
        <v>0.33913043478260868</v>
      </c>
      <c r="M497" s="162">
        <v>115</v>
      </c>
      <c r="N497" s="162">
        <v>39</v>
      </c>
      <c r="O497" s="162">
        <v>11</v>
      </c>
      <c r="P497" s="162">
        <v>9</v>
      </c>
      <c r="Q497" s="162">
        <v>4</v>
      </c>
      <c r="R497" s="162">
        <v>11</v>
      </c>
      <c r="S497" s="162">
        <v>3</v>
      </c>
      <c r="T497" s="162">
        <v>1</v>
      </c>
      <c r="U497" s="162">
        <v>0</v>
      </c>
      <c r="V497" s="162">
        <v>0</v>
      </c>
      <c r="W497" s="162">
        <v>0</v>
      </c>
    </row>
    <row r="498" spans="3:23" ht="15.75" x14ac:dyDescent="0.2">
      <c r="C498" s="71" t="s">
        <v>22</v>
      </c>
      <c r="D498" s="71" t="s">
        <v>20</v>
      </c>
      <c r="E498" s="222" t="s">
        <v>1719</v>
      </c>
      <c r="F498" s="71" t="s">
        <v>1700</v>
      </c>
      <c r="G498" s="71" t="s">
        <v>22</v>
      </c>
      <c r="H498" s="71" t="s">
        <v>1032</v>
      </c>
      <c r="I498" s="72" t="s">
        <v>1033</v>
      </c>
      <c r="J498" s="71" t="s">
        <v>1034</v>
      </c>
      <c r="K498" s="72" t="s">
        <v>120</v>
      </c>
      <c r="L498" s="139">
        <v>0.29268292682926828</v>
      </c>
      <c r="M498" s="162">
        <v>41</v>
      </c>
      <c r="N498" s="162">
        <v>12</v>
      </c>
      <c r="O498" s="162">
        <v>3</v>
      </c>
      <c r="P498" s="162">
        <v>8</v>
      </c>
      <c r="Q498" s="162">
        <v>1</v>
      </c>
      <c r="R498" s="162">
        <v>0</v>
      </c>
      <c r="S498" s="162">
        <v>0</v>
      </c>
      <c r="T498" s="162">
        <v>0</v>
      </c>
      <c r="U498" s="162">
        <v>0</v>
      </c>
      <c r="V498" s="162">
        <v>0</v>
      </c>
      <c r="W498" s="162">
        <v>0</v>
      </c>
    </row>
    <row r="499" spans="3:23" ht="31.5" x14ac:dyDescent="0.2">
      <c r="C499" s="71" t="s">
        <v>22</v>
      </c>
      <c r="D499" s="71" t="s">
        <v>20</v>
      </c>
      <c r="E499" s="222" t="s">
        <v>1719</v>
      </c>
      <c r="F499" s="71" t="s">
        <v>1700</v>
      </c>
      <c r="G499" s="71" t="s">
        <v>22</v>
      </c>
      <c r="H499" s="71" t="s">
        <v>1032</v>
      </c>
      <c r="I499" s="72" t="s">
        <v>1035</v>
      </c>
      <c r="J499" s="71" t="s">
        <v>1036</v>
      </c>
      <c r="K499" s="72" t="s">
        <v>121</v>
      </c>
      <c r="L499" s="139">
        <v>0.95833333333333337</v>
      </c>
      <c r="M499" s="162">
        <v>48</v>
      </c>
      <c r="N499" s="162">
        <v>46</v>
      </c>
      <c r="O499" s="162">
        <v>13</v>
      </c>
      <c r="P499" s="162">
        <v>19</v>
      </c>
      <c r="Q499" s="162">
        <v>5</v>
      </c>
      <c r="R499" s="162">
        <v>4</v>
      </c>
      <c r="S499" s="162">
        <v>5</v>
      </c>
      <c r="T499" s="162">
        <v>0</v>
      </c>
      <c r="U499" s="162">
        <v>0</v>
      </c>
      <c r="V499" s="162">
        <v>0</v>
      </c>
      <c r="W499" s="162">
        <v>0</v>
      </c>
    </row>
    <row r="500" spans="3:23" ht="15.75" x14ac:dyDescent="0.2">
      <c r="C500" s="71" t="s">
        <v>22</v>
      </c>
      <c r="D500" s="71" t="s">
        <v>20</v>
      </c>
      <c r="E500" s="222" t="s">
        <v>1719</v>
      </c>
      <c r="F500" s="71" t="s">
        <v>1700</v>
      </c>
      <c r="G500" s="71" t="s">
        <v>22</v>
      </c>
      <c r="H500" s="71" t="s">
        <v>1032</v>
      </c>
      <c r="I500" s="72" t="s">
        <v>1037</v>
      </c>
      <c r="J500" s="71" t="s">
        <v>1038</v>
      </c>
      <c r="K500" s="72" t="s">
        <v>121</v>
      </c>
      <c r="L500" s="139">
        <v>0.42857142857142855</v>
      </c>
      <c r="M500" s="162">
        <v>42</v>
      </c>
      <c r="N500" s="162">
        <v>18</v>
      </c>
      <c r="O500" s="162">
        <v>3</v>
      </c>
      <c r="P500" s="162">
        <v>4</v>
      </c>
      <c r="Q500" s="162">
        <v>5</v>
      </c>
      <c r="R500" s="162">
        <v>0</v>
      </c>
      <c r="S500" s="162">
        <v>6</v>
      </c>
      <c r="T500" s="162">
        <v>0</v>
      </c>
      <c r="U500" s="162">
        <v>0</v>
      </c>
      <c r="V500" s="162">
        <v>0</v>
      </c>
      <c r="W500" s="162">
        <v>0</v>
      </c>
    </row>
    <row r="501" spans="3:23" ht="15.75" x14ac:dyDescent="0.2">
      <c r="C501" s="71" t="s">
        <v>22</v>
      </c>
      <c r="D501" s="71" t="s">
        <v>21</v>
      </c>
      <c r="E501" s="222" t="s">
        <v>1719</v>
      </c>
      <c r="F501" s="71" t="s">
        <v>1700</v>
      </c>
      <c r="G501" s="71" t="s">
        <v>22</v>
      </c>
      <c r="H501" s="71" t="s">
        <v>21</v>
      </c>
      <c r="I501" s="72" t="s">
        <v>1272</v>
      </c>
      <c r="J501" s="71" t="s">
        <v>1273</v>
      </c>
      <c r="K501" s="72" t="s">
        <v>122</v>
      </c>
      <c r="L501" s="139">
        <v>0.38738738738738737</v>
      </c>
      <c r="M501" s="162">
        <v>111</v>
      </c>
      <c r="N501" s="162">
        <v>43</v>
      </c>
      <c r="O501" s="162">
        <v>8</v>
      </c>
      <c r="P501" s="162">
        <v>18</v>
      </c>
      <c r="Q501" s="162">
        <v>2</v>
      </c>
      <c r="R501" s="162">
        <v>8</v>
      </c>
      <c r="S501" s="162">
        <v>7</v>
      </c>
      <c r="T501" s="162">
        <v>0</v>
      </c>
      <c r="U501" s="162">
        <v>0</v>
      </c>
      <c r="V501" s="162">
        <v>0</v>
      </c>
      <c r="W501" s="162">
        <v>0</v>
      </c>
    </row>
    <row r="502" spans="3:23" ht="15.75" x14ac:dyDescent="0.2">
      <c r="C502" s="71" t="s">
        <v>22</v>
      </c>
      <c r="D502" s="71" t="s">
        <v>21</v>
      </c>
      <c r="E502" s="222" t="s">
        <v>1719</v>
      </c>
      <c r="F502" s="71" t="s">
        <v>1700</v>
      </c>
      <c r="G502" s="71" t="s">
        <v>22</v>
      </c>
      <c r="H502" s="71" t="s">
        <v>1032</v>
      </c>
      <c r="I502" s="72" t="s">
        <v>1039</v>
      </c>
      <c r="J502" s="71" t="s">
        <v>1040</v>
      </c>
      <c r="K502" s="72" t="s">
        <v>120</v>
      </c>
      <c r="L502" s="139">
        <v>0.3</v>
      </c>
      <c r="M502" s="162">
        <v>70</v>
      </c>
      <c r="N502" s="162">
        <v>21</v>
      </c>
      <c r="O502" s="162">
        <v>4</v>
      </c>
      <c r="P502" s="162">
        <v>16</v>
      </c>
      <c r="Q502" s="162">
        <v>0</v>
      </c>
      <c r="R502" s="162">
        <v>0</v>
      </c>
      <c r="S502" s="162">
        <v>1</v>
      </c>
      <c r="T502" s="162">
        <v>0</v>
      </c>
      <c r="U502" s="162">
        <v>0</v>
      </c>
      <c r="V502" s="162">
        <v>0</v>
      </c>
      <c r="W502" s="162">
        <v>0</v>
      </c>
    </row>
    <row r="503" spans="3:23" ht="15.75" x14ac:dyDescent="0.2">
      <c r="C503" s="71" t="s">
        <v>22</v>
      </c>
      <c r="D503" s="71" t="s">
        <v>21</v>
      </c>
      <c r="E503" s="222" t="s">
        <v>1719</v>
      </c>
      <c r="F503" s="71" t="s">
        <v>1700</v>
      </c>
      <c r="G503" s="71" t="s">
        <v>22</v>
      </c>
      <c r="H503" s="71" t="s">
        <v>1032</v>
      </c>
      <c r="I503" s="72" t="s">
        <v>1041</v>
      </c>
      <c r="J503" s="71" t="s">
        <v>1042</v>
      </c>
      <c r="K503" s="72" t="s">
        <v>120</v>
      </c>
      <c r="L503" s="139">
        <v>0.34146341463414637</v>
      </c>
      <c r="M503" s="162">
        <v>41</v>
      </c>
      <c r="N503" s="162">
        <v>14</v>
      </c>
      <c r="O503" s="162">
        <v>4</v>
      </c>
      <c r="P503" s="162">
        <v>7</v>
      </c>
      <c r="Q503" s="162">
        <v>0</v>
      </c>
      <c r="R503" s="162">
        <v>0</v>
      </c>
      <c r="S503" s="162">
        <v>3</v>
      </c>
      <c r="T503" s="162">
        <v>0</v>
      </c>
      <c r="U503" s="162">
        <v>0</v>
      </c>
      <c r="V503" s="162">
        <v>0</v>
      </c>
      <c r="W503" s="162">
        <v>0</v>
      </c>
    </row>
    <row r="504" spans="3:23" ht="15.75" x14ac:dyDescent="0.2">
      <c r="C504" s="71" t="s">
        <v>22</v>
      </c>
      <c r="D504" s="71" t="s">
        <v>19</v>
      </c>
      <c r="E504" s="222" t="s">
        <v>1682</v>
      </c>
      <c r="F504" s="71" t="s">
        <v>1700</v>
      </c>
      <c r="G504" s="71" t="s">
        <v>10</v>
      </c>
      <c r="H504" s="71" t="s">
        <v>19</v>
      </c>
      <c r="I504" s="72" t="s">
        <v>1082</v>
      </c>
      <c r="J504" s="71" t="s">
        <v>19</v>
      </c>
      <c r="K504" s="72" t="s">
        <v>122</v>
      </c>
      <c r="L504" s="139">
        <v>0.59523809523809523</v>
      </c>
      <c r="M504" s="162">
        <v>42</v>
      </c>
      <c r="N504" s="162">
        <v>25</v>
      </c>
      <c r="O504" s="162">
        <v>5</v>
      </c>
      <c r="P504" s="162">
        <v>8</v>
      </c>
      <c r="Q504" s="162">
        <v>4</v>
      </c>
      <c r="R504" s="162">
        <v>4</v>
      </c>
      <c r="S504" s="162">
        <v>4</v>
      </c>
      <c r="T504" s="162">
        <v>0</v>
      </c>
      <c r="U504" s="162">
        <v>0</v>
      </c>
      <c r="V504" s="162">
        <v>0</v>
      </c>
      <c r="W504" s="162">
        <v>0</v>
      </c>
    </row>
    <row r="505" spans="3:23" ht="15.75" x14ac:dyDescent="0.2">
      <c r="C505" s="71" t="s">
        <v>22</v>
      </c>
      <c r="D505" s="71" t="s">
        <v>19</v>
      </c>
      <c r="E505" s="222" t="s">
        <v>1682</v>
      </c>
      <c r="F505" s="71" t="s">
        <v>1700</v>
      </c>
      <c r="G505" s="71" t="s">
        <v>10</v>
      </c>
      <c r="H505" s="71" t="s">
        <v>19</v>
      </c>
      <c r="I505" s="72" t="s">
        <v>1083</v>
      </c>
      <c r="J505" s="71" t="s">
        <v>1084</v>
      </c>
      <c r="K505" s="72" t="s">
        <v>120</v>
      </c>
      <c r="L505" s="139">
        <v>0.31481481481481483</v>
      </c>
      <c r="M505" s="162">
        <v>54</v>
      </c>
      <c r="N505" s="162">
        <v>17</v>
      </c>
      <c r="O505" s="162">
        <v>2</v>
      </c>
      <c r="P505" s="162">
        <v>7</v>
      </c>
      <c r="Q505" s="162">
        <v>3</v>
      </c>
      <c r="R505" s="162">
        <v>0</v>
      </c>
      <c r="S505" s="162">
        <v>5</v>
      </c>
      <c r="T505" s="162">
        <v>0</v>
      </c>
      <c r="U505" s="162">
        <v>0</v>
      </c>
      <c r="V505" s="162">
        <v>0</v>
      </c>
      <c r="W505" s="162">
        <v>0</v>
      </c>
    </row>
    <row r="506" spans="3:23" ht="15.75" x14ac:dyDescent="0.2">
      <c r="C506" s="71" t="s">
        <v>22</v>
      </c>
      <c r="D506" s="71" t="s">
        <v>19</v>
      </c>
      <c r="E506" s="222" t="s">
        <v>1682</v>
      </c>
      <c r="F506" s="71" t="s">
        <v>1700</v>
      </c>
      <c r="G506" s="71" t="s">
        <v>22</v>
      </c>
      <c r="H506" s="71" t="s">
        <v>1032</v>
      </c>
      <c r="I506" s="72" t="s">
        <v>1043</v>
      </c>
      <c r="J506" s="71" t="s">
        <v>1044</v>
      </c>
      <c r="K506" s="72" t="s">
        <v>120</v>
      </c>
      <c r="L506" s="139">
        <v>0.30952380952380953</v>
      </c>
      <c r="M506" s="162">
        <v>42</v>
      </c>
      <c r="N506" s="162">
        <v>13</v>
      </c>
      <c r="O506" s="162">
        <v>4</v>
      </c>
      <c r="P506" s="162">
        <v>7</v>
      </c>
      <c r="Q506" s="162">
        <v>0</v>
      </c>
      <c r="R506" s="162">
        <v>0</v>
      </c>
      <c r="S506" s="162">
        <v>2</v>
      </c>
      <c r="T506" s="162">
        <v>0</v>
      </c>
      <c r="U506" s="162">
        <v>0</v>
      </c>
      <c r="V506" s="162">
        <v>0</v>
      </c>
      <c r="W506" s="162">
        <v>0</v>
      </c>
    </row>
    <row r="507" spans="3:23" ht="15.75" x14ac:dyDescent="0.2">
      <c r="C507" s="71" t="s">
        <v>22</v>
      </c>
      <c r="D507" s="71" t="s">
        <v>18</v>
      </c>
      <c r="E507" s="222" t="s">
        <v>1719</v>
      </c>
      <c r="F507" s="71" t="s">
        <v>1700</v>
      </c>
      <c r="G507" s="71" t="s">
        <v>10</v>
      </c>
      <c r="H507" s="71" t="s">
        <v>19</v>
      </c>
      <c r="I507" s="72" t="s">
        <v>1085</v>
      </c>
      <c r="J507" s="71" t="s">
        <v>18</v>
      </c>
      <c r="K507" s="72" t="s">
        <v>122</v>
      </c>
      <c r="L507" s="139">
        <v>0.52083333333333337</v>
      </c>
      <c r="M507" s="162">
        <v>48</v>
      </c>
      <c r="N507" s="162">
        <v>25</v>
      </c>
      <c r="O507" s="162">
        <v>5</v>
      </c>
      <c r="P507" s="162">
        <v>13</v>
      </c>
      <c r="Q507" s="162">
        <v>2</v>
      </c>
      <c r="R507" s="162">
        <v>1</v>
      </c>
      <c r="S507" s="162">
        <v>4</v>
      </c>
      <c r="T507" s="162">
        <v>0</v>
      </c>
      <c r="U507" s="162">
        <v>0</v>
      </c>
      <c r="V507" s="162">
        <v>0</v>
      </c>
      <c r="W507" s="162">
        <v>0</v>
      </c>
    </row>
    <row r="508" spans="3:23" ht="15.75" x14ac:dyDescent="0.2">
      <c r="C508" s="71" t="s">
        <v>22</v>
      </c>
      <c r="D508" s="71" t="s">
        <v>18</v>
      </c>
      <c r="E508" s="222" t="s">
        <v>1719</v>
      </c>
      <c r="F508" s="71" t="s">
        <v>1700</v>
      </c>
      <c r="G508" s="71" t="s">
        <v>10</v>
      </c>
      <c r="H508" s="71" t="s">
        <v>19</v>
      </c>
      <c r="I508" s="72" t="s">
        <v>1086</v>
      </c>
      <c r="J508" s="71" t="s">
        <v>1087</v>
      </c>
      <c r="K508" s="72" t="s">
        <v>120</v>
      </c>
      <c r="L508" s="139">
        <v>0.62068965517241381</v>
      </c>
      <c r="M508" s="162">
        <v>58</v>
      </c>
      <c r="N508" s="162">
        <v>36</v>
      </c>
      <c r="O508" s="162">
        <v>10</v>
      </c>
      <c r="P508" s="162">
        <v>12</v>
      </c>
      <c r="Q508" s="162">
        <v>5</v>
      </c>
      <c r="R508" s="162">
        <v>0</v>
      </c>
      <c r="S508" s="162">
        <v>9</v>
      </c>
      <c r="T508" s="162">
        <v>0</v>
      </c>
      <c r="U508" s="162">
        <v>0</v>
      </c>
      <c r="V508" s="162">
        <v>0</v>
      </c>
      <c r="W508" s="162">
        <v>0</v>
      </c>
    </row>
    <row r="509" spans="3:23" ht="15.75" x14ac:dyDescent="0.2">
      <c r="C509" s="71" t="s">
        <v>22</v>
      </c>
      <c r="D509" s="71" t="s">
        <v>11</v>
      </c>
      <c r="E509" s="222" t="s">
        <v>1719</v>
      </c>
      <c r="F509" s="71" t="s">
        <v>1700</v>
      </c>
      <c r="G509" s="71" t="s">
        <v>10</v>
      </c>
      <c r="H509" s="71" t="s">
        <v>19</v>
      </c>
      <c r="I509" s="72" t="s">
        <v>1088</v>
      </c>
      <c r="J509" s="71" t="s">
        <v>1089</v>
      </c>
      <c r="K509" s="72" t="s">
        <v>120</v>
      </c>
      <c r="L509" s="139">
        <v>0.25714285714285712</v>
      </c>
      <c r="M509" s="162">
        <v>35</v>
      </c>
      <c r="N509" s="162">
        <v>9</v>
      </c>
      <c r="O509" s="162">
        <v>2</v>
      </c>
      <c r="P509" s="162">
        <v>7</v>
      </c>
      <c r="Q509" s="162">
        <v>0</v>
      </c>
      <c r="R509" s="162">
        <v>0</v>
      </c>
      <c r="S509" s="162">
        <v>0</v>
      </c>
      <c r="T509" s="162">
        <v>0</v>
      </c>
      <c r="U509" s="162">
        <v>0</v>
      </c>
      <c r="V509" s="162">
        <v>0</v>
      </c>
      <c r="W509" s="162">
        <v>0</v>
      </c>
    </row>
    <row r="510" spans="3:23" ht="15.75" x14ac:dyDescent="0.2">
      <c r="C510" s="71" t="s">
        <v>22</v>
      </c>
      <c r="D510" s="71" t="s">
        <v>15</v>
      </c>
      <c r="E510" s="222" t="s">
        <v>1719</v>
      </c>
      <c r="F510" s="71" t="s">
        <v>1700</v>
      </c>
      <c r="G510" s="71" t="s">
        <v>22</v>
      </c>
      <c r="H510" s="71" t="s">
        <v>1032</v>
      </c>
      <c r="I510" s="72" t="s">
        <v>1045</v>
      </c>
      <c r="J510" s="71" t="s">
        <v>1046</v>
      </c>
      <c r="K510" s="72" t="s">
        <v>122</v>
      </c>
      <c r="L510" s="139">
        <v>0.8529411764705882</v>
      </c>
      <c r="M510" s="162">
        <v>34</v>
      </c>
      <c r="N510" s="162">
        <v>29</v>
      </c>
      <c r="O510" s="162">
        <v>8</v>
      </c>
      <c r="P510" s="162">
        <v>14</v>
      </c>
      <c r="Q510" s="162">
        <v>2</v>
      </c>
      <c r="R510" s="162">
        <v>2</v>
      </c>
      <c r="S510" s="162">
        <v>3</v>
      </c>
      <c r="T510" s="162">
        <v>0</v>
      </c>
      <c r="U510" s="162">
        <v>0</v>
      </c>
      <c r="V510" s="162">
        <v>0</v>
      </c>
      <c r="W510" s="162">
        <v>0</v>
      </c>
    </row>
    <row r="511" spans="3:23" ht="15.75" x14ac:dyDescent="0.2">
      <c r="C511" s="71" t="s">
        <v>22</v>
      </c>
      <c r="D511" s="71" t="s">
        <v>15</v>
      </c>
      <c r="E511" s="222" t="s">
        <v>1719</v>
      </c>
      <c r="F511" s="71" t="s">
        <v>1700</v>
      </c>
      <c r="G511" s="71" t="s">
        <v>22</v>
      </c>
      <c r="H511" s="71" t="s">
        <v>1032</v>
      </c>
      <c r="I511" s="72" t="s">
        <v>1047</v>
      </c>
      <c r="J511" s="71" t="s">
        <v>1048</v>
      </c>
      <c r="K511" s="72" t="s">
        <v>120</v>
      </c>
      <c r="L511" s="139">
        <v>0.23529411764705882</v>
      </c>
      <c r="M511" s="162">
        <v>17</v>
      </c>
      <c r="N511" s="162">
        <v>4</v>
      </c>
      <c r="O511" s="162">
        <v>1</v>
      </c>
      <c r="P511" s="162">
        <v>3</v>
      </c>
      <c r="Q511" s="162">
        <v>0</v>
      </c>
      <c r="R511" s="162">
        <v>0</v>
      </c>
      <c r="S511" s="162">
        <v>0</v>
      </c>
      <c r="T511" s="162">
        <v>0</v>
      </c>
      <c r="U511" s="162">
        <v>0</v>
      </c>
      <c r="V511" s="162">
        <v>0</v>
      </c>
      <c r="W511" s="162">
        <v>0</v>
      </c>
    </row>
    <row r="512" spans="3:23" ht="15.75" x14ac:dyDescent="0.2">
      <c r="C512" s="71" t="s">
        <v>22</v>
      </c>
      <c r="D512" s="71" t="s">
        <v>15</v>
      </c>
      <c r="E512" s="222" t="s">
        <v>1719</v>
      </c>
      <c r="F512" s="71" t="s">
        <v>1700</v>
      </c>
      <c r="G512" s="71" t="s">
        <v>22</v>
      </c>
      <c r="H512" s="71" t="s">
        <v>1032</v>
      </c>
      <c r="I512" s="72" t="s">
        <v>1049</v>
      </c>
      <c r="J512" s="71" t="s">
        <v>1050</v>
      </c>
      <c r="K512" s="72" t="s">
        <v>120</v>
      </c>
      <c r="L512" s="139">
        <v>0.62857142857142856</v>
      </c>
      <c r="M512" s="162">
        <v>35</v>
      </c>
      <c r="N512" s="162">
        <v>22</v>
      </c>
      <c r="O512" s="162">
        <v>5</v>
      </c>
      <c r="P512" s="162">
        <v>12</v>
      </c>
      <c r="Q512" s="162">
        <v>0</v>
      </c>
      <c r="R512" s="162">
        <v>0</v>
      </c>
      <c r="S512" s="162">
        <v>5</v>
      </c>
      <c r="T512" s="162">
        <v>0</v>
      </c>
      <c r="U512" s="162">
        <v>0</v>
      </c>
      <c r="V512" s="162">
        <v>0</v>
      </c>
      <c r="W512" s="162">
        <v>0</v>
      </c>
    </row>
    <row r="513" spans="3:23" ht="15.75" x14ac:dyDescent="0.2">
      <c r="C513" s="71" t="s">
        <v>22</v>
      </c>
      <c r="D513" s="71" t="s">
        <v>15</v>
      </c>
      <c r="E513" s="222" t="s">
        <v>1719</v>
      </c>
      <c r="F513" s="71" t="s">
        <v>1700</v>
      </c>
      <c r="G513" s="71" t="s">
        <v>22</v>
      </c>
      <c r="H513" s="71" t="s">
        <v>1032</v>
      </c>
      <c r="I513" s="72" t="s">
        <v>1051</v>
      </c>
      <c r="J513" s="71" t="s">
        <v>1052</v>
      </c>
      <c r="K513" s="72" t="s">
        <v>120</v>
      </c>
      <c r="L513" s="139">
        <v>0.4</v>
      </c>
      <c r="M513" s="162">
        <v>35</v>
      </c>
      <c r="N513" s="162">
        <v>14</v>
      </c>
      <c r="O513" s="162">
        <v>6</v>
      </c>
      <c r="P513" s="162">
        <v>7</v>
      </c>
      <c r="Q513" s="162">
        <v>1</v>
      </c>
      <c r="R513" s="162">
        <v>0</v>
      </c>
      <c r="S513" s="162">
        <v>0</v>
      </c>
      <c r="T513" s="162">
        <v>0</v>
      </c>
      <c r="U513" s="162">
        <v>0</v>
      </c>
      <c r="V513" s="162">
        <v>0</v>
      </c>
      <c r="W513" s="162">
        <v>0</v>
      </c>
    </row>
    <row r="514" spans="3:23" ht="31.5" x14ac:dyDescent="0.2">
      <c r="C514" s="71" t="s">
        <v>22</v>
      </c>
      <c r="D514" s="71" t="s">
        <v>22</v>
      </c>
      <c r="E514" s="222" t="s">
        <v>1682</v>
      </c>
      <c r="F514" s="71" t="s">
        <v>1700</v>
      </c>
      <c r="G514" s="71" t="s">
        <v>22</v>
      </c>
      <c r="H514" s="71" t="s">
        <v>22</v>
      </c>
      <c r="I514" s="72" t="s">
        <v>1097</v>
      </c>
      <c r="J514" s="71" t="s">
        <v>1098</v>
      </c>
      <c r="K514" s="72" t="s">
        <v>119</v>
      </c>
      <c r="L514" s="139">
        <v>0.2001067235859125</v>
      </c>
      <c r="M514" s="162">
        <v>1874</v>
      </c>
      <c r="N514" s="162">
        <v>375</v>
      </c>
      <c r="O514" s="162">
        <v>105</v>
      </c>
      <c r="P514" s="162">
        <v>163</v>
      </c>
      <c r="Q514" s="162">
        <v>26</v>
      </c>
      <c r="R514" s="162">
        <v>16</v>
      </c>
      <c r="S514" s="162">
        <v>47</v>
      </c>
      <c r="T514" s="162">
        <v>0</v>
      </c>
      <c r="U514" s="162">
        <v>11</v>
      </c>
      <c r="V514" s="162">
        <v>0</v>
      </c>
      <c r="W514" s="162">
        <v>7</v>
      </c>
    </row>
    <row r="515" spans="3:23" ht="15.75" x14ac:dyDescent="0.2">
      <c r="C515" s="71" t="s">
        <v>22</v>
      </c>
      <c r="D515" s="71" t="s">
        <v>22</v>
      </c>
      <c r="E515" s="222" t="s">
        <v>1682</v>
      </c>
      <c r="F515" s="71" t="s">
        <v>1700</v>
      </c>
      <c r="G515" s="71" t="s">
        <v>22</v>
      </c>
      <c r="H515" s="71" t="s">
        <v>22</v>
      </c>
      <c r="I515" s="72" t="s">
        <v>1099</v>
      </c>
      <c r="J515" s="71" t="s">
        <v>1100</v>
      </c>
      <c r="K515" s="72" t="s">
        <v>121</v>
      </c>
      <c r="L515" s="139">
        <v>0.42499999999999999</v>
      </c>
      <c r="M515" s="162">
        <v>80</v>
      </c>
      <c r="N515" s="162">
        <v>34</v>
      </c>
      <c r="O515" s="162">
        <v>11</v>
      </c>
      <c r="P515" s="162">
        <v>16</v>
      </c>
      <c r="Q515" s="162">
        <v>0</v>
      </c>
      <c r="R515" s="162">
        <v>0</v>
      </c>
      <c r="S515" s="162">
        <v>7</v>
      </c>
      <c r="T515" s="162">
        <v>0</v>
      </c>
      <c r="U515" s="162">
        <v>0</v>
      </c>
      <c r="V515" s="162">
        <v>0</v>
      </c>
      <c r="W515" s="162">
        <v>0</v>
      </c>
    </row>
    <row r="516" spans="3:23" ht="15.75" x14ac:dyDescent="0.2">
      <c r="C516" s="71" t="s">
        <v>22</v>
      </c>
      <c r="D516" s="71" t="s">
        <v>22</v>
      </c>
      <c r="E516" s="222" t="s">
        <v>1682</v>
      </c>
      <c r="F516" s="71" t="s">
        <v>1700</v>
      </c>
      <c r="G516" s="71" t="s">
        <v>22</v>
      </c>
      <c r="H516" s="71" t="s">
        <v>22</v>
      </c>
      <c r="I516" s="72" t="s">
        <v>1101</v>
      </c>
      <c r="J516" s="71" t="s">
        <v>1102</v>
      </c>
      <c r="K516" s="72" t="s">
        <v>121</v>
      </c>
      <c r="L516" s="139">
        <v>0.47499999999999998</v>
      </c>
      <c r="M516" s="162">
        <v>80</v>
      </c>
      <c r="N516" s="162">
        <v>38</v>
      </c>
      <c r="O516" s="162">
        <v>14</v>
      </c>
      <c r="P516" s="162">
        <v>16</v>
      </c>
      <c r="Q516" s="162">
        <v>2</v>
      </c>
      <c r="R516" s="162">
        <v>0</v>
      </c>
      <c r="S516" s="162">
        <v>6</v>
      </c>
      <c r="T516" s="162">
        <v>0</v>
      </c>
      <c r="U516" s="162">
        <v>0</v>
      </c>
      <c r="V516" s="162">
        <v>0</v>
      </c>
      <c r="W516" s="162">
        <v>0</v>
      </c>
    </row>
    <row r="517" spans="3:23" ht="15.75" x14ac:dyDescent="0.2">
      <c r="C517" s="71" t="s">
        <v>22</v>
      </c>
      <c r="D517" s="71" t="s">
        <v>22</v>
      </c>
      <c r="E517" s="222" t="s">
        <v>1682</v>
      </c>
      <c r="F517" s="71" t="s">
        <v>1700</v>
      </c>
      <c r="G517" s="71" t="s">
        <v>22</v>
      </c>
      <c r="H517" s="71" t="s">
        <v>22</v>
      </c>
      <c r="I517" s="72" t="s">
        <v>1103</v>
      </c>
      <c r="J517" s="71" t="s">
        <v>1104</v>
      </c>
      <c r="K517" s="72" t="s">
        <v>121</v>
      </c>
      <c r="L517" s="139">
        <v>0.45192307692307693</v>
      </c>
      <c r="M517" s="162">
        <v>104</v>
      </c>
      <c r="N517" s="162">
        <v>47</v>
      </c>
      <c r="O517" s="162">
        <v>15</v>
      </c>
      <c r="P517" s="162">
        <v>20</v>
      </c>
      <c r="Q517" s="162">
        <v>3</v>
      </c>
      <c r="R517" s="162">
        <v>3</v>
      </c>
      <c r="S517" s="162">
        <v>6</v>
      </c>
      <c r="T517" s="162">
        <v>0</v>
      </c>
      <c r="U517" s="162">
        <v>0</v>
      </c>
      <c r="V517" s="162">
        <v>0</v>
      </c>
      <c r="W517" s="162">
        <v>0</v>
      </c>
    </row>
    <row r="518" spans="3:23" ht="15.75" x14ac:dyDescent="0.2">
      <c r="C518" s="71" t="s">
        <v>22</v>
      </c>
      <c r="D518" s="71" t="s">
        <v>22</v>
      </c>
      <c r="E518" s="222" t="s">
        <v>1682</v>
      </c>
      <c r="F518" s="71" t="s">
        <v>1700</v>
      </c>
      <c r="G518" s="71" t="s">
        <v>22</v>
      </c>
      <c r="H518" s="71" t="s">
        <v>22</v>
      </c>
      <c r="I518" s="72" t="s">
        <v>1105</v>
      </c>
      <c r="J518" s="71" t="s">
        <v>365</v>
      </c>
      <c r="K518" s="72" t="s">
        <v>120</v>
      </c>
      <c r="L518" s="139">
        <v>0.41025641025641024</v>
      </c>
      <c r="M518" s="162">
        <v>39</v>
      </c>
      <c r="N518" s="162">
        <v>16</v>
      </c>
      <c r="O518" s="162">
        <v>5</v>
      </c>
      <c r="P518" s="162">
        <v>10</v>
      </c>
      <c r="Q518" s="162">
        <v>0</v>
      </c>
      <c r="R518" s="162">
        <v>1</v>
      </c>
      <c r="S518" s="162">
        <v>0</v>
      </c>
      <c r="T518" s="162">
        <v>0</v>
      </c>
      <c r="U518" s="162">
        <v>0</v>
      </c>
      <c r="V518" s="162">
        <v>0</v>
      </c>
      <c r="W518" s="162">
        <v>0</v>
      </c>
    </row>
    <row r="519" spans="3:23" ht="15.75" x14ac:dyDescent="0.2">
      <c r="C519" s="71" t="s">
        <v>22</v>
      </c>
      <c r="D519" s="71" t="s">
        <v>22</v>
      </c>
      <c r="E519" s="222" t="s">
        <v>1682</v>
      </c>
      <c r="F519" s="71" t="s">
        <v>1700</v>
      </c>
      <c r="G519" s="71" t="s">
        <v>22</v>
      </c>
      <c r="H519" s="71" t="s">
        <v>22</v>
      </c>
      <c r="I519" s="72" t="s">
        <v>1106</v>
      </c>
      <c r="J519" s="71" t="s">
        <v>1107</v>
      </c>
      <c r="K519" s="72" t="s">
        <v>120</v>
      </c>
      <c r="L519" s="139">
        <v>0.70588235294117652</v>
      </c>
      <c r="M519" s="162">
        <v>34</v>
      </c>
      <c r="N519" s="162">
        <v>24</v>
      </c>
      <c r="O519" s="162">
        <v>2</v>
      </c>
      <c r="P519" s="162">
        <v>12</v>
      </c>
      <c r="Q519" s="162">
        <v>3</v>
      </c>
      <c r="R519" s="162">
        <v>0</v>
      </c>
      <c r="S519" s="162">
        <v>7</v>
      </c>
      <c r="T519" s="162">
        <v>0</v>
      </c>
      <c r="U519" s="162">
        <v>0</v>
      </c>
      <c r="V519" s="162">
        <v>0</v>
      </c>
      <c r="W519" s="162">
        <v>0</v>
      </c>
    </row>
    <row r="520" spans="3:23" ht="15.75" x14ac:dyDescent="0.2">
      <c r="C520" s="71" t="s">
        <v>22</v>
      </c>
      <c r="D520" s="71" t="s">
        <v>22</v>
      </c>
      <c r="E520" s="222" t="s">
        <v>1682</v>
      </c>
      <c r="F520" s="71" t="s">
        <v>1700</v>
      </c>
      <c r="G520" s="71" t="s">
        <v>22</v>
      </c>
      <c r="H520" s="71" t="s">
        <v>22</v>
      </c>
      <c r="I520" s="72" t="s">
        <v>1108</v>
      </c>
      <c r="J520" s="71" t="s">
        <v>1109</v>
      </c>
      <c r="K520" s="72" t="s">
        <v>122</v>
      </c>
      <c r="L520" s="139">
        <v>0.77777777777777779</v>
      </c>
      <c r="M520" s="162">
        <v>45</v>
      </c>
      <c r="N520" s="162">
        <v>35</v>
      </c>
      <c r="O520" s="162">
        <v>6</v>
      </c>
      <c r="P520" s="162">
        <v>17</v>
      </c>
      <c r="Q520" s="162">
        <v>3</v>
      </c>
      <c r="R520" s="162">
        <v>0</v>
      </c>
      <c r="S520" s="162">
        <v>9</v>
      </c>
      <c r="T520" s="162">
        <v>0</v>
      </c>
      <c r="U520" s="162">
        <v>0</v>
      </c>
      <c r="V520" s="162">
        <v>0</v>
      </c>
      <c r="W520" s="162">
        <v>0</v>
      </c>
    </row>
    <row r="521" spans="3:23" ht="15.75" x14ac:dyDescent="0.2">
      <c r="C521" s="71" t="s">
        <v>22</v>
      </c>
      <c r="D521" s="71" t="s">
        <v>22</v>
      </c>
      <c r="E521" s="222" t="s">
        <v>1682</v>
      </c>
      <c r="F521" s="71" t="s">
        <v>1700</v>
      </c>
      <c r="G521" s="71" t="s">
        <v>22</v>
      </c>
      <c r="H521" s="71" t="s">
        <v>22</v>
      </c>
      <c r="I521" s="72" t="s">
        <v>1110</v>
      </c>
      <c r="J521" s="71" t="s">
        <v>1111</v>
      </c>
      <c r="K521" s="72" t="s">
        <v>120</v>
      </c>
      <c r="L521" s="139">
        <v>0.55882352941176472</v>
      </c>
      <c r="M521" s="162">
        <v>34</v>
      </c>
      <c r="N521" s="162">
        <v>19</v>
      </c>
      <c r="O521" s="162">
        <v>7</v>
      </c>
      <c r="P521" s="162">
        <v>10</v>
      </c>
      <c r="Q521" s="162">
        <v>0</v>
      </c>
      <c r="R521" s="162">
        <v>0</v>
      </c>
      <c r="S521" s="162">
        <v>2</v>
      </c>
      <c r="T521" s="162">
        <v>0</v>
      </c>
      <c r="U521" s="162">
        <v>0</v>
      </c>
      <c r="V521" s="162">
        <v>0</v>
      </c>
      <c r="W521" s="162">
        <v>0</v>
      </c>
    </row>
    <row r="522" spans="3:23" ht="15.75" x14ac:dyDescent="0.2">
      <c r="C522" s="71" t="s">
        <v>22</v>
      </c>
      <c r="D522" s="71" t="s">
        <v>22</v>
      </c>
      <c r="E522" s="222" t="s">
        <v>1682</v>
      </c>
      <c r="F522" s="71" t="s">
        <v>1700</v>
      </c>
      <c r="G522" s="71" t="s">
        <v>22</v>
      </c>
      <c r="H522" s="71" t="s">
        <v>22</v>
      </c>
      <c r="I522" s="72" t="s">
        <v>1112</v>
      </c>
      <c r="J522" s="71" t="s">
        <v>1113</v>
      </c>
      <c r="K522" s="72" t="s">
        <v>121</v>
      </c>
      <c r="L522" s="139">
        <v>0.4375</v>
      </c>
      <c r="M522" s="162">
        <v>80</v>
      </c>
      <c r="N522" s="162">
        <v>35</v>
      </c>
      <c r="O522" s="162">
        <v>7</v>
      </c>
      <c r="P522" s="162">
        <v>16</v>
      </c>
      <c r="Q522" s="162">
        <v>0</v>
      </c>
      <c r="R522" s="162">
        <v>1</v>
      </c>
      <c r="S522" s="162">
        <v>11</v>
      </c>
      <c r="T522" s="162">
        <v>0</v>
      </c>
      <c r="U522" s="162">
        <v>0</v>
      </c>
      <c r="V522" s="162">
        <v>0</v>
      </c>
      <c r="W522" s="162">
        <v>0</v>
      </c>
    </row>
    <row r="523" spans="3:23" ht="15.75" x14ac:dyDescent="0.2">
      <c r="C523" s="71" t="s">
        <v>22</v>
      </c>
      <c r="D523" s="71" t="s">
        <v>22</v>
      </c>
      <c r="E523" s="222" t="s">
        <v>1682</v>
      </c>
      <c r="F523" s="71" t="s">
        <v>1700</v>
      </c>
      <c r="G523" s="71" t="s">
        <v>22</v>
      </c>
      <c r="H523" s="71" t="s">
        <v>22</v>
      </c>
      <c r="I523" s="72" t="s">
        <v>1114</v>
      </c>
      <c r="J523" s="71" t="s">
        <v>1115</v>
      </c>
      <c r="K523" s="72" t="s">
        <v>120</v>
      </c>
      <c r="L523" s="139">
        <v>1.3333333333333333</v>
      </c>
      <c r="M523" s="162">
        <v>39</v>
      </c>
      <c r="N523" s="162">
        <v>52</v>
      </c>
      <c r="O523" s="162">
        <v>11</v>
      </c>
      <c r="P523" s="162">
        <v>19</v>
      </c>
      <c r="Q523" s="162">
        <v>2</v>
      </c>
      <c r="R523" s="162">
        <v>4</v>
      </c>
      <c r="S523" s="162">
        <v>16</v>
      </c>
      <c r="T523" s="162">
        <v>0</v>
      </c>
      <c r="U523" s="162">
        <v>0</v>
      </c>
      <c r="V523" s="162">
        <v>0</v>
      </c>
      <c r="W523" s="162">
        <v>0</v>
      </c>
    </row>
    <row r="524" spans="3:23" ht="15.75" x14ac:dyDescent="0.2">
      <c r="C524" s="71" t="s">
        <v>22</v>
      </c>
      <c r="D524" s="71" t="s">
        <v>22</v>
      </c>
      <c r="E524" s="222" t="s">
        <v>1682</v>
      </c>
      <c r="F524" s="71" t="s">
        <v>1700</v>
      </c>
      <c r="G524" s="71" t="s">
        <v>22</v>
      </c>
      <c r="H524" s="71" t="s">
        <v>22</v>
      </c>
      <c r="I524" s="72" t="s">
        <v>1116</v>
      </c>
      <c r="J524" s="71" t="s">
        <v>1117</v>
      </c>
      <c r="K524" s="72" t="s">
        <v>121</v>
      </c>
      <c r="L524" s="139">
        <v>0.53488372093023251</v>
      </c>
      <c r="M524" s="162">
        <v>86</v>
      </c>
      <c r="N524" s="162">
        <v>46</v>
      </c>
      <c r="O524" s="162">
        <v>12</v>
      </c>
      <c r="P524" s="162">
        <v>31</v>
      </c>
      <c r="Q524" s="162">
        <v>2</v>
      </c>
      <c r="R524" s="162">
        <v>0</v>
      </c>
      <c r="S524" s="162">
        <v>1</v>
      </c>
      <c r="T524" s="162">
        <v>0</v>
      </c>
      <c r="U524" s="162">
        <v>0</v>
      </c>
      <c r="V524" s="162">
        <v>0</v>
      </c>
      <c r="W524" s="162">
        <v>0</v>
      </c>
    </row>
    <row r="525" spans="3:23" ht="15.75" x14ac:dyDescent="0.2">
      <c r="C525" s="71" t="s">
        <v>22</v>
      </c>
      <c r="D525" s="71" t="s">
        <v>22</v>
      </c>
      <c r="E525" s="222" t="s">
        <v>1682</v>
      </c>
      <c r="F525" s="71" t="s">
        <v>1700</v>
      </c>
      <c r="G525" s="71" t="s">
        <v>22</v>
      </c>
      <c r="H525" s="71" t="s">
        <v>1253</v>
      </c>
      <c r="I525" s="72" t="s">
        <v>1250</v>
      </c>
      <c r="J525" s="71" t="s">
        <v>1251</v>
      </c>
      <c r="K525" s="72" t="s">
        <v>122</v>
      </c>
      <c r="L525" s="139">
        <v>0.52873563218390807</v>
      </c>
      <c r="M525" s="162">
        <v>87</v>
      </c>
      <c r="N525" s="162">
        <v>46</v>
      </c>
      <c r="O525" s="162">
        <v>10</v>
      </c>
      <c r="P525" s="162">
        <v>23</v>
      </c>
      <c r="Q525" s="162">
        <v>0</v>
      </c>
      <c r="R525" s="162">
        <v>7</v>
      </c>
      <c r="S525" s="162">
        <v>6</v>
      </c>
      <c r="T525" s="162">
        <v>0</v>
      </c>
      <c r="U525" s="162">
        <v>0</v>
      </c>
      <c r="V525" s="162">
        <v>0</v>
      </c>
      <c r="W525" s="162">
        <v>0</v>
      </c>
    </row>
    <row r="526" spans="3:23" ht="15.75" x14ac:dyDescent="0.2">
      <c r="C526" s="71" t="s">
        <v>22</v>
      </c>
      <c r="D526" s="71" t="s">
        <v>22</v>
      </c>
      <c r="E526" s="222" t="s">
        <v>1682</v>
      </c>
      <c r="F526" s="71" t="s">
        <v>1700</v>
      </c>
      <c r="G526" s="71" t="s">
        <v>22</v>
      </c>
      <c r="H526" s="71" t="s">
        <v>1253</v>
      </c>
      <c r="I526" s="72" t="s">
        <v>1252</v>
      </c>
      <c r="J526" s="71" t="s">
        <v>1253</v>
      </c>
      <c r="K526" s="72" t="s">
        <v>122</v>
      </c>
      <c r="L526" s="139">
        <v>0.52469135802469136</v>
      </c>
      <c r="M526" s="162">
        <v>162</v>
      </c>
      <c r="N526" s="162">
        <v>85</v>
      </c>
      <c r="O526" s="162">
        <v>17</v>
      </c>
      <c r="P526" s="162">
        <v>41</v>
      </c>
      <c r="Q526" s="162">
        <v>5</v>
      </c>
      <c r="R526" s="162">
        <v>11</v>
      </c>
      <c r="S526" s="162">
        <v>11</v>
      </c>
      <c r="T526" s="162">
        <v>0</v>
      </c>
      <c r="U526" s="162">
        <v>0</v>
      </c>
      <c r="V526" s="162">
        <v>0</v>
      </c>
      <c r="W526" s="162">
        <v>0</v>
      </c>
    </row>
    <row r="527" spans="3:23" ht="15.75" x14ac:dyDescent="0.2">
      <c r="C527" s="71" t="s">
        <v>22</v>
      </c>
      <c r="D527" s="71" t="s">
        <v>22</v>
      </c>
      <c r="E527" s="222" t="s">
        <v>1682</v>
      </c>
      <c r="F527" s="71" t="s">
        <v>1700</v>
      </c>
      <c r="G527" s="71" t="s">
        <v>22</v>
      </c>
      <c r="H527" s="71" t="s">
        <v>1253</v>
      </c>
      <c r="I527" s="72" t="s">
        <v>1254</v>
      </c>
      <c r="J527" s="71" t="s">
        <v>1255</v>
      </c>
      <c r="K527" s="72" t="s">
        <v>121</v>
      </c>
      <c r="L527" s="139">
        <v>0.70588235294117652</v>
      </c>
      <c r="M527" s="162">
        <v>51</v>
      </c>
      <c r="N527" s="162">
        <v>36</v>
      </c>
      <c r="O527" s="162">
        <v>7</v>
      </c>
      <c r="P527" s="162">
        <v>18</v>
      </c>
      <c r="Q527" s="162">
        <v>0</v>
      </c>
      <c r="R527" s="162">
        <v>0</v>
      </c>
      <c r="S527" s="162">
        <v>11</v>
      </c>
      <c r="T527" s="162">
        <v>0</v>
      </c>
      <c r="U527" s="162">
        <v>0</v>
      </c>
      <c r="V527" s="162">
        <v>0</v>
      </c>
      <c r="W527" s="162">
        <v>0</v>
      </c>
    </row>
    <row r="528" spans="3:23" ht="15.75" x14ac:dyDescent="0.2">
      <c r="C528" s="71" t="s">
        <v>22</v>
      </c>
      <c r="D528" s="71" t="s">
        <v>22</v>
      </c>
      <c r="E528" s="222" t="s">
        <v>1682</v>
      </c>
      <c r="F528" s="71" t="s">
        <v>1700</v>
      </c>
      <c r="G528" s="71" t="s">
        <v>22</v>
      </c>
      <c r="H528" s="71" t="s">
        <v>1253</v>
      </c>
      <c r="I528" s="72" t="s">
        <v>1256</v>
      </c>
      <c r="J528" s="71" t="s">
        <v>1257</v>
      </c>
      <c r="K528" s="72" t="s">
        <v>120</v>
      </c>
      <c r="L528" s="139">
        <v>1.1071428571428572</v>
      </c>
      <c r="M528" s="162">
        <v>28</v>
      </c>
      <c r="N528" s="162">
        <v>31</v>
      </c>
      <c r="O528" s="162">
        <v>6</v>
      </c>
      <c r="P528" s="162">
        <v>25</v>
      </c>
      <c r="Q528" s="162">
        <v>0</v>
      </c>
      <c r="R528" s="162">
        <v>0</v>
      </c>
      <c r="S528" s="162">
        <v>0</v>
      </c>
      <c r="T528" s="162">
        <v>0</v>
      </c>
      <c r="U528" s="162">
        <v>0</v>
      </c>
      <c r="V528" s="162">
        <v>0</v>
      </c>
      <c r="W528" s="162">
        <v>0</v>
      </c>
    </row>
    <row r="529" spans="3:23" ht="15.75" x14ac:dyDescent="0.2">
      <c r="C529" s="71" t="s">
        <v>22</v>
      </c>
      <c r="D529" s="71" t="s">
        <v>22</v>
      </c>
      <c r="E529" s="222" t="s">
        <v>1682</v>
      </c>
      <c r="F529" s="71" t="s">
        <v>1700</v>
      </c>
      <c r="G529" s="71" t="s">
        <v>22</v>
      </c>
      <c r="H529" s="71" t="s">
        <v>22</v>
      </c>
      <c r="I529" s="72" t="s">
        <v>1118</v>
      </c>
      <c r="J529" s="71" t="s">
        <v>1119</v>
      </c>
      <c r="K529" s="72" t="s">
        <v>120</v>
      </c>
      <c r="L529" s="139">
        <v>0.19607843137254902</v>
      </c>
      <c r="M529" s="162">
        <v>51</v>
      </c>
      <c r="N529" s="162">
        <v>10</v>
      </c>
      <c r="O529" s="162">
        <v>4</v>
      </c>
      <c r="P529" s="162">
        <v>6</v>
      </c>
      <c r="Q529" s="162">
        <v>0</v>
      </c>
      <c r="R529" s="162">
        <v>0</v>
      </c>
      <c r="S529" s="162">
        <v>0</v>
      </c>
      <c r="T529" s="162">
        <v>0</v>
      </c>
      <c r="U529" s="162">
        <v>0</v>
      </c>
      <c r="V529" s="162">
        <v>0</v>
      </c>
      <c r="W529" s="162">
        <v>0</v>
      </c>
    </row>
    <row r="530" spans="3:23" ht="15.75" x14ac:dyDescent="0.2">
      <c r="C530" s="71" t="s">
        <v>22</v>
      </c>
      <c r="D530" s="71" t="s">
        <v>22</v>
      </c>
      <c r="E530" s="222" t="s">
        <v>1682</v>
      </c>
      <c r="F530" s="71" t="s">
        <v>1700</v>
      </c>
      <c r="G530" s="71" t="s">
        <v>22</v>
      </c>
      <c r="H530" s="71" t="s">
        <v>22</v>
      </c>
      <c r="I530" s="72" t="s">
        <v>1120</v>
      </c>
      <c r="J530" s="71" t="s">
        <v>1121</v>
      </c>
      <c r="K530" s="72" t="s">
        <v>120</v>
      </c>
      <c r="L530" s="139">
        <v>0.5</v>
      </c>
      <c r="M530" s="162">
        <v>28</v>
      </c>
      <c r="N530" s="162">
        <v>14</v>
      </c>
      <c r="O530" s="162">
        <v>3</v>
      </c>
      <c r="P530" s="162">
        <v>9</v>
      </c>
      <c r="Q530" s="162">
        <v>0</v>
      </c>
      <c r="R530" s="162">
        <v>0</v>
      </c>
      <c r="S530" s="162">
        <v>2</v>
      </c>
      <c r="T530" s="162">
        <v>0</v>
      </c>
      <c r="U530" s="162">
        <v>0</v>
      </c>
      <c r="V530" s="162">
        <v>0</v>
      </c>
      <c r="W530" s="162">
        <v>0</v>
      </c>
    </row>
    <row r="531" spans="3:23" ht="15.75" x14ac:dyDescent="0.2">
      <c r="C531" s="71" t="s">
        <v>22</v>
      </c>
      <c r="D531" s="71" t="s">
        <v>22</v>
      </c>
      <c r="E531" s="222" t="s">
        <v>1682</v>
      </c>
      <c r="F531" s="71" t="s">
        <v>1700</v>
      </c>
      <c r="G531" s="71" t="s">
        <v>22</v>
      </c>
      <c r="H531" s="71" t="s">
        <v>22</v>
      </c>
      <c r="I531" s="72" t="s">
        <v>1122</v>
      </c>
      <c r="J531" s="71" t="s">
        <v>1123</v>
      </c>
      <c r="K531" s="72" t="s">
        <v>120</v>
      </c>
      <c r="L531" s="139">
        <v>0.44117647058823528</v>
      </c>
      <c r="M531" s="162">
        <v>34</v>
      </c>
      <c r="N531" s="162">
        <v>15</v>
      </c>
      <c r="O531" s="162">
        <v>2</v>
      </c>
      <c r="P531" s="162">
        <v>10</v>
      </c>
      <c r="Q531" s="162">
        <v>0</v>
      </c>
      <c r="R531" s="162">
        <v>0</v>
      </c>
      <c r="S531" s="162">
        <v>3</v>
      </c>
      <c r="T531" s="162">
        <v>0</v>
      </c>
      <c r="U531" s="162">
        <v>0</v>
      </c>
      <c r="V531" s="162">
        <v>0</v>
      </c>
      <c r="W531" s="162">
        <v>0</v>
      </c>
    </row>
    <row r="532" spans="3:23" ht="15.75" x14ac:dyDescent="0.2">
      <c r="C532" s="71" t="s">
        <v>22</v>
      </c>
      <c r="D532" s="71" t="s">
        <v>22</v>
      </c>
      <c r="E532" s="222" t="s">
        <v>1682</v>
      </c>
      <c r="F532" s="71" t="s">
        <v>1700</v>
      </c>
      <c r="G532" s="71" t="s">
        <v>22</v>
      </c>
      <c r="H532" s="71" t="s">
        <v>22</v>
      </c>
      <c r="I532" s="72" t="s">
        <v>1124</v>
      </c>
      <c r="J532" s="71" t="s">
        <v>1125</v>
      </c>
      <c r="K532" s="72" t="s">
        <v>120</v>
      </c>
      <c r="L532" s="139">
        <v>1.5454545454545454</v>
      </c>
      <c r="M532" s="162">
        <v>11</v>
      </c>
      <c r="N532" s="162">
        <v>17</v>
      </c>
      <c r="O532" s="162">
        <v>5</v>
      </c>
      <c r="P532" s="162">
        <v>11</v>
      </c>
      <c r="Q532" s="162">
        <v>1</v>
      </c>
      <c r="R532" s="162">
        <v>0</v>
      </c>
      <c r="S532" s="162">
        <v>0</v>
      </c>
      <c r="T532" s="162">
        <v>0</v>
      </c>
      <c r="U532" s="162">
        <v>0</v>
      </c>
      <c r="V532" s="162">
        <v>0</v>
      </c>
      <c r="W532" s="162">
        <v>0</v>
      </c>
    </row>
    <row r="533" spans="3:23" ht="15.75" x14ac:dyDescent="0.2">
      <c r="C533" s="71" t="s">
        <v>22</v>
      </c>
      <c r="D533" s="71" t="s">
        <v>22</v>
      </c>
      <c r="E533" s="222" t="s">
        <v>1682</v>
      </c>
      <c r="F533" s="71" t="s">
        <v>1700</v>
      </c>
      <c r="G533" s="71" t="s">
        <v>22</v>
      </c>
      <c r="H533" s="71" t="s">
        <v>22</v>
      </c>
      <c r="I533" s="72" t="s">
        <v>1126</v>
      </c>
      <c r="J533" s="71" t="s">
        <v>1127</v>
      </c>
      <c r="K533" s="72" t="s">
        <v>120</v>
      </c>
      <c r="L533" s="139">
        <v>0.94117647058823528</v>
      </c>
      <c r="M533" s="162">
        <v>17</v>
      </c>
      <c r="N533" s="162">
        <v>16</v>
      </c>
      <c r="O533" s="162">
        <v>1</v>
      </c>
      <c r="P533" s="162">
        <v>8</v>
      </c>
      <c r="Q533" s="162">
        <v>2</v>
      </c>
      <c r="R533" s="162">
        <v>0</v>
      </c>
      <c r="S533" s="162">
        <v>5</v>
      </c>
      <c r="T533" s="162">
        <v>0</v>
      </c>
      <c r="U533" s="162">
        <v>0</v>
      </c>
      <c r="V533" s="162">
        <v>0</v>
      </c>
      <c r="W533" s="162">
        <v>0</v>
      </c>
    </row>
    <row r="534" spans="3:23" ht="15.75" x14ac:dyDescent="0.2">
      <c r="C534" s="71" t="s">
        <v>22</v>
      </c>
      <c r="D534" s="71" t="s">
        <v>22</v>
      </c>
      <c r="E534" s="222" t="s">
        <v>1682</v>
      </c>
      <c r="F534" s="71" t="s">
        <v>1700</v>
      </c>
      <c r="G534" s="71" t="s">
        <v>22</v>
      </c>
      <c r="H534" s="71" t="s">
        <v>22</v>
      </c>
      <c r="I534" s="72" t="s">
        <v>1128</v>
      </c>
      <c r="J534" s="71" t="s">
        <v>1129</v>
      </c>
      <c r="K534" s="72" t="s">
        <v>120</v>
      </c>
      <c r="L534" s="139">
        <v>1.3571428571428572</v>
      </c>
      <c r="M534" s="162">
        <v>28</v>
      </c>
      <c r="N534" s="162">
        <v>38</v>
      </c>
      <c r="O534" s="162">
        <v>6</v>
      </c>
      <c r="P534" s="162">
        <v>6</v>
      </c>
      <c r="Q534" s="162">
        <v>0</v>
      </c>
      <c r="R534" s="162">
        <v>0</v>
      </c>
      <c r="S534" s="162">
        <v>26</v>
      </c>
      <c r="T534" s="162">
        <v>0</v>
      </c>
      <c r="U534" s="162">
        <v>0</v>
      </c>
      <c r="V534" s="162">
        <v>0</v>
      </c>
      <c r="W534" s="162">
        <v>0</v>
      </c>
    </row>
    <row r="535" spans="3:23" ht="31.5" x14ac:dyDescent="0.2">
      <c r="C535" s="71" t="s">
        <v>22</v>
      </c>
      <c r="D535" s="71" t="s">
        <v>12</v>
      </c>
      <c r="E535" s="222" t="s">
        <v>1719</v>
      </c>
      <c r="F535" s="71" t="s">
        <v>1700</v>
      </c>
      <c r="G535" s="71" t="s">
        <v>22</v>
      </c>
      <c r="H535" s="71" t="s">
        <v>12</v>
      </c>
      <c r="I535" s="72" t="s">
        <v>1364</v>
      </c>
      <c r="J535" s="71" t="s">
        <v>1365</v>
      </c>
      <c r="K535" s="72" t="s">
        <v>122</v>
      </c>
      <c r="L535" s="139">
        <v>1.0869565217391304</v>
      </c>
      <c r="M535" s="162">
        <v>46</v>
      </c>
      <c r="N535" s="162">
        <v>50</v>
      </c>
      <c r="O535" s="162">
        <v>16</v>
      </c>
      <c r="P535" s="162">
        <v>16</v>
      </c>
      <c r="Q535" s="162">
        <v>7</v>
      </c>
      <c r="R535" s="162">
        <v>3</v>
      </c>
      <c r="S535" s="162">
        <v>8</v>
      </c>
      <c r="T535" s="162">
        <v>0</v>
      </c>
      <c r="U535" s="162">
        <v>0</v>
      </c>
      <c r="V535" s="162">
        <v>0</v>
      </c>
      <c r="W535" s="162">
        <v>0</v>
      </c>
    </row>
    <row r="536" spans="3:23" ht="31.5" x14ac:dyDescent="0.2">
      <c r="C536" s="71" t="s">
        <v>22</v>
      </c>
      <c r="D536" s="71" t="s">
        <v>12</v>
      </c>
      <c r="E536" s="222" t="s">
        <v>1719</v>
      </c>
      <c r="F536" s="71" t="s">
        <v>1700</v>
      </c>
      <c r="G536" s="71" t="s">
        <v>22</v>
      </c>
      <c r="H536" s="71" t="s">
        <v>12</v>
      </c>
      <c r="I536" s="72" t="s">
        <v>1381</v>
      </c>
      <c r="J536" s="71" t="s">
        <v>289</v>
      </c>
      <c r="K536" s="72" t="s">
        <v>120</v>
      </c>
      <c r="L536" s="139">
        <v>0.56140350877192979</v>
      </c>
      <c r="M536" s="162">
        <v>57</v>
      </c>
      <c r="N536" s="162">
        <v>32</v>
      </c>
      <c r="O536" s="162">
        <v>7</v>
      </c>
      <c r="P536" s="162">
        <v>13</v>
      </c>
      <c r="Q536" s="162">
        <v>3</v>
      </c>
      <c r="R536" s="162">
        <v>0</v>
      </c>
      <c r="S536" s="162">
        <v>9</v>
      </c>
      <c r="T536" s="162">
        <v>0</v>
      </c>
      <c r="U536" s="162">
        <v>0</v>
      </c>
      <c r="V536" s="162">
        <v>0</v>
      </c>
      <c r="W536" s="162">
        <v>0</v>
      </c>
    </row>
    <row r="537" spans="3:23" ht="31.5" x14ac:dyDescent="0.2">
      <c r="C537" s="71" t="s">
        <v>22</v>
      </c>
      <c r="D537" s="71" t="s">
        <v>12</v>
      </c>
      <c r="E537" s="222" t="s">
        <v>1719</v>
      </c>
      <c r="F537" s="71" t="s">
        <v>1700</v>
      </c>
      <c r="G537" s="71" t="s">
        <v>22</v>
      </c>
      <c r="H537" s="71" t="s">
        <v>12</v>
      </c>
      <c r="I537" s="72" t="s">
        <v>1382</v>
      </c>
      <c r="J537" s="71" t="s">
        <v>1383</v>
      </c>
      <c r="K537" s="72" t="s">
        <v>120</v>
      </c>
      <c r="L537" s="139">
        <v>0.3125</v>
      </c>
      <c r="M537" s="162">
        <v>16</v>
      </c>
      <c r="N537" s="162">
        <v>5</v>
      </c>
      <c r="O537" s="162">
        <v>1</v>
      </c>
      <c r="P537" s="162">
        <v>3</v>
      </c>
      <c r="Q537" s="162">
        <v>0</v>
      </c>
      <c r="R537" s="162">
        <v>0</v>
      </c>
      <c r="S537" s="162">
        <v>1</v>
      </c>
      <c r="T537" s="162">
        <v>0</v>
      </c>
      <c r="U537" s="162">
        <v>0</v>
      </c>
      <c r="V537" s="162">
        <v>0</v>
      </c>
      <c r="W537" s="162">
        <v>0</v>
      </c>
    </row>
    <row r="538" spans="3:23" ht="31.5" x14ac:dyDescent="0.2">
      <c r="C538" s="71" t="s">
        <v>22</v>
      </c>
      <c r="D538" s="71" t="s">
        <v>12</v>
      </c>
      <c r="E538" s="222" t="s">
        <v>1719</v>
      </c>
      <c r="F538" s="71" t="s">
        <v>1700</v>
      </c>
      <c r="G538" s="71" t="s">
        <v>22</v>
      </c>
      <c r="H538" s="71" t="s">
        <v>12</v>
      </c>
      <c r="I538" s="72" t="s">
        <v>1384</v>
      </c>
      <c r="J538" s="71" t="s">
        <v>1385</v>
      </c>
      <c r="K538" s="72" t="s">
        <v>120</v>
      </c>
      <c r="L538" s="139">
        <v>0.125</v>
      </c>
      <c r="M538" s="162">
        <v>16</v>
      </c>
      <c r="N538" s="162">
        <v>2</v>
      </c>
      <c r="O538" s="162">
        <v>1</v>
      </c>
      <c r="P538" s="162">
        <v>1</v>
      </c>
      <c r="Q538" s="162">
        <v>0</v>
      </c>
      <c r="R538" s="162">
        <v>0</v>
      </c>
      <c r="S538" s="162">
        <v>0</v>
      </c>
      <c r="T538" s="162">
        <v>0</v>
      </c>
      <c r="U538" s="162">
        <v>0</v>
      </c>
      <c r="V538" s="162">
        <v>0</v>
      </c>
      <c r="W538" s="162">
        <v>0</v>
      </c>
    </row>
    <row r="539" spans="3:23" ht="15.75" x14ac:dyDescent="0.2">
      <c r="C539" s="71" t="s">
        <v>22</v>
      </c>
      <c r="D539" s="71" t="s">
        <v>21</v>
      </c>
      <c r="E539" s="222" t="s">
        <v>1719</v>
      </c>
      <c r="F539" s="71" t="s">
        <v>1700</v>
      </c>
      <c r="G539" s="71" t="s">
        <v>22</v>
      </c>
      <c r="H539" s="71" t="s">
        <v>21</v>
      </c>
      <c r="I539" s="72" t="s">
        <v>1274</v>
      </c>
      <c r="J539" s="71" t="s">
        <v>21</v>
      </c>
      <c r="K539" s="72" t="s">
        <v>122</v>
      </c>
      <c r="L539" s="139">
        <v>0.2929936305732484</v>
      </c>
      <c r="M539" s="162">
        <v>157</v>
      </c>
      <c r="N539" s="162">
        <v>46</v>
      </c>
      <c r="O539" s="162">
        <v>10</v>
      </c>
      <c r="P539" s="162">
        <v>22</v>
      </c>
      <c r="Q539" s="162">
        <v>4</v>
      </c>
      <c r="R539" s="162">
        <v>5</v>
      </c>
      <c r="S539" s="162">
        <v>5</v>
      </c>
      <c r="T539" s="162">
        <v>0</v>
      </c>
      <c r="U539" s="162">
        <v>0</v>
      </c>
      <c r="V539" s="162">
        <v>0</v>
      </c>
      <c r="W539" s="162">
        <v>0</v>
      </c>
    </row>
    <row r="540" spans="3:23" ht="15.75" x14ac:dyDescent="0.2">
      <c r="C540" s="71" t="s">
        <v>22</v>
      </c>
      <c r="D540" s="71" t="s">
        <v>21</v>
      </c>
      <c r="E540" s="222" t="s">
        <v>1719</v>
      </c>
      <c r="F540" s="71" t="s">
        <v>1700</v>
      </c>
      <c r="G540" s="71" t="s">
        <v>22</v>
      </c>
      <c r="H540" s="71" t="s">
        <v>21</v>
      </c>
      <c r="I540" s="72" t="s">
        <v>1275</v>
      </c>
      <c r="J540" s="71" t="s">
        <v>34</v>
      </c>
      <c r="K540" s="72" t="s">
        <v>121</v>
      </c>
      <c r="L540" s="139">
        <v>0.25806451612903225</v>
      </c>
      <c r="M540" s="162">
        <v>93</v>
      </c>
      <c r="N540" s="162">
        <v>24</v>
      </c>
      <c r="O540" s="162">
        <v>7</v>
      </c>
      <c r="P540" s="162">
        <v>11</v>
      </c>
      <c r="Q540" s="162">
        <v>1</v>
      </c>
      <c r="R540" s="162">
        <v>0</v>
      </c>
      <c r="S540" s="162">
        <v>5</v>
      </c>
      <c r="T540" s="162">
        <v>0</v>
      </c>
      <c r="U540" s="162">
        <v>0</v>
      </c>
      <c r="V540" s="162">
        <v>0</v>
      </c>
      <c r="W540" s="162">
        <v>0</v>
      </c>
    </row>
    <row r="541" spans="3:23" ht="15.75" x14ac:dyDescent="0.2">
      <c r="C541" s="71" t="s">
        <v>22</v>
      </c>
      <c r="D541" s="71" t="s">
        <v>21</v>
      </c>
      <c r="E541" s="222" t="s">
        <v>1719</v>
      </c>
      <c r="F541" s="71" t="s">
        <v>1700</v>
      </c>
      <c r="G541" s="71" t="s">
        <v>22</v>
      </c>
      <c r="H541" s="71" t="s">
        <v>21</v>
      </c>
      <c r="I541" s="72" t="s">
        <v>1276</v>
      </c>
      <c r="J541" s="71" t="s">
        <v>1277</v>
      </c>
      <c r="K541" s="72" t="s">
        <v>120</v>
      </c>
      <c r="L541" s="139">
        <v>0.16091954022988506</v>
      </c>
      <c r="M541" s="162">
        <v>87</v>
      </c>
      <c r="N541" s="162">
        <v>14</v>
      </c>
      <c r="O541" s="162">
        <v>3</v>
      </c>
      <c r="P541" s="162">
        <v>5</v>
      </c>
      <c r="Q541" s="162">
        <v>0</v>
      </c>
      <c r="R541" s="162">
        <v>2</v>
      </c>
      <c r="S541" s="162">
        <v>4</v>
      </c>
      <c r="T541" s="162">
        <v>0</v>
      </c>
      <c r="U541" s="162">
        <v>0</v>
      </c>
      <c r="V541" s="162">
        <v>0</v>
      </c>
      <c r="W541" s="162">
        <v>0</v>
      </c>
    </row>
    <row r="542" spans="3:23" ht="15.75" x14ac:dyDescent="0.2">
      <c r="C542" s="71" t="s">
        <v>22</v>
      </c>
      <c r="D542" s="71" t="s">
        <v>21</v>
      </c>
      <c r="E542" s="222" t="s">
        <v>1719</v>
      </c>
      <c r="F542" s="71" t="s">
        <v>1700</v>
      </c>
      <c r="G542" s="71" t="s">
        <v>22</v>
      </c>
      <c r="H542" s="71" t="s">
        <v>21</v>
      </c>
      <c r="I542" s="72" t="s">
        <v>1278</v>
      </c>
      <c r="J542" s="71" t="s">
        <v>1279</v>
      </c>
      <c r="K542" s="72" t="s">
        <v>120</v>
      </c>
      <c r="L542" s="139">
        <v>0.29032258064516131</v>
      </c>
      <c r="M542" s="162">
        <v>93</v>
      </c>
      <c r="N542" s="162">
        <v>27</v>
      </c>
      <c r="O542" s="162">
        <v>8</v>
      </c>
      <c r="P542" s="162">
        <v>12</v>
      </c>
      <c r="Q542" s="162">
        <v>3</v>
      </c>
      <c r="R542" s="162">
        <v>0</v>
      </c>
      <c r="S542" s="162">
        <v>4</v>
      </c>
      <c r="T542" s="162">
        <v>0</v>
      </c>
      <c r="U542" s="162">
        <v>0</v>
      </c>
      <c r="V542" s="162">
        <v>0</v>
      </c>
      <c r="W542" s="162">
        <v>0</v>
      </c>
    </row>
    <row r="543" spans="3:23" ht="15.75" x14ac:dyDescent="0.2">
      <c r="C543" s="71" t="s">
        <v>22</v>
      </c>
      <c r="D543" s="71" t="s">
        <v>21</v>
      </c>
      <c r="E543" s="222" t="s">
        <v>1719</v>
      </c>
      <c r="F543" s="71" t="s">
        <v>1700</v>
      </c>
      <c r="G543" s="71" t="s">
        <v>22</v>
      </c>
      <c r="H543" s="71" t="s">
        <v>21</v>
      </c>
      <c r="I543" s="72" t="s">
        <v>1292</v>
      </c>
      <c r="J543" s="71" t="s">
        <v>1293</v>
      </c>
      <c r="K543" s="72" t="s">
        <v>121</v>
      </c>
      <c r="L543" s="139">
        <v>0.15053763440860216</v>
      </c>
      <c r="M543" s="162">
        <v>93</v>
      </c>
      <c r="N543" s="162">
        <v>14</v>
      </c>
      <c r="O543" s="162">
        <v>4</v>
      </c>
      <c r="P543" s="162">
        <v>7</v>
      </c>
      <c r="Q543" s="162">
        <v>0</v>
      </c>
      <c r="R543" s="162">
        <v>0</v>
      </c>
      <c r="S543" s="162">
        <v>3</v>
      </c>
      <c r="T543" s="162">
        <v>0</v>
      </c>
      <c r="U543" s="162">
        <v>0</v>
      </c>
      <c r="V543" s="162">
        <v>0</v>
      </c>
      <c r="W543" s="162">
        <v>0</v>
      </c>
    </row>
    <row r="544" spans="3:23" ht="15.75" x14ac:dyDescent="0.2">
      <c r="C544" s="71" t="s">
        <v>22</v>
      </c>
      <c r="D544" s="71" t="s">
        <v>21</v>
      </c>
      <c r="E544" s="222" t="s">
        <v>1719</v>
      </c>
      <c r="F544" s="71" t="s">
        <v>1700</v>
      </c>
      <c r="G544" s="71" t="s">
        <v>22</v>
      </c>
      <c r="H544" s="71" t="s">
        <v>21</v>
      </c>
      <c r="I544" s="72" t="s">
        <v>1294</v>
      </c>
      <c r="J544" s="71" t="s">
        <v>1295</v>
      </c>
      <c r="K544" s="72" t="s">
        <v>120</v>
      </c>
      <c r="L544" s="139">
        <v>0.22368421052631579</v>
      </c>
      <c r="M544" s="162">
        <v>76</v>
      </c>
      <c r="N544" s="162">
        <v>17</v>
      </c>
      <c r="O544" s="162">
        <v>6</v>
      </c>
      <c r="P544" s="162">
        <v>5</v>
      </c>
      <c r="Q544" s="162">
        <v>0</v>
      </c>
      <c r="R544" s="162">
        <v>0</v>
      </c>
      <c r="S544" s="162">
        <v>6</v>
      </c>
      <c r="T544" s="162">
        <v>0</v>
      </c>
      <c r="U544" s="162">
        <v>0</v>
      </c>
      <c r="V544" s="162">
        <v>0</v>
      </c>
      <c r="W544" s="162">
        <v>0</v>
      </c>
    </row>
    <row r="545" spans="3:23" ht="15.75" x14ac:dyDescent="0.2">
      <c r="C545" s="71" t="s">
        <v>22</v>
      </c>
      <c r="D545" s="71" t="s">
        <v>16</v>
      </c>
      <c r="E545" s="222" t="s">
        <v>1719</v>
      </c>
      <c r="F545" s="71" t="s">
        <v>1700</v>
      </c>
      <c r="G545" s="71" t="s">
        <v>10</v>
      </c>
      <c r="H545" s="71" t="s">
        <v>11</v>
      </c>
      <c r="I545" s="72" t="s">
        <v>1425</v>
      </c>
      <c r="J545" s="71" t="s">
        <v>16</v>
      </c>
      <c r="K545" s="72" t="s">
        <v>122</v>
      </c>
      <c r="L545" s="139">
        <v>0.55294117647058827</v>
      </c>
      <c r="M545" s="162">
        <v>85</v>
      </c>
      <c r="N545" s="162">
        <v>47</v>
      </c>
      <c r="O545" s="162">
        <v>7</v>
      </c>
      <c r="P545" s="162">
        <v>16</v>
      </c>
      <c r="Q545" s="162">
        <v>4</v>
      </c>
      <c r="R545" s="162">
        <v>4</v>
      </c>
      <c r="S545" s="162">
        <v>16</v>
      </c>
      <c r="T545" s="162">
        <v>0</v>
      </c>
      <c r="U545" s="162">
        <v>0</v>
      </c>
      <c r="V545" s="162">
        <v>0</v>
      </c>
      <c r="W545" s="162">
        <v>0</v>
      </c>
    </row>
    <row r="546" spans="3:23" ht="15.75" x14ac:dyDescent="0.2">
      <c r="C546" s="71" t="s">
        <v>22</v>
      </c>
      <c r="D546" s="71" t="s">
        <v>16</v>
      </c>
      <c r="E546" s="222" t="s">
        <v>1719</v>
      </c>
      <c r="F546" s="71" t="s">
        <v>1700</v>
      </c>
      <c r="G546" s="71" t="s">
        <v>22</v>
      </c>
      <c r="H546" s="71" t="s">
        <v>1032</v>
      </c>
      <c r="I546" s="72" t="s">
        <v>1053</v>
      </c>
      <c r="J546" s="71" t="s">
        <v>542</v>
      </c>
      <c r="K546" s="72" t="s">
        <v>121</v>
      </c>
      <c r="L546" s="139">
        <v>0.38805970149253732</v>
      </c>
      <c r="M546" s="162">
        <v>67</v>
      </c>
      <c r="N546" s="162">
        <v>26</v>
      </c>
      <c r="O546" s="162">
        <v>9</v>
      </c>
      <c r="P546" s="162">
        <v>11</v>
      </c>
      <c r="Q546" s="162">
        <v>1</v>
      </c>
      <c r="R546" s="162">
        <v>0</v>
      </c>
      <c r="S546" s="162">
        <v>5</v>
      </c>
      <c r="T546" s="162">
        <v>0</v>
      </c>
      <c r="U546" s="162">
        <v>0</v>
      </c>
      <c r="V546" s="162">
        <v>0</v>
      </c>
      <c r="W546" s="162">
        <v>0</v>
      </c>
    </row>
    <row r="547" spans="3:23" ht="15.75" x14ac:dyDescent="0.2">
      <c r="C547" s="71" t="s">
        <v>22</v>
      </c>
      <c r="D547" s="71" t="s">
        <v>16</v>
      </c>
      <c r="E547" s="222" t="s">
        <v>1719</v>
      </c>
      <c r="F547" s="71" t="s">
        <v>1700</v>
      </c>
      <c r="G547" s="71" t="s">
        <v>10</v>
      </c>
      <c r="H547" s="71" t="s">
        <v>11</v>
      </c>
      <c r="I547" s="72" t="s">
        <v>1426</v>
      </c>
      <c r="J547" s="71" t="s">
        <v>1427</v>
      </c>
      <c r="K547" s="72" t="s">
        <v>120</v>
      </c>
      <c r="L547" s="139">
        <v>0.75</v>
      </c>
      <c r="M547" s="162">
        <v>28</v>
      </c>
      <c r="N547" s="162">
        <v>21</v>
      </c>
      <c r="O547" s="162">
        <v>2</v>
      </c>
      <c r="P547" s="162">
        <v>6</v>
      </c>
      <c r="Q547" s="162">
        <v>3</v>
      </c>
      <c r="R547" s="162">
        <v>0</v>
      </c>
      <c r="S547" s="162">
        <v>10</v>
      </c>
      <c r="T547" s="162">
        <v>0</v>
      </c>
      <c r="U547" s="162">
        <v>0</v>
      </c>
      <c r="V547" s="162">
        <v>0</v>
      </c>
      <c r="W547" s="162">
        <v>0</v>
      </c>
    </row>
    <row r="548" spans="3:23" ht="15.75" x14ac:dyDescent="0.2">
      <c r="C548" s="71" t="s">
        <v>22</v>
      </c>
      <c r="D548" s="71" t="s">
        <v>16</v>
      </c>
      <c r="E548" s="222" t="s">
        <v>1719</v>
      </c>
      <c r="F548" s="71" t="s">
        <v>1700</v>
      </c>
      <c r="G548" s="71" t="s">
        <v>10</v>
      </c>
      <c r="H548" s="71" t="s">
        <v>11</v>
      </c>
      <c r="I548" s="72" t="s">
        <v>1428</v>
      </c>
      <c r="J548" s="71" t="s">
        <v>1429</v>
      </c>
      <c r="K548" s="72" t="s">
        <v>120</v>
      </c>
      <c r="L548" s="139">
        <v>0.40322580645161288</v>
      </c>
      <c r="M548" s="162">
        <v>62</v>
      </c>
      <c r="N548" s="162">
        <v>25</v>
      </c>
      <c r="O548" s="162">
        <v>7</v>
      </c>
      <c r="P548" s="162">
        <v>10</v>
      </c>
      <c r="Q548" s="162">
        <v>4</v>
      </c>
      <c r="R548" s="162">
        <v>0</v>
      </c>
      <c r="S548" s="162">
        <v>4</v>
      </c>
      <c r="T548" s="162">
        <v>0</v>
      </c>
      <c r="U548" s="162">
        <v>0</v>
      </c>
      <c r="V548" s="162">
        <v>0</v>
      </c>
      <c r="W548" s="162">
        <v>0</v>
      </c>
    </row>
    <row r="549" spans="3:23" ht="15.75" x14ac:dyDescent="0.2">
      <c r="C549" s="71" t="s">
        <v>22</v>
      </c>
      <c r="D549" s="71" t="s">
        <v>16</v>
      </c>
      <c r="E549" s="222" t="s">
        <v>1719</v>
      </c>
      <c r="F549" s="71" t="s">
        <v>1700</v>
      </c>
      <c r="G549" s="71" t="s">
        <v>10</v>
      </c>
      <c r="H549" s="71" t="s">
        <v>11</v>
      </c>
      <c r="I549" s="72" t="s">
        <v>1430</v>
      </c>
      <c r="J549" s="71" t="s">
        <v>1431</v>
      </c>
      <c r="K549" s="72" t="s">
        <v>120</v>
      </c>
      <c r="L549" s="139">
        <v>0.4642857142857143</v>
      </c>
      <c r="M549" s="162">
        <v>28</v>
      </c>
      <c r="N549" s="162">
        <v>13</v>
      </c>
      <c r="O549" s="162">
        <v>1</v>
      </c>
      <c r="P549" s="162">
        <v>5</v>
      </c>
      <c r="Q549" s="162">
        <v>2</v>
      </c>
      <c r="R549" s="162">
        <v>0</v>
      </c>
      <c r="S549" s="162">
        <v>5</v>
      </c>
      <c r="T549" s="162">
        <v>0</v>
      </c>
      <c r="U549" s="162">
        <v>0</v>
      </c>
      <c r="V549" s="162">
        <v>0</v>
      </c>
      <c r="W549" s="162">
        <v>0</v>
      </c>
    </row>
    <row r="550" spans="3:23" ht="15.75" x14ac:dyDescent="0.2">
      <c r="C550" s="71" t="s">
        <v>22</v>
      </c>
      <c r="D550" s="71" t="s">
        <v>158</v>
      </c>
      <c r="E550" s="222" t="s">
        <v>1682</v>
      </c>
      <c r="F550" s="71" t="s">
        <v>1700</v>
      </c>
      <c r="G550" s="71" t="s">
        <v>10</v>
      </c>
      <c r="H550" s="71" t="s">
        <v>19</v>
      </c>
      <c r="I550" s="72" t="s">
        <v>1090</v>
      </c>
      <c r="J550" s="71" t="s">
        <v>942</v>
      </c>
      <c r="K550" s="72" t="s">
        <v>120</v>
      </c>
      <c r="L550" s="139">
        <v>0.31818181818181818</v>
      </c>
      <c r="M550" s="162">
        <v>44</v>
      </c>
      <c r="N550" s="162">
        <v>14</v>
      </c>
      <c r="O550" s="162">
        <v>3</v>
      </c>
      <c r="P550" s="162">
        <v>5</v>
      </c>
      <c r="Q550" s="162">
        <v>2</v>
      </c>
      <c r="R550" s="162">
        <v>0</v>
      </c>
      <c r="S550" s="162">
        <v>4</v>
      </c>
      <c r="T550" s="162">
        <v>0</v>
      </c>
      <c r="U550" s="162">
        <v>0</v>
      </c>
      <c r="V550" s="162">
        <v>0</v>
      </c>
      <c r="W550" s="162">
        <v>0</v>
      </c>
    </row>
    <row r="551" spans="3:23" ht="15.75" x14ac:dyDescent="0.2">
      <c r="C551" s="71" t="s">
        <v>22</v>
      </c>
      <c r="D551" s="71" t="s">
        <v>16</v>
      </c>
      <c r="E551" s="222" t="s">
        <v>1719</v>
      </c>
      <c r="F551" s="71" t="s">
        <v>1700</v>
      </c>
      <c r="G551" s="71" t="s">
        <v>10</v>
      </c>
      <c r="H551" s="71" t="s">
        <v>11</v>
      </c>
      <c r="I551" s="72" t="s">
        <v>1432</v>
      </c>
      <c r="J551" s="71" t="s">
        <v>1433</v>
      </c>
      <c r="K551" s="72" t="s">
        <v>120</v>
      </c>
      <c r="L551" s="139">
        <v>0.4642857142857143</v>
      </c>
      <c r="M551" s="162">
        <v>28</v>
      </c>
      <c r="N551" s="162">
        <v>13</v>
      </c>
      <c r="O551" s="162">
        <v>4</v>
      </c>
      <c r="P551" s="162">
        <v>3</v>
      </c>
      <c r="Q551" s="162">
        <v>1</v>
      </c>
      <c r="R551" s="162">
        <v>0</v>
      </c>
      <c r="S551" s="162">
        <v>5</v>
      </c>
      <c r="T551" s="162">
        <v>0</v>
      </c>
      <c r="U551" s="162">
        <v>0</v>
      </c>
      <c r="V551" s="162">
        <v>0</v>
      </c>
      <c r="W551" s="162">
        <v>0</v>
      </c>
    </row>
    <row r="552" spans="3:23" ht="15.75" x14ac:dyDescent="0.2">
      <c r="C552" s="71" t="s">
        <v>22</v>
      </c>
      <c r="D552" s="71" t="s">
        <v>158</v>
      </c>
      <c r="E552" s="222" t="s">
        <v>1682</v>
      </c>
      <c r="F552" s="71" t="s">
        <v>1700</v>
      </c>
      <c r="G552" s="71" t="s">
        <v>10</v>
      </c>
      <c r="H552" s="71" t="s">
        <v>19</v>
      </c>
      <c r="I552" s="72" t="s">
        <v>1091</v>
      </c>
      <c r="J552" s="71" t="s">
        <v>1092</v>
      </c>
      <c r="K552" s="72" t="s">
        <v>122</v>
      </c>
      <c r="L552" s="139">
        <v>0.22972972972972974</v>
      </c>
      <c r="M552" s="162">
        <v>74</v>
      </c>
      <c r="N552" s="162">
        <v>17</v>
      </c>
      <c r="O552" s="162">
        <v>11</v>
      </c>
      <c r="P552" s="162">
        <v>5</v>
      </c>
      <c r="Q552" s="162">
        <v>0</v>
      </c>
      <c r="R552" s="162">
        <v>1</v>
      </c>
      <c r="S552" s="162">
        <v>0</v>
      </c>
      <c r="T552" s="162">
        <v>0</v>
      </c>
      <c r="U552" s="162">
        <v>0</v>
      </c>
      <c r="V552" s="162">
        <v>0</v>
      </c>
      <c r="W552" s="162">
        <v>0</v>
      </c>
    </row>
    <row r="553" spans="3:23" ht="15.75" x14ac:dyDescent="0.2">
      <c r="C553" s="71" t="s">
        <v>22</v>
      </c>
      <c r="D553" s="71" t="s">
        <v>11</v>
      </c>
      <c r="E553" s="222" t="s">
        <v>1719</v>
      </c>
      <c r="F553" s="71" t="s">
        <v>1700</v>
      </c>
      <c r="G553" s="71" t="s">
        <v>10</v>
      </c>
      <c r="H553" s="71" t="s">
        <v>11</v>
      </c>
      <c r="I553" s="72" t="s">
        <v>1434</v>
      </c>
      <c r="J553" s="71" t="s">
        <v>11</v>
      </c>
      <c r="K553" s="72" t="s">
        <v>122</v>
      </c>
      <c r="L553" s="139">
        <v>0.32415902140672781</v>
      </c>
      <c r="M553" s="162">
        <v>327</v>
      </c>
      <c r="N553" s="162">
        <v>106</v>
      </c>
      <c r="O553" s="162">
        <v>21</v>
      </c>
      <c r="P553" s="162">
        <v>36</v>
      </c>
      <c r="Q553" s="162">
        <v>18</v>
      </c>
      <c r="R553" s="162">
        <v>12</v>
      </c>
      <c r="S553" s="162">
        <v>19</v>
      </c>
      <c r="T553" s="162">
        <v>0</v>
      </c>
      <c r="U553" s="162">
        <v>0</v>
      </c>
      <c r="V553" s="162">
        <v>0</v>
      </c>
      <c r="W553" s="162">
        <v>0</v>
      </c>
    </row>
    <row r="554" spans="3:23" ht="15.75" x14ac:dyDescent="0.2">
      <c r="C554" s="71" t="s">
        <v>22</v>
      </c>
      <c r="D554" s="71" t="s">
        <v>11</v>
      </c>
      <c r="E554" s="222" t="s">
        <v>1719</v>
      </c>
      <c r="F554" s="71" t="s">
        <v>1700</v>
      </c>
      <c r="G554" s="71" t="s">
        <v>10</v>
      </c>
      <c r="H554" s="71" t="s">
        <v>11</v>
      </c>
      <c r="I554" s="72" t="s">
        <v>1435</v>
      </c>
      <c r="J554" s="71" t="s">
        <v>1436</v>
      </c>
      <c r="K554" s="72" t="s">
        <v>120</v>
      </c>
      <c r="L554" s="139">
        <v>0.58536585365853655</v>
      </c>
      <c r="M554" s="162">
        <v>41</v>
      </c>
      <c r="N554" s="162">
        <v>24</v>
      </c>
      <c r="O554" s="162">
        <v>8</v>
      </c>
      <c r="P554" s="162">
        <v>10</v>
      </c>
      <c r="Q554" s="162">
        <v>3</v>
      </c>
      <c r="R554" s="162">
        <v>0</v>
      </c>
      <c r="S554" s="162">
        <v>3</v>
      </c>
      <c r="T554" s="162">
        <v>0</v>
      </c>
      <c r="U554" s="162">
        <v>0</v>
      </c>
      <c r="V554" s="162">
        <v>0</v>
      </c>
      <c r="W554" s="162">
        <v>0</v>
      </c>
    </row>
    <row r="555" spans="3:23" ht="31.5" x14ac:dyDescent="0.2">
      <c r="C555" s="71" t="s">
        <v>22</v>
      </c>
      <c r="D555" s="71" t="s">
        <v>11</v>
      </c>
      <c r="E555" s="222" t="s">
        <v>1719</v>
      </c>
      <c r="F555" s="71" t="s">
        <v>1700</v>
      </c>
      <c r="G555" s="71" t="s">
        <v>10</v>
      </c>
      <c r="H555" s="71" t="s">
        <v>11</v>
      </c>
      <c r="I555" s="72" t="s">
        <v>1443</v>
      </c>
      <c r="J555" s="71" t="s">
        <v>1444</v>
      </c>
      <c r="K555" s="72" t="s">
        <v>120</v>
      </c>
      <c r="L555" s="139">
        <v>0.51428571428571423</v>
      </c>
      <c r="M555" s="162">
        <v>35</v>
      </c>
      <c r="N555" s="162">
        <v>18</v>
      </c>
      <c r="O555" s="162">
        <v>8</v>
      </c>
      <c r="P555" s="162">
        <v>6</v>
      </c>
      <c r="Q555" s="162">
        <v>0</v>
      </c>
      <c r="R555" s="162">
        <v>0</v>
      </c>
      <c r="S555" s="162">
        <v>4</v>
      </c>
      <c r="T555" s="162">
        <v>0</v>
      </c>
      <c r="U555" s="162">
        <v>0</v>
      </c>
      <c r="V555" s="162">
        <v>0</v>
      </c>
      <c r="W555" s="162">
        <v>0</v>
      </c>
    </row>
    <row r="556" spans="3:23" ht="15.75" x14ac:dyDescent="0.2">
      <c r="C556" s="71" t="s">
        <v>22</v>
      </c>
      <c r="D556" s="71" t="s">
        <v>11</v>
      </c>
      <c r="E556" s="222" t="s">
        <v>1719</v>
      </c>
      <c r="F556" s="71" t="s">
        <v>1700</v>
      </c>
      <c r="G556" s="71" t="s">
        <v>10</v>
      </c>
      <c r="H556" s="71" t="s">
        <v>11</v>
      </c>
      <c r="I556" s="72" t="s">
        <v>1459</v>
      </c>
      <c r="J556" s="71" t="s">
        <v>214</v>
      </c>
      <c r="K556" s="72" t="s">
        <v>120</v>
      </c>
      <c r="L556" s="139">
        <v>1.2777777777777777</v>
      </c>
      <c r="M556" s="162">
        <v>36</v>
      </c>
      <c r="N556" s="162">
        <v>46</v>
      </c>
      <c r="O556" s="162">
        <v>10</v>
      </c>
      <c r="P556" s="162">
        <v>13</v>
      </c>
      <c r="Q556" s="162">
        <v>4</v>
      </c>
      <c r="R556" s="162">
        <v>0</v>
      </c>
      <c r="S556" s="162">
        <v>19</v>
      </c>
      <c r="T556" s="162">
        <v>0</v>
      </c>
      <c r="U556" s="162">
        <v>0</v>
      </c>
      <c r="V556" s="162">
        <v>0</v>
      </c>
      <c r="W556" s="162">
        <v>0</v>
      </c>
    </row>
    <row r="557" spans="3:23" ht="15.75" x14ac:dyDescent="0.2">
      <c r="C557" s="71" t="s">
        <v>22</v>
      </c>
      <c r="D557" s="71" t="s">
        <v>11</v>
      </c>
      <c r="E557" s="222" t="s">
        <v>1719</v>
      </c>
      <c r="F557" s="71" t="s">
        <v>1700</v>
      </c>
      <c r="G557" s="71" t="s">
        <v>10</v>
      </c>
      <c r="H557" s="71" t="s">
        <v>11</v>
      </c>
      <c r="I557" s="72" t="s">
        <v>1460</v>
      </c>
      <c r="J557" s="71" t="s">
        <v>1461</v>
      </c>
      <c r="K557" s="72" t="s">
        <v>120</v>
      </c>
      <c r="L557" s="139">
        <v>0.44444444444444442</v>
      </c>
      <c r="M557" s="162">
        <v>36</v>
      </c>
      <c r="N557" s="162">
        <v>16</v>
      </c>
      <c r="O557" s="162">
        <v>1</v>
      </c>
      <c r="P557" s="162">
        <v>8</v>
      </c>
      <c r="Q557" s="162">
        <v>3</v>
      </c>
      <c r="R557" s="162">
        <v>0</v>
      </c>
      <c r="S557" s="162">
        <v>4</v>
      </c>
      <c r="T557" s="162">
        <v>0</v>
      </c>
      <c r="U557" s="162">
        <v>0</v>
      </c>
      <c r="V557" s="162">
        <v>0</v>
      </c>
      <c r="W557" s="162">
        <v>0</v>
      </c>
    </row>
    <row r="558" spans="3:23" ht="15.75" x14ac:dyDescent="0.2">
      <c r="C558" s="71" t="s">
        <v>22</v>
      </c>
      <c r="D558" s="71" t="s">
        <v>11</v>
      </c>
      <c r="E558" s="222" t="s">
        <v>1719</v>
      </c>
      <c r="F558" s="71" t="s">
        <v>1700</v>
      </c>
      <c r="G558" s="71" t="s">
        <v>10</v>
      </c>
      <c r="H558" s="71" t="s">
        <v>11</v>
      </c>
      <c r="I558" s="72" t="s">
        <v>1462</v>
      </c>
      <c r="J558" s="71" t="s">
        <v>157</v>
      </c>
      <c r="K558" s="72" t="s">
        <v>120</v>
      </c>
      <c r="L558" s="139">
        <v>0.91428571428571426</v>
      </c>
      <c r="M558" s="162">
        <v>35</v>
      </c>
      <c r="N558" s="162">
        <v>32</v>
      </c>
      <c r="O558" s="162">
        <v>6</v>
      </c>
      <c r="P558" s="162">
        <v>21</v>
      </c>
      <c r="Q558" s="162">
        <v>3</v>
      </c>
      <c r="R558" s="162">
        <v>0</v>
      </c>
      <c r="S558" s="162">
        <v>2</v>
      </c>
      <c r="T558" s="162">
        <v>0</v>
      </c>
      <c r="U558" s="162">
        <v>0</v>
      </c>
      <c r="V558" s="162">
        <v>0</v>
      </c>
      <c r="W558" s="162">
        <v>0</v>
      </c>
    </row>
    <row r="559" spans="3:23" ht="15.75" x14ac:dyDescent="0.2">
      <c r="C559" s="71" t="s">
        <v>22</v>
      </c>
      <c r="D559" s="71" t="s">
        <v>18</v>
      </c>
      <c r="E559" s="222" t="s">
        <v>1719</v>
      </c>
      <c r="F559" s="71" t="s">
        <v>1700</v>
      </c>
      <c r="G559" s="71" t="s">
        <v>10</v>
      </c>
      <c r="H559" s="71" t="s">
        <v>17</v>
      </c>
      <c r="I559" s="72" t="s">
        <v>1183</v>
      </c>
      <c r="J559" s="71" t="s">
        <v>1184</v>
      </c>
      <c r="K559" s="72" t="s">
        <v>120</v>
      </c>
      <c r="L559" s="139">
        <v>0.49411764705882355</v>
      </c>
      <c r="M559" s="162">
        <v>85</v>
      </c>
      <c r="N559" s="162">
        <v>42</v>
      </c>
      <c r="O559" s="162">
        <v>4</v>
      </c>
      <c r="P559" s="162">
        <v>27</v>
      </c>
      <c r="Q559" s="162">
        <v>0</v>
      </c>
      <c r="R559" s="162">
        <v>3</v>
      </c>
      <c r="S559" s="162">
        <v>8</v>
      </c>
      <c r="T559" s="162">
        <v>0</v>
      </c>
      <c r="U559" s="162">
        <v>0</v>
      </c>
      <c r="V559" s="162">
        <v>0</v>
      </c>
      <c r="W559" s="162">
        <v>0</v>
      </c>
    </row>
    <row r="560" spans="3:23" ht="15.75" x14ac:dyDescent="0.2">
      <c r="C560" s="71" t="s">
        <v>22</v>
      </c>
      <c r="D560" s="71" t="s">
        <v>17</v>
      </c>
      <c r="E560" s="222" t="s">
        <v>1682</v>
      </c>
      <c r="F560" s="71" t="s">
        <v>1700</v>
      </c>
      <c r="G560" s="71" t="s">
        <v>10</v>
      </c>
      <c r="H560" s="71" t="s">
        <v>17</v>
      </c>
      <c r="I560" s="72" t="s">
        <v>1196</v>
      </c>
      <c r="J560" s="71" t="s">
        <v>17</v>
      </c>
      <c r="K560" s="72" t="s">
        <v>122</v>
      </c>
      <c r="L560" s="139">
        <v>0.91428571428571426</v>
      </c>
      <c r="M560" s="162">
        <v>70</v>
      </c>
      <c r="N560" s="162">
        <v>64</v>
      </c>
      <c r="O560" s="162">
        <v>9</v>
      </c>
      <c r="P560" s="162">
        <v>22</v>
      </c>
      <c r="Q560" s="162">
        <v>4</v>
      </c>
      <c r="R560" s="162">
        <v>10</v>
      </c>
      <c r="S560" s="162">
        <v>19</v>
      </c>
      <c r="T560" s="162">
        <v>0</v>
      </c>
      <c r="U560" s="162">
        <v>0</v>
      </c>
      <c r="V560" s="162">
        <v>0</v>
      </c>
      <c r="W560" s="162">
        <v>0</v>
      </c>
    </row>
    <row r="561" spans="3:23" ht="15.75" x14ac:dyDescent="0.2">
      <c r="C561" s="71" t="s">
        <v>22</v>
      </c>
      <c r="D561" s="71" t="s">
        <v>17</v>
      </c>
      <c r="E561" s="222" t="s">
        <v>1682</v>
      </c>
      <c r="F561" s="71" t="s">
        <v>1700</v>
      </c>
      <c r="G561" s="71" t="s">
        <v>10</v>
      </c>
      <c r="H561" s="71" t="s">
        <v>17</v>
      </c>
      <c r="I561" s="72" t="s">
        <v>1197</v>
      </c>
      <c r="J561" s="71" t="s">
        <v>1198</v>
      </c>
      <c r="K561" s="72" t="s">
        <v>120</v>
      </c>
      <c r="L561" s="139">
        <v>0.65853658536585369</v>
      </c>
      <c r="M561" s="162">
        <v>41</v>
      </c>
      <c r="N561" s="162">
        <v>27</v>
      </c>
      <c r="O561" s="162">
        <v>7</v>
      </c>
      <c r="P561" s="162">
        <v>13</v>
      </c>
      <c r="Q561" s="162">
        <v>0</v>
      </c>
      <c r="R561" s="162">
        <v>2</v>
      </c>
      <c r="S561" s="162">
        <v>5</v>
      </c>
      <c r="T561" s="162">
        <v>0</v>
      </c>
      <c r="U561" s="162">
        <v>0</v>
      </c>
      <c r="V561" s="162">
        <v>0</v>
      </c>
      <c r="W561" s="162">
        <v>0</v>
      </c>
    </row>
    <row r="562" spans="3:23" ht="15.75" x14ac:dyDescent="0.2">
      <c r="C562" s="71" t="s">
        <v>22</v>
      </c>
      <c r="D562" s="71" t="s">
        <v>13</v>
      </c>
      <c r="E562" s="222" t="s">
        <v>1719</v>
      </c>
      <c r="F562" s="71" t="s">
        <v>1700</v>
      </c>
      <c r="G562" s="71" t="s">
        <v>10</v>
      </c>
      <c r="H562" s="71" t="s">
        <v>17</v>
      </c>
      <c r="I562" s="72" t="s">
        <v>1216</v>
      </c>
      <c r="J562" s="71" t="s">
        <v>13</v>
      </c>
      <c r="K562" s="72" t="s">
        <v>122</v>
      </c>
      <c r="L562" s="139">
        <v>0.52727272727272723</v>
      </c>
      <c r="M562" s="162">
        <v>110</v>
      </c>
      <c r="N562" s="162">
        <v>58</v>
      </c>
      <c r="O562" s="162">
        <v>13</v>
      </c>
      <c r="P562" s="162">
        <v>27</v>
      </c>
      <c r="Q562" s="162">
        <v>3</v>
      </c>
      <c r="R562" s="162">
        <v>3</v>
      </c>
      <c r="S562" s="162">
        <v>12</v>
      </c>
      <c r="T562" s="162">
        <v>0</v>
      </c>
      <c r="U562" s="162">
        <v>0</v>
      </c>
      <c r="V562" s="162">
        <v>0</v>
      </c>
      <c r="W562" s="162">
        <v>0</v>
      </c>
    </row>
    <row r="563" spans="3:23" ht="15.75" x14ac:dyDescent="0.2">
      <c r="C563" s="71" t="s">
        <v>22</v>
      </c>
      <c r="D563" s="71" t="s">
        <v>13</v>
      </c>
      <c r="E563" s="222" t="s">
        <v>1719</v>
      </c>
      <c r="F563" s="71" t="s">
        <v>1700</v>
      </c>
      <c r="G563" s="71" t="s">
        <v>10</v>
      </c>
      <c r="H563" s="71" t="s">
        <v>17</v>
      </c>
      <c r="I563" s="72" t="s">
        <v>1217</v>
      </c>
      <c r="J563" s="71" t="s">
        <v>1218</v>
      </c>
      <c r="K563" s="72" t="s">
        <v>120</v>
      </c>
      <c r="L563" s="139">
        <v>0.64864864864864868</v>
      </c>
      <c r="M563" s="162">
        <v>37</v>
      </c>
      <c r="N563" s="162">
        <v>24</v>
      </c>
      <c r="O563" s="162">
        <v>5</v>
      </c>
      <c r="P563" s="162">
        <v>10</v>
      </c>
      <c r="Q563" s="162">
        <v>2</v>
      </c>
      <c r="R563" s="162">
        <v>0</v>
      </c>
      <c r="S563" s="162">
        <v>7</v>
      </c>
      <c r="T563" s="162">
        <v>0</v>
      </c>
      <c r="U563" s="162">
        <v>0</v>
      </c>
      <c r="V563" s="162">
        <v>0</v>
      </c>
      <c r="W563" s="162">
        <v>0</v>
      </c>
    </row>
    <row r="564" spans="3:23" ht="31.5" x14ac:dyDescent="0.2">
      <c r="C564" s="71" t="s">
        <v>22</v>
      </c>
      <c r="D564" s="71" t="s">
        <v>13</v>
      </c>
      <c r="E564" s="222" t="s">
        <v>1719</v>
      </c>
      <c r="F564" s="71" t="s">
        <v>1700</v>
      </c>
      <c r="G564" s="71" t="s">
        <v>10</v>
      </c>
      <c r="H564" s="71" t="s">
        <v>17</v>
      </c>
      <c r="I564" s="72" t="s">
        <v>1219</v>
      </c>
      <c r="J564" s="71" t="s">
        <v>1220</v>
      </c>
      <c r="K564" s="72" t="s">
        <v>120</v>
      </c>
      <c r="L564" s="139">
        <v>0.76190476190476186</v>
      </c>
      <c r="M564" s="162">
        <v>42</v>
      </c>
      <c r="N564" s="162">
        <v>32</v>
      </c>
      <c r="O564" s="162">
        <v>8</v>
      </c>
      <c r="P564" s="162">
        <v>12</v>
      </c>
      <c r="Q564" s="162">
        <v>5</v>
      </c>
      <c r="R564" s="162">
        <v>0</v>
      </c>
      <c r="S564" s="162">
        <v>7</v>
      </c>
      <c r="T564" s="162">
        <v>0</v>
      </c>
      <c r="U564" s="162">
        <v>0</v>
      </c>
      <c r="V564" s="162">
        <v>0</v>
      </c>
      <c r="W564" s="162">
        <v>0</v>
      </c>
    </row>
    <row r="565" spans="3:23" ht="15.75" x14ac:dyDescent="0.2">
      <c r="C565" s="71" t="s">
        <v>22</v>
      </c>
      <c r="D565" s="71" t="s">
        <v>10</v>
      </c>
      <c r="E565" s="222" t="s">
        <v>1682</v>
      </c>
      <c r="F565" s="71" t="s">
        <v>1700</v>
      </c>
      <c r="G565" s="71" t="s">
        <v>10</v>
      </c>
      <c r="H565" s="71" t="s">
        <v>17</v>
      </c>
      <c r="I565" s="72" t="s">
        <v>1221</v>
      </c>
      <c r="J565" s="71" t="s">
        <v>1222</v>
      </c>
      <c r="K565" s="72" t="s">
        <v>120</v>
      </c>
      <c r="L565" s="139">
        <v>0.27777777777777779</v>
      </c>
      <c r="M565" s="162">
        <v>36</v>
      </c>
      <c r="N565" s="162">
        <v>10</v>
      </c>
      <c r="O565" s="162">
        <v>1</v>
      </c>
      <c r="P565" s="162">
        <v>3</v>
      </c>
      <c r="Q565" s="162">
        <v>0</v>
      </c>
      <c r="R565" s="162">
        <v>0</v>
      </c>
      <c r="S565" s="162">
        <v>6</v>
      </c>
      <c r="T565" s="162">
        <v>0</v>
      </c>
      <c r="U565" s="162">
        <v>0</v>
      </c>
      <c r="V565" s="162">
        <v>0</v>
      </c>
      <c r="W565" s="162">
        <v>0</v>
      </c>
    </row>
    <row r="566" spans="3:23" ht="15.75" x14ac:dyDescent="0.2">
      <c r="C566" s="71" t="s">
        <v>22</v>
      </c>
      <c r="D566" s="71" t="s">
        <v>10</v>
      </c>
      <c r="E566" s="222" t="s">
        <v>1682</v>
      </c>
      <c r="F566" s="71" t="s">
        <v>1700</v>
      </c>
      <c r="G566" s="71" t="s">
        <v>10</v>
      </c>
      <c r="H566" s="71" t="s">
        <v>17</v>
      </c>
      <c r="I566" s="72" t="s">
        <v>1223</v>
      </c>
      <c r="J566" s="71" t="s">
        <v>235</v>
      </c>
      <c r="K566" s="72" t="s">
        <v>120</v>
      </c>
      <c r="L566" s="139">
        <v>1.8</v>
      </c>
      <c r="M566" s="162">
        <v>5</v>
      </c>
      <c r="N566" s="162">
        <v>9</v>
      </c>
      <c r="O566" s="162">
        <v>3</v>
      </c>
      <c r="P566" s="162">
        <v>3</v>
      </c>
      <c r="Q566" s="162">
        <v>0</v>
      </c>
      <c r="R566" s="162">
        <v>0</v>
      </c>
      <c r="S566" s="162">
        <v>3</v>
      </c>
      <c r="T566" s="162">
        <v>0</v>
      </c>
      <c r="U566" s="162">
        <v>0</v>
      </c>
      <c r="V566" s="162">
        <v>0</v>
      </c>
      <c r="W566" s="162">
        <v>0</v>
      </c>
    </row>
    <row r="567" spans="3:23" ht="15.75" x14ac:dyDescent="0.2">
      <c r="C567" s="71" t="s">
        <v>22</v>
      </c>
      <c r="D567" s="71" t="s">
        <v>14</v>
      </c>
      <c r="E567" s="222" t="s">
        <v>1719</v>
      </c>
      <c r="F567" s="71" t="s">
        <v>1700</v>
      </c>
      <c r="G567" s="71" t="s">
        <v>10</v>
      </c>
      <c r="H567" s="71" t="s">
        <v>1314</v>
      </c>
      <c r="I567" s="72" t="s">
        <v>1313</v>
      </c>
      <c r="J567" s="71" t="s">
        <v>1314</v>
      </c>
      <c r="K567" s="72" t="s">
        <v>122</v>
      </c>
      <c r="L567" s="139">
        <v>0.37378640776699029</v>
      </c>
      <c r="M567" s="162">
        <v>206</v>
      </c>
      <c r="N567" s="162">
        <v>77</v>
      </c>
      <c r="O567" s="162">
        <v>22</v>
      </c>
      <c r="P567" s="162">
        <v>32</v>
      </c>
      <c r="Q567" s="162">
        <v>9</v>
      </c>
      <c r="R567" s="162">
        <v>4</v>
      </c>
      <c r="S567" s="162">
        <v>10</v>
      </c>
      <c r="T567" s="162">
        <v>0</v>
      </c>
      <c r="U567" s="162">
        <v>0</v>
      </c>
      <c r="V567" s="162">
        <v>0</v>
      </c>
      <c r="W567" s="162">
        <v>0</v>
      </c>
    </row>
    <row r="568" spans="3:23" ht="15.75" x14ac:dyDescent="0.2">
      <c r="C568" s="71" t="s">
        <v>22</v>
      </c>
      <c r="D568" s="71" t="s">
        <v>14</v>
      </c>
      <c r="E568" s="222" t="s">
        <v>1719</v>
      </c>
      <c r="F568" s="71" t="s">
        <v>1700</v>
      </c>
      <c r="G568" s="71" t="s">
        <v>10</v>
      </c>
      <c r="H568" s="71" t="s">
        <v>1314</v>
      </c>
      <c r="I568" s="72" t="s">
        <v>1321</v>
      </c>
      <c r="J568" s="71" t="s">
        <v>1322</v>
      </c>
      <c r="K568" s="72" t="s">
        <v>120</v>
      </c>
      <c r="L568" s="139">
        <v>0.25742574257425743</v>
      </c>
      <c r="M568" s="162">
        <v>101</v>
      </c>
      <c r="N568" s="162">
        <v>26</v>
      </c>
      <c r="O568" s="162">
        <v>5</v>
      </c>
      <c r="P568" s="162">
        <v>11</v>
      </c>
      <c r="Q568" s="162">
        <v>2</v>
      </c>
      <c r="R568" s="162">
        <v>0</v>
      </c>
      <c r="S568" s="162">
        <v>8</v>
      </c>
      <c r="T568" s="162">
        <v>0</v>
      </c>
      <c r="U568" s="162">
        <v>0</v>
      </c>
      <c r="V568" s="162">
        <v>0</v>
      </c>
      <c r="W568" s="162">
        <v>0</v>
      </c>
    </row>
    <row r="569" spans="3:23" ht="15.75" x14ac:dyDescent="0.2">
      <c r="C569" s="71" t="s">
        <v>22</v>
      </c>
      <c r="D569" s="71" t="s">
        <v>14</v>
      </c>
      <c r="E569" s="222" t="s">
        <v>1719</v>
      </c>
      <c r="F569" s="71" t="s">
        <v>1700</v>
      </c>
      <c r="G569" s="71" t="s">
        <v>10</v>
      </c>
      <c r="H569" s="71" t="s">
        <v>1314</v>
      </c>
      <c r="I569" s="72" t="s">
        <v>1323</v>
      </c>
      <c r="J569" s="71" t="s">
        <v>1324</v>
      </c>
      <c r="K569" s="72" t="s">
        <v>120</v>
      </c>
      <c r="L569" s="139">
        <v>0.81818181818181823</v>
      </c>
      <c r="M569" s="162">
        <v>33</v>
      </c>
      <c r="N569" s="162">
        <v>27</v>
      </c>
      <c r="O569" s="162">
        <v>7</v>
      </c>
      <c r="P569" s="162">
        <v>14</v>
      </c>
      <c r="Q569" s="162">
        <v>4</v>
      </c>
      <c r="R569" s="162">
        <v>0</v>
      </c>
      <c r="S569" s="162">
        <v>2</v>
      </c>
      <c r="T569" s="162">
        <v>0</v>
      </c>
      <c r="U569" s="162">
        <v>0</v>
      </c>
      <c r="V569" s="162">
        <v>0</v>
      </c>
      <c r="W569" s="162">
        <v>0</v>
      </c>
    </row>
    <row r="570" spans="3:23" ht="15.75" x14ac:dyDescent="0.2">
      <c r="C570" s="71" t="s">
        <v>22</v>
      </c>
      <c r="D570" s="71" t="s">
        <v>10</v>
      </c>
      <c r="E570" s="222" t="s">
        <v>1682</v>
      </c>
      <c r="F570" s="71" t="s">
        <v>1700</v>
      </c>
      <c r="G570" s="71" t="s">
        <v>10</v>
      </c>
      <c r="H570" s="71" t="s">
        <v>10</v>
      </c>
      <c r="I570" s="72" t="s">
        <v>1484</v>
      </c>
      <c r="J570" s="71" t="s">
        <v>1485</v>
      </c>
      <c r="K570" s="72" t="s">
        <v>120</v>
      </c>
      <c r="L570" s="139">
        <v>0.6428571428571429</v>
      </c>
      <c r="M570" s="162">
        <v>42</v>
      </c>
      <c r="N570" s="162">
        <v>27</v>
      </c>
      <c r="O570" s="162">
        <v>2</v>
      </c>
      <c r="P570" s="162">
        <v>7</v>
      </c>
      <c r="Q570" s="162">
        <v>1</v>
      </c>
      <c r="R570" s="162">
        <v>0</v>
      </c>
      <c r="S570" s="162">
        <v>17</v>
      </c>
      <c r="T570" s="162">
        <v>0</v>
      </c>
      <c r="U570" s="162">
        <v>0</v>
      </c>
      <c r="V570" s="162">
        <v>0</v>
      </c>
      <c r="W570" s="162">
        <v>0</v>
      </c>
    </row>
    <row r="571" spans="3:23" ht="15.75" x14ac:dyDescent="0.2">
      <c r="C571" s="71" t="s">
        <v>22</v>
      </c>
      <c r="D571" s="71" t="s">
        <v>159</v>
      </c>
      <c r="E571" s="222" t="s">
        <v>1682</v>
      </c>
      <c r="F571" s="71" t="s">
        <v>1700</v>
      </c>
      <c r="G571" s="71" t="s">
        <v>10</v>
      </c>
      <c r="H571" s="71" t="s">
        <v>10</v>
      </c>
      <c r="I571" s="72" t="s">
        <v>1486</v>
      </c>
      <c r="J571" s="71" t="s">
        <v>1487</v>
      </c>
      <c r="K571" s="72" t="s">
        <v>122</v>
      </c>
      <c r="L571" s="139">
        <v>0.51260504201680668</v>
      </c>
      <c r="M571" s="162">
        <v>119</v>
      </c>
      <c r="N571" s="162">
        <v>61</v>
      </c>
      <c r="O571" s="162">
        <v>13</v>
      </c>
      <c r="P571" s="162">
        <v>16</v>
      </c>
      <c r="Q571" s="162">
        <v>2</v>
      </c>
      <c r="R571" s="162">
        <v>7</v>
      </c>
      <c r="S571" s="162">
        <v>23</v>
      </c>
      <c r="T571" s="162">
        <v>0</v>
      </c>
      <c r="U571" s="162">
        <v>0</v>
      </c>
      <c r="V571" s="162">
        <v>0</v>
      </c>
      <c r="W571" s="162">
        <v>0</v>
      </c>
    </row>
    <row r="572" spans="3:23" ht="31.5" x14ac:dyDescent="0.2">
      <c r="C572" s="71" t="s">
        <v>22</v>
      </c>
      <c r="D572" s="71" t="s">
        <v>159</v>
      </c>
      <c r="E572" s="222" t="s">
        <v>1682</v>
      </c>
      <c r="F572" s="71" t="s">
        <v>1700</v>
      </c>
      <c r="G572" s="71" t="s">
        <v>10</v>
      </c>
      <c r="H572" s="71" t="s">
        <v>10</v>
      </c>
      <c r="I572" s="72" t="s">
        <v>1488</v>
      </c>
      <c r="J572" s="71" t="s">
        <v>1489</v>
      </c>
      <c r="K572" s="72" t="s">
        <v>120</v>
      </c>
      <c r="L572" s="139">
        <v>0.71794871794871795</v>
      </c>
      <c r="M572" s="162">
        <v>39</v>
      </c>
      <c r="N572" s="162">
        <v>28</v>
      </c>
      <c r="O572" s="162">
        <v>4</v>
      </c>
      <c r="P572" s="162">
        <v>12</v>
      </c>
      <c r="Q572" s="162">
        <v>0</v>
      </c>
      <c r="R572" s="162">
        <v>0</v>
      </c>
      <c r="S572" s="162">
        <v>12</v>
      </c>
      <c r="T572" s="162">
        <v>0</v>
      </c>
      <c r="U572" s="162">
        <v>0</v>
      </c>
      <c r="V572" s="162">
        <v>0</v>
      </c>
      <c r="W572" s="162">
        <v>0</v>
      </c>
    </row>
    <row r="573" spans="3:23" ht="31.5" x14ac:dyDescent="0.2">
      <c r="C573" s="71" t="s">
        <v>22</v>
      </c>
      <c r="D573" s="71" t="s">
        <v>10</v>
      </c>
      <c r="E573" s="222" t="s">
        <v>1682</v>
      </c>
      <c r="F573" s="71" t="s">
        <v>1700</v>
      </c>
      <c r="G573" s="71" t="s">
        <v>10</v>
      </c>
      <c r="H573" s="71" t="s">
        <v>10</v>
      </c>
      <c r="I573" s="72" t="s">
        <v>1496</v>
      </c>
      <c r="J573" s="71" t="s">
        <v>1497</v>
      </c>
      <c r="K573" s="72" t="s">
        <v>122</v>
      </c>
      <c r="L573" s="139">
        <v>0.55462184873949583</v>
      </c>
      <c r="M573" s="162">
        <v>238</v>
      </c>
      <c r="N573" s="162">
        <v>132</v>
      </c>
      <c r="O573" s="162">
        <v>32</v>
      </c>
      <c r="P573" s="162">
        <v>51</v>
      </c>
      <c r="Q573" s="162">
        <v>13</v>
      </c>
      <c r="R573" s="162">
        <v>0</v>
      </c>
      <c r="S573" s="162">
        <v>35</v>
      </c>
      <c r="T573" s="162">
        <v>1</v>
      </c>
      <c r="U573" s="162">
        <v>0</v>
      </c>
      <c r="V573" s="162">
        <v>0</v>
      </c>
      <c r="W573" s="162">
        <v>0</v>
      </c>
    </row>
    <row r="574" spans="3:23" ht="15.75" x14ac:dyDescent="0.2">
      <c r="C574" s="71" t="s">
        <v>22</v>
      </c>
      <c r="D574" s="71" t="s">
        <v>10</v>
      </c>
      <c r="E574" s="222" t="s">
        <v>1682</v>
      </c>
      <c r="F574" s="71" t="s">
        <v>1700</v>
      </c>
      <c r="G574" s="71" t="s">
        <v>10</v>
      </c>
      <c r="H574" s="71" t="s">
        <v>10</v>
      </c>
      <c r="I574" s="72" t="s">
        <v>1498</v>
      </c>
      <c r="J574" s="71" t="s">
        <v>1499</v>
      </c>
      <c r="K574" s="72" t="s">
        <v>120</v>
      </c>
      <c r="L574" s="139">
        <v>0.69444444444444442</v>
      </c>
      <c r="M574" s="162">
        <v>36</v>
      </c>
      <c r="N574" s="162">
        <v>25</v>
      </c>
      <c r="O574" s="162">
        <v>3</v>
      </c>
      <c r="P574" s="162">
        <v>8</v>
      </c>
      <c r="Q574" s="162">
        <v>0</v>
      </c>
      <c r="R574" s="162">
        <v>0</v>
      </c>
      <c r="S574" s="162">
        <v>14</v>
      </c>
      <c r="T574" s="162">
        <v>0</v>
      </c>
      <c r="U574" s="162">
        <v>0</v>
      </c>
      <c r="V574" s="162">
        <v>0</v>
      </c>
      <c r="W574" s="162">
        <v>0</v>
      </c>
    </row>
    <row r="575" spans="3:23" ht="15.75" x14ac:dyDescent="0.2">
      <c r="C575" s="71" t="s">
        <v>22</v>
      </c>
      <c r="D575" s="71" t="s">
        <v>10</v>
      </c>
      <c r="E575" s="222" t="s">
        <v>1682</v>
      </c>
      <c r="F575" s="71" t="s">
        <v>1700</v>
      </c>
      <c r="G575" s="71" t="s">
        <v>10</v>
      </c>
      <c r="H575" s="71" t="s">
        <v>10</v>
      </c>
      <c r="I575" s="72" t="s">
        <v>1500</v>
      </c>
      <c r="J575" s="71" t="s">
        <v>231</v>
      </c>
      <c r="K575" s="72" t="s">
        <v>120</v>
      </c>
      <c r="L575" s="139">
        <v>1.2666666666666666</v>
      </c>
      <c r="M575" s="162">
        <v>30</v>
      </c>
      <c r="N575" s="162">
        <v>38</v>
      </c>
      <c r="O575" s="162">
        <v>5</v>
      </c>
      <c r="P575" s="162">
        <v>9</v>
      </c>
      <c r="Q575" s="162">
        <v>2</v>
      </c>
      <c r="R575" s="162">
        <v>0</v>
      </c>
      <c r="S575" s="162">
        <v>22</v>
      </c>
      <c r="T575" s="162">
        <v>0</v>
      </c>
      <c r="U575" s="162">
        <v>0</v>
      </c>
      <c r="V575" s="162">
        <v>0</v>
      </c>
      <c r="W575" s="162">
        <v>0</v>
      </c>
    </row>
    <row r="576" spans="3:23" ht="15.75" x14ac:dyDescent="0.2">
      <c r="C576" s="71" t="s">
        <v>22</v>
      </c>
      <c r="D576" s="71" t="s">
        <v>10</v>
      </c>
      <c r="E576" s="222" t="s">
        <v>1682</v>
      </c>
      <c r="F576" s="71" t="s">
        <v>1700</v>
      </c>
      <c r="G576" s="71" t="s">
        <v>10</v>
      </c>
      <c r="H576" s="71" t="s">
        <v>10</v>
      </c>
      <c r="I576" s="72" t="s">
        <v>1501</v>
      </c>
      <c r="J576" s="71" t="s">
        <v>1502</v>
      </c>
      <c r="K576" s="72" t="s">
        <v>120</v>
      </c>
      <c r="L576" s="139">
        <v>0.7</v>
      </c>
      <c r="M576" s="162">
        <v>30</v>
      </c>
      <c r="N576" s="162">
        <v>21</v>
      </c>
      <c r="O576" s="162">
        <v>4</v>
      </c>
      <c r="P576" s="162">
        <v>8</v>
      </c>
      <c r="Q576" s="162">
        <v>1</v>
      </c>
      <c r="R576" s="162">
        <v>0</v>
      </c>
      <c r="S576" s="162">
        <v>8</v>
      </c>
      <c r="T576" s="162">
        <v>0</v>
      </c>
      <c r="U576" s="162">
        <v>0</v>
      </c>
      <c r="V576" s="162">
        <v>0</v>
      </c>
      <c r="W576" s="162">
        <v>0</v>
      </c>
    </row>
    <row r="577" spans="3:23" ht="15.75" x14ac:dyDescent="0.2">
      <c r="C577" s="71" t="s">
        <v>99</v>
      </c>
      <c r="D577" s="71" t="s">
        <v>101</v>
      </c>
      <c r="E577" s="222" t="s">
        <v>1719</v>
      </c>
      <c r="F577" s="71" t="s">
        <v>1703</v>
      </c>
      <c r="G577" s="71" t="s">
        <v>99</v>
      </c>
      <c r="H577" s="71" t="s">
        <v>540</v>
      </c>
      <c r="I577" s="72" t="s">
        <v>601</v>
      </c>
      <c r="J577" s="71" t="s">
        <v>602</v>
      </c>
      <c r="K577" s="72" t="s">
        <v>120</v>
      </c>
      <c r="L577" s="139">
        <v>0.51960784313725494</v>
      </c>
      <c r="M577" s="162">
        <v>102</v>
      </c>
      <c r="N577" s="162">
        <v>53</v>
      </c>
      <c r="O577" s="162">
        <v>5</v>
      </c>
      <c r="P577" s="162">
        <v>43</v>
      </c>
      <c r="Q577" s="162">
        <v>0</v>
      </c>
      <c r="R577" s="162">
        <v>0</v>
      </c>
      <c r="S577" s="162">
        <v>5</v>
      </c>
      <c r="T577" s="162">
        <v>0</v>
      </c>
      <c r="U577" s="162">
        <v>0</v>
      </c>
      <c r="V577" s="162">
        <v>0</v>
      </c>
      <c r="W577" s="162">
        <v>0</v>
      </c>
    </row>
    <row r="578" spans="3:23" ht="15.75" x14ac:dyDescent="0.2">
      <c r="C578" s="71" t="s">
        <v>82</v>
      </c>
      <c r="D578" s="71" t="s">
        <v>70</v>
      </c>
      <c r="E578" s="222" t="s">
        <v>1719</v>
      </c>
      <c r="F578" s="71" t="s">
        <v>1702</v>
      </c>
      <c r="G578" s="71" t="s">
        <v>82</v>
      </c>
      <c r="H578" s="71" t="s">
        <v>66</v>
      </c>
      <c r="I578" s="72" t="s">
        <v>1605</v>
      </c>
      <c r="J578" s="71" t="s">
        <v>1606</v>
      </c>
      <c r="K578" s="72" t="s">
        <v>120</v>
      </c>
      <c r="L578" s="139">
        <v>0.26666666666666666</v>
      </c>
      <c r="M578" s="162">
        <v>45</v>
      </c>
      <c r="N578" s="162">
        <v>12</v>
      </c>
      <c r="O578" s="162">
        <v>5</v>
      </c>
      <c r="P578" s="162">
        <v>5</v>
      </c>
      <c r="Q578" s="162">
        <v>0</v>
      </c>
      <c r="R578" s="162">
        <v>0</v>
      </c>
      <c r="S578" s="162">
        <v>2</v>
      </c>
      <c r="T578" s="162">
        <v>0</v>
      </c>
      <c r="U578" s="162">
        <v>0</v>
      </c>
      <c r="V578" s="162">
        <v>0</v>
      </c>
      <c r="W578" s="162">
        <v>0</v>
      </c>
    </row>
    <row r="579" spans="3:23" ht="15.75" x14ac:dyDescent="0.2">
      <c r="C579" s="71" t="s">
        <v>82</v>
      </c>
      <c r="D579" s="71" t="s">
        <v>69</v>
      </c>
      <c r="E579" s="222" t="s">
        <v>1719</v>
      </c>
      <c r="F579" s="71" t="s">
        <v>1702</v>
      </c>
      <c r="G579" s="71" t="s">
        <v>82</v>
      </c>
      <c r="H579" s="71" t="s">
        <v>71</v>
      </c>
      <c r="I579" s="72" t="s">
        <v>921</v>
      </c>
      <c r="J579" s="71" t="s">
        <v>212</v>
      </c>
      <c r="K579" s="72" t="s">
        <v>120</v>
      </c>
      <c r="L579" s="139">
        <v>0.27777777777777779</v>
      </c>
      <c r="M579" s="162">
        <v>18</v>
      </c>
      <c r="N579" s="162">
        <v>5</v>
      </c>
      <c r="O579" s="162">
        <v>2</v>
      </c>
      <c r="P579" s="162">
        <v>3</v>
      </c>
      <c r="Q579" s="162">
        <v>0</v>
      </c>
      <c r="R579" s="162">
        <v>0</v>
      </c>
      <c r="S579" s="162">
        <v>0</v>
      </c>
      <c r="T579" s="162">
        <v>0</v>
      </c>
      <c r="U579" s="162">
        <v>0</v>
      </c>
      <c r="V579" s="162">
        <v>0</v>
      </c>
      <c r="W579" s="162">
        <v>0</v>
      </c>
    </row>
    <row r="580" spans="3:23" ht="15.75" x14ac:dyDescent="0.2">
      <c r="C580" s="71" t="s">
        <v>82</v>
      </c>
      <c r="D580" s="71" t="s">
        <v>71</v>
      </c>
      <c r="E580" s="222" t="s">
        <v>1682</v>
      </c>
      <c r="F580" s="71" t="s">
        <v>1702</v>
      </c>
      <c r="G580" s="71" t="s">
        <v>82</v>
      </c>
      <c r="H580" s="71" t="s">
        <v>1701</v>
      </c>
      <c r="I580" s="72" t="s">
        <v>1376</v>
      </c>
      <c r="J580" s="71" t="s">
        <v>1377</v>
      </c>
      <c r="K580" s="72" t="s">
        <v>121</v>
      </c>
      <c r="L580" s="139">
        <v>0.42168674698795183</v>
      </c>
      <c r="M580" s="162">
        <v>83</v>
      </c>
      <c r="N580" s="162">
        <v>35</v>
      </c>
      <c r="O580" s="162">
        <v>8</v>
      </c>
      <c r="P580" s="162">
        <v>20</v>
      </c>
      <c r="Q580" s="162">
        <v>4</v>
      </c>
      <c r="R580" s="162">
        <v>0</v>
      </c>
      <c r="S580" s="162">
        <v>3</v>
      </c>
      <c r="T580" s="162">
        <v>0</v>
      </c>
      <c r="U580" s="162">
        <v>0</v>
      </c>
      <c r="V580" s="162">
        <v>0</v>
      </c>
      <c r="W580" s="162">
        <v>0</v>
      </c>
    </row>
    <row r="581" spans="3:23" ht="15.75" x14ac:dyDescent="0.2">
      <c r="C581" s="71" t="s">
        <v>62</v>
      </c>
      <c r="D581" s="71" t="s">
        <v>58</v>
      </c>
      <c r="E581" s="222" t="s">
        <v>1719</v>
      </c>
      <c r="F581" s="71" t="s">
        <v>1703</v>
      </c>
      <c r="G581" s="71" t="s">
        <v>62</v>
      </c>
      <c r="H581" s="71" t="s">
        <v>61</v>
      </c>
      <c r="I581" s="72" t="s">
        <v>1508</v>
      </c>
      <c r="J581" s="71" t="s">
        <v>1509</v>
      </c>
      <c r="K581" s="72" t="s">
        <v>120</v>
      </c>
      <c r="L581" s="139">
        <v>0.44242424242424244</v>
      </c>
      <c r="M581" s="162">
        <v>165</v>
      </c>
      <c r="N581" s="162">
        <v>73</v>
      </c>
      <c r="O581" s="162">
        <v>17</v>
      </c>
      <c r="P581" s="162">
        <v>53</v>
      </c>
      <c r="Q581" s="162">
        <v>1</v>
      </c>
      <c r="R581" s="162">
        <v>0</v>
      </c>
      <c r="S581" s="162">
        <v>2</v>
      </c>
      <c r="T581" s="162">
        <v>0</v>
      </c>
      <c r="U581" s="162">
        <v>0</v>
      </c>
      <c r="V581" s="162">
        <v>0</v>
      </c>
      <c r="W581" s="162">
        <v>0</v>
      </c>
    </row>
    <row r="582" spans="3:23" ht="15.75" x14ac:dyDescent="0.2">
      <c r="C582" s="71" t="s">
        <v>62</v>
      </c>
      <c r="D582" s="71" t="s">
        <v>59</v>
      </c>
      <c r="E582" s="222" t="s">
        <v>1719</v>
      </c>
      <c r="F582" s="71" t="s">
        <v>1703</v>
      </c>
      <c r="G582" s="71" t="s">
        <v>62</v>
      </c>
      <c r="H582" s="71" t="s">
        <v>59</v>
      </c>
      <c r="I582" s="72" t="s">
        <v>1191</v>
      </c>
      <c r="J582" s="71" t="s">
        <v>1192</v>
      </c>
      <c r="K582" s="72" t="s">
        <v>120</v>
      </c>
      <c r="L582" s="139">
        <v>0.35542168674698793</v>
      </c>
      <c r="M582" s="162">
        <v>166</v>
      </c>
      <c r="N582" s="162">
        <v>59</v>
      </c>
      <c r="O582" s="162">
        <v>3</v>
      </c>
      <c r="P582" s="162">
        <v>38</v>
      </c>
      <c r="Q582" s="162">
        <v>2</v>
      </c>
      <c r="R582" s="162">
        <v>0</v>
      </c>
      <c r="S582" s="162">
        <v>16</v>
      </c>
      <c r="T582" s="162">
        <v>0</v>
      </c>
      <c r="U582" s="162">
        <v>0</v>
      </c>
      <c r="V582" s="162">
        <v>0</v>
      </c>
      <c r="W582" s="162">
        <v>0</v>
      </c>
    </row>
    <row r="583" spans="3:23" ht="15.75" x14ac:dyDescent="0.2">
      <c r="C583" s="71" t="s">
        <v>62</v>
      </c>
      <c r="D583" s="71" t="s">
        <v>59</v>
      </c>
      <c r="E583" s="222" t="s">
        <v>1719</v>
      </c>
      <c r="F583" s="71" t="s">
        <v>1703</v>
      </c>
      <c r="G583" s="71" t="s">
        <v>62</v>
      </c>
      <c r="H583" s="71" t="s">
        <v>59</v>
      </c>
      <c r="I583" s="72" t="s">
        <v>1193</v>
      </c>
      <c r="J583" s="71" t="s">
        <v>1194</v>
      </c>
      <c r="K583" s="72" t="s">
        <v>120</v>
      </c>
      <c r="L583" s="139">
        <v>0.24324324324324326</v>
      </c>
      <c r="M583" s="162">
        <v>74</v>
      </c>
      <c r="N583" s="162">
        <v>18</v>
      </c>
      <c r="O583" s="162">
        <v>0</v>
      </c>
      <c r="P583" s="162">
        <v>15</v>
      </c>
      <c r="Q583" s="162">
        <v>0</v>
      </c>
      <c r="R583" s="162">
        <v>0</v>
      </c>
      <c r="S583" s="162">
        <v>3</v>
      </c>
      <c r="T583" s="162">
        <v>0</v>
      </c>
      <c r="U583" s="162">
        <v>0</v>
      </c>
      <c r="V583" s="162">
        <v>0</v>
      </c>
      <c r="W583" s="162">
        <v>0</v>
      </c>
    </row>
    <row r="584" spans="3:23" ht="15.75" x14ac:dyDescent="0.2">
      <c r="C584" s="71" t="s">
        <v>62</v>
      </c>
      <c r="D584" s="71" t="s">
        <v>60</v>
      </c>
      <c r="E584" s="222" t="s">
        <v>1719</v>
      </c>
      <c r="F584" s="71" t="s">
        <v>1703</v>
      </c>
      <c r="G584" s="71" t="s">
        <v>62</v>
      </c>
      <c r="H584" s="71" t="s">
        <v>61</v>
      </c>
      <c r="I584" s="72" t="s">
        <v>1510</v>
      </c>
      <c r="J584" s="71" t="s">
        <v>1119</v>
      </c>
      <c r="K584" s="72" t="s">
        <v>120</v>
      </c>
      <c r="L584" s="139">
        <v>0.53543307086614178</v>
      </c>
      <c r="M584" s="162">
        <v>127</v>
      </c>
      <c r="N584" s="162">
        <v>68</v>
      </c>
      <c r="O584" s="162">
        <v>8</v>
      </c>
      <c r="P584" s="162">
        <v>56</v>
      </c>
      <c r="Q584" s="162">
        <v>1</v>
      </c>
      <c r="R584" s="162">
        <v>0</v>
      </c>
      <c r="S584" s="162">
        <v>3</v>
      </c>
      <c r="T584" s="162">
        <v>0</v>
      </c>
      <c r="U584" s="162">
        <v>0</v>
      </c>
      <c r="V584" s="162">
        <v>0</v>
      </c>
      <c r="W584" s="162">
        <v>0</v>
      </c>
    </row>
    <row r="585" spans="3:23" ht="15.75" x14ac:dyDescent="0.2">
      <c r="C585" s="71" t="s">
        <v>22</v>
      </c>
      <c r="D585" s="71" t="s">
        <v>22</v>
      </c>
      <c r="E585" s="222" t="s">
        <v>1682</v>
      </c>
      <c r="F585" s="71" t="s">
        <v>1700</v>
      </c>
      <c r="G585" s="71" t="s">
        <v>22</v>
      </c>
      <c r="H585" s="71" t="s">
        <v>22</v>
      </c>
      <c r="I585" s="72" t="s">
        <v>1130</v>
      </c>
      <c r="J585" s="71" t="s">
        <v>1131</v>
      </c>
      <c r="K585" s="72" t="s">
        <v>120</v>
      </c>
      <c r="L585" s="139">
        <v>0.17857142857142858</v>
      </c>
      <c r="M585" s="162">
        <v>28</v>
      </c>
      <c r="N585" s="162">
        <v>5</v>
      </c>
      <c r="O585" s="162">
        <v>0</v>
      </c>
      <c r="P585" s="162">
        <v>3</v>
      </c>
      <c r="Q585" s="162">
        <v>0</v>
      </c>
      <c r="R585" s="162">
        <v>0</v>
      </c>
      <c r="S585" s="162">
        <v>2</v>
      </c>
      <c r="T585" s="162">
        <v>0</v>
      </c>
      <c r="U585" s="162">
        <v>0</v>
      </c>
      <c r="V585" s="162">
        <v>0</v>
      </c>
      <c r="W585" s="162">
        <v>0</v>
      </c>
    </row>
    <row r="586" spans="3:23" ht="15.75" x14ac:dyDescent="0.2">
      <c r="C586" s="71" t="s">
        <v>22</v>
      </c>
      <c r="D586" s="71" t="s">
        <v>22</v>
      </c>
      <c r="E586" s="222" t="s">
        <v>1682</v>
      </c>
      <c r="F586" s="71" t="s">
        <v>1700</v>
      </c>
      <c r="G586" s="71" t="s">
        <v>22</v>
      </c>
      <c r="H586" s="71" t="s">
        <v>22</v>
      </c>
      <c r="I586" s="72" t="s">
        <v>1132</v>
      </c>
      <c r="J586" s="71" t="s">
        <v>1133</v>
      </c>
      <c r="K586" s="72" t="s">
        <v>120</v>
      </c>
      <c r="L586" s="139">
        <v>0.39285714285714285</v>
      </c>
      <c r="M586" s="162">
        <v>28</v>
      </c>
      <c r="N586" s="162">
        <v>11</v>
      </c>
      <c r="O586" s="162">
        <v>2</v>
      </c>
      <c r="P586" s="162">
        <v>6</v>
      </c>
      <c r="Q586" s="162">
        <v>0</v>
      </c>
      <c r="R586" s="162">
        <v>0</v>
      </c>
      <c r="S586" s="162">
        <v>3</v>
      </c>
      <c r="T586" s="162">
        <v>0</v>
      </c>
      <c r="U586" s="162">
        <v>0</v>
      </c>
      <c r="V586" s="162">
        <v>0</v>
      </c>
      <c r="W586" s="162">
        <v>0</v>
      </c>
    </row>
    <row r="587" spans="3:23" ht="15.75" x14ac:dyDescent="0.2">
      <c r="C587" s="71" t="s">
        <v>15</v>
      </c>
      <c r="D587" s="71" t="s">
        <v>47</v>
      </c>
      <c r="E587" s="222" t="s">
        <v>1719</v>
      </c>
      <c r="F587" s="71" t="s">
        <v>1702</v>
      </c>
      <c r="G587" s="71" t="s">
        <v>15</v>
      </c>
      <c r="H587" s="71" t="s">
        <v>15</v>
      </c>
      <c r="I587" s="72" t="s">
        <v>1609</v>
      </c>
      <c r="J587" s="71" t="s">
        <v>1610</v>
      </c>
      <c r="K587" s="72" t="s">
        <v>120</v>
      </c>
      <c r="L587" s="139">
        <v>0.14705882352941177</v>
      </c>
      <c r="M587" s="162">
        <v>68</v>
      </c>
      <c r="N587" s="162">
        <v>10</v>
      </c>
      <c r="O587" s="162">
        <v>5</v>
      </c>
      <c r="P587" s="162">
        <v>2</v>
      </c>
      <c r="Q587" s="162">
        <v>2</v>
      </c>
      <c r="R587" s="162">
        <v>0</v>
      </c>
      <c r="S587" s="162">
        <v>1</v>
      </c>
      <c r="T587" s="162">
        <v>0</v>
      </c>
      <c r="U587" s="162">
        <v>0</v>
      </c>
      <c r="V587" s="162">
        <v>0</v>
      </c>
      <c r="W587" s="162">
        <v>0</v>
      </c>
    </row>
    <row r="588" spans="3:23" ht="15.75" x14ac:dyDescent="0.2">
      <c r="C588" s="71" t="s">
        <v>112</v>
      </c>
      <c r="D588" s="71" t="s">
        <v>108</v>
      </c>
      <c r="E588" s="222" t="s">
        <v>1682</v>
      </c>
      <c r="F588" s="71" t="s">
        <v>1703</v>
      </c>
      <c r="G588" s="71" t="s">
        <v>112</v>
      </c>
      <c r="H588" s="71" t="s">
        <v>112</v>
      </c>
      <c r="I588" s="72" t="s">
        <v>1438</v>
      </c>
      <c r="J588" s="71" t="s">
        <v>1439</v>
      </c>
      <c r="K588" s="72" t="s">
        <v>120</v>
      </c>
      <c r="L588" s="139">
        <v>7.6190476190476197E-2</v>
      </c>
      <c r="M588" s="162">
        <v>105</v>
      </c>
      <c r="N588" s="162">
        <v>8</v>
      </c>
      <c r="O588" s="162">
        <v>1</v>
      </c>
      <c r="P588" s="162">
        <v>5</v>
      </c>
      <c r="Q588" s="162">
        <v>2</v>
      </c>
      <c r="R588" s="162">
        <v>0</v>
      </c>
      <c r="S588" s="162">
        <v>0</v>
      </c>
      <c r="T588" s="162">
        <v>0</v>
      </c>
      <c r="U588" s="162">
        <v>0</v>
      </c>
      <c r="V588" s="162">
        <v>0</v>
      </c>
      <c r="W588" s="162">
        <v>0</v>
      </c>
    </row>
    <row r="589" spans="3:23" ht="15.75" x14ac:dyDescent="0.2">
      <c r="C589" s="71" t="s">
        <v>82</v>
      </c>
      <c r="D589" s="71" t="s">
        <v>65</v>
      </c>
      <c r="E589" s="222" t="s">
        <v>1719</v>
      </c>
      <c r="F589" s="71" t="s">
        <v>1702</v>
      </c>
      <c r="G589" s="71" t="s">
        <v>82</v>
      </c>
      <c r="H589" s="71" t="s">
        <v>65</v>
      </c>
      <c r="I589" s="72" t="s">
        <v>728</v>
      </c>
      <c r="J589" s="71" t="s">
        <v>729</v>
      </c>
      <c r="K589" s="72" t="s">
        <v>120</v>
      </c>
      <c r="L589" s="139">
        <v>0.28000000000000003</v>
      </c>
      <c r="M589" s="162">
        <v>50</v>
      </c>
      <c r="N589" s="162">
        <v>14</v>
      </c>
      <c r="O589" s="162">
        <v>3</v>
      </c>
      <c r="P589" s="162">
        <v>11</v>
      </c>
      <c r="Q589" s="162">
        <v>0</v>
      </c>
      <c r="R589" s="162">
        <v>0</v>
      </c>
      <c r="S589" s="162">
        <v>0</v>
      </c>
      <c r="T589" s="162">
        <v>0</v>
      </c>
      <c r="U589" s="162">
        <v>0</v>
      </c>
      <c r="V589" s="162">
        <v>0</v>
      </c>
      <c r="W589" s="162">
        <v>0</v>
      </c>
    </row>
    <row r="590" spans="3:23" ht="31.5" x14ac:dyDescent="0.2">
      <c r="C590" s="71" t="s">
        <v>82</v>
      </c>
      <c r="D590" s="71" t="s">
        <v>67</v>
      </c>
      <c r="E590" s="222" t="s">
        <v>1682</v>
      </c>
      <c r="F590" s="71" t="s">
        <v>1702</v>
      </c>
      <c r="G590" s="71" t="s">
        <v>82</v>
      </c>
      <c r="H590" s="71" t="s">
        <v>67</v>
      </c>
      <c r="I590" s="72" t="s">
        <v>1494</v>
      </c>
      <c r="J590" s="71" t="s">
        <v>1495</v>
      </c>
      <c r="K590" s="72" t="s">
        <v>120</v>
      </c>
      <c r="L590" s="139">
        <v>0.34426229508196721</v>
      </c>
      <c r="M590" s="162">
        <v>61</v>
      </c>
      <c r="N590" s="162">
        <v>21</v>
      </c>
      <c r="O590" s="162">
        <v>4</v>
      </c>
      <c r="P590" s="162">
        <v>7</v>
      </c>
      <c r="Q590" s="162">
        <v>0</v>
      </c>
      <c r="R590" s="162">
        <v>0</v>
      </c>
      <c r="S590" s="162">
        <v>10</v>
      </c>
      <c r="T590" s="162">
        <v>0</v>
      </c>
      <c r="U590" s="162">
        <v>0</v>
      </c>
      <c r="V590" s="162">
        <v>0</v>
      </c>
      <c r="W590" s="162">
        <v>0</v>
      </c>
    </row>
    <row r="591" spans="3:23" ht="15.75" x14ac:dyDescent="0.2">
      <c r="C591" s="71" t="s">
        <v>82</v>
      </c>
      <c r="D591" s="71" t="s">
        <v>72</v>
      </c>
      <c r="E591" s="222" t="s">
        <v>1719</v>
      </c>
      <c r="F591" s="71" t="s">
        <v>1702</v>
      </c>
      <c r="G591" s="71" t="s">
        <v>82</v>
      </c>
      <c r="H591" s="71" t="s">
        <v>72</v>
      </c>
      <c r="I591" s="72" t="s">
        <v>823</v>
      </c>
      <c r="J591" s="71" t="s">
        <v>824</v>
      </c>
      <c r="K591" s="72" t="s">
        <v>120</v>
      </c>
      <c r="L591" s="139">
        <v>0.5</v>
      </c>
      <c r="M591" s="162">
        <v>40</v>
      </c>
      <c r="N591" s="162">
        <v>20</v>
      </c>
      <c r="O591" s="162">
        <v>0</v>
      </c>
      <c r="P591" s="162">
        <v>12</v>
      </c>
      <c r="Q591" s="162">
        <v>4</v>
      </c>
      <c r="R591" s="162">
        <v>0</v>
      </c>
      <c r="S591" s="162">
        <v>4</v>
      </c>
      <c r="T591" s="162">
        <v>0</v>
      </c>
      <c r="U591" s="162">
        <v>0</v>
      </c>
      <c r="V591" s="162">
        <v>0</v>
      </c>
      <c r="W591" s="162">
        <v>0</v>
      </c>
    </row>
    <row r="592" spans="3:23" ht="15.75" x14ac:dyDescent="0.2">
      <c r="C592" s="71" t="s">
        <v>85</v>
      </c>
      <c r="D592" s="71" t="s">
        <v>86</v>
      </c>
      <c r="E592" s="222" t="s">
        <v>1719</v>
      </c>
      <c r="F592" s="71" t="s">
        <v>1702</v>
      </c>
      <c r="G592" s="71" t="s">
        <v>86</v>
      </c>
      <c r="H592" s="71" t="s">
        <v>1603</v>
      </c>
      <c r="I592" s="72" t="s">
        <v>1551</v>
      </c>
      <c r="J592" s="71" t="s">
        <v>1552</v>
      </c>
      <c r="K592" s="72" t="s">
        <v>120</v>
      </c>
      <c r="L592" s="139">
        <v>0.44360902255639095</v>
      </c>
      <c r="M592" s="162">
        <v>133</v>
      </c>
      <c r="N592" s="162">
        <v>59</v>
      </c>
      <c r="O592" s="162">
        <v>8</v>
      </c>
      <c r="P592" s="162">
        <v>44</v>
      </c>
      <c r="Q592" s="162">
        <v>3</v>
      </c>
      <c r="R592" s="162">
        <v>0</v>
      </c>
      <c r="S592" s="162">
        <v>4</v>
      </c>
      <c r="T592" s="162">
        <v>0</v>
      </c>
      <c r="U592" s="162">
        <v>0</v>
      </c>
      <c r="V592" s="162">
        <v>0</v>
      </c>
      <c r="W592" s="162">
        <v>0</v>
      </c>
    </row>
    <row r="593" spans="3:23" ht="15.75" x14ac:dyDescent="0.2">
      <c r="C593" s="71" t="s">
        <v>85</v>
      </c>
      <c r="D593" s="71" t="s">
        <v>86</v>
      </c>
      <c r="E593" s="222" t="s">
        <v>1719</v>
      </c>
      <c r="F593" s="71" t="s">
        <v>1702</v>
      </c>
      <c r="G593" s="71" t="s">
        <v>86</v>
      </c>
      <c r="H593" s="71" t="s">
        <v>1603</v>
      </c>
      <c r="I593" s="72" t="s">
        <v>1602</v>
      </c>
      <c r="J593" s="71" t="s">
        <v>1603</v>
      </c>
      <c r="K593" s="72" t="s">
        <v>122</v>
      </c>
      <c r="L593" s="139">
        <v>0.38225255972696248</v>
      </c>
      <c r="M593" s="162">
        <v>586</v>
      </c>
      <c r="N593" s="162">
        <v>224</v>
      </c>
      <c r="O593" s="162">
        <v>31</v>
      </c>
      <c r="P593" s="162">
        <v>159</v>
      </c>
      <c r="Q593" s="162">
        <v>7</v>
      </c>
      <c r="R593" s="162">
        <v>6</v>
      </c>
      <c r="S593" s="162">
        <v>20</v>
      </c>
      <c r="T593" s="162">
        <v>1</v>
      </c>
      <c r="U593" s="162">
        <v>0</v>
      </c>
      <c r="V593" s="162">
        <v>0</v>
      </c>
      <c r="W593" s="162">
        <v>0</v>
      </c>
    </row>
    <row r="594" spans="3:23" ht="15.75" x14ac:dyDescent="0.2">
      <c r="C594" s="71" t="s">
        <v>85</v>
      </c>
      <c r="D594" s="71" t="s">
        <v>86</v>
      </c>
      <c r="E594" s="222" t="s">
        <v>1719</v>
      </c>
      <c r="F594" s="71" t="s">
        <v>1702</v>
      </c>
      <c r="G594" s="71" t="s">
        <v>86</v>
      </c>
      <c r="H594" s="71" t="s">
        <v>1603</v>
      </c>
      <c r="I594" s="72" t="s">
        <v>1607</v>
      </c>
      <c r="J594" s="71" t="s">
        <v>1608</v>
      </c>
      <c r="K594" s="72" t="s">
        <v>120</v>
      </c>
      <c r="L594" s="139">
        <v>0.42168674698795183</v>
      </c>
      <c r="M594" s="162">
        <v>83</v>
      </c>
      <c r="N594" s="162">
        <v>35</v>
      </c>
      <c r="O594" s="162">
        <v>4</v>
      </c>
      <c r="P594" s="162">
        <v>29</v>
      </c>
      <c r="Q594" s="162">
        <v>0</v>
      </c>
      <c r="R594" s="162">
        <v>0</v>
      </c>
      <c r="S594" s="162">
        <v>2</v>
      </c>
      <c r="T594" s="162">
        <v>0</v>
      </c>
      <c r="U594" s="162">
        <v>0</v>
      </c>
      <c r="V594" s="162">
        <v>0</v>
      </c>
      <c r="W594" s="162">
        <v>0</v>
      </c>
    </row>
    <row r="595" spans="3:23" ht="15.75" x14ac:dyDescent="0.2">
      <c r="C595" s="71" t="s">
        <v>85</v>
      </c>
      <c r="D595" s="71" t="s">
        <v>85</v>
      </c>
      <c r="E595" s="222" t="s">
        <v>1719</v>
      </c>
      <c r="F595" s="71" t="s">
        <v>1702</v>
      </c>
      <c r="G595" s="71" t="s">
        <v>86</v>
      </c>
      <c r="H595" s="71" t="s">
        <v>85</v>
      </c>
      <c r="I595" s="72" t="s">
        <v>958</v>
      </c>
      <c r="J595" s="71" t="s">
        <v>959</v>
      </c>
      <c r="K595" s="72" t="s">
        <v>121</v>
      </c>
      <c r="L595" s="139">
        <v>0.234375</v>
      </c>
      <c r="M595" s="162">
        <v>128</v>
      </c>
      <c r="N595" s="162">
        <v>30</v>
      </c>
      <c r="O595" s="162">
        <v>7</v>
      </c>
      <c r="P595" s="162">
        <v>19</v>
      </c>
      <c r="Q595" s="162">
        <v>3</v>
      </c>
      <c r="R595" s="162">
        <v>0</v>
      </c>
      <c r="S595" s="162">
        <v>1</v>
      </c>
      <c r="T595" s="162">
        <v>0</v>
      </c>
      <c r="U595" s="162">
        <v>0</v>
      </c>
      <c r="V595" s="162">
        <v>0</v>
      </c>
      <c r="W595" s="162">
        <v>0</v>
      </c>
    </row>
    <row r="596" spans="3:23" ht="15.75" x14ac:dyDescent="0.2">
      <c r="C596" s="71" t="s">
        <v>82</v>
      </c>
      <c r="D596" s="71" t="s">
        <v>69</v>
      </c>
      <c r="E596" s="222" t="s">
        <v>1719</v>
      </c>
      <c r="F596" s="71" t="s">
        <v>1702</v>
      </c>
      <c r="G596" s="71" t="s">
        <v>82</v>
      </c>
      <c r="H596" s="71" t="s">
        <v>66</v>
      </c>
      <c r="I596" s="72" t="s">
        <v>1627</v>
      </c>
      <c r="J596" s="71" t="s">
        <v>1628</v>
      </c>
      <c r="K596" s="72" t="s">
        <v>120</v>
      </c>
      <c r="L596" s="139">
        <v>6.8965517241379309E-2</v>
      </c>
      <c r="M596" s="162">
        <v>29</v>
      </c>
      <c r="N596" s="162">
        <v>2</v>
      </c>
      <c r="O596" s="162">
        <v>0</v>
      </c>
      <c r="P596" s="162">
        <v>0</v>
      </c>
      <c r="Q596" s="162">
        <v>0</v>
      </c>
      <c r="R596" s="162">
        <v>0</v>
      </c>
      <c r="S596" s="162">
        <v>2</v>
      </c>
      <c r="T596" s="162">
        <v>0</v>
      </c>
      <c r="U596" s="162">
        <v>0</v>
      </c>
      <c r="V596" s="162">
        <v>0</v>
      </c>
      <c r="W596" s="162">
        <v>0</v>
      </c>
    </row>
    <row r="597" spans="3:23" ht="31.5" x14ac:dyDescent="0.2">
      <c r="C597" s="71" t="s">
        <v>22</v>
      </c>
      <c r="D597" s="71" t="s">
        <v>20</v>
      </c>
      <c r="E597" s="222" t="s">
        <v>1719</v>
      </c>
      <c r="F597" s="71" t="s">
        <v>1700</v>
      </c>
      <c r="G597" s="71" t="s">
        <v>22</v>
      </c>
      <c r="H597" s="71" t="s">
        <v>1032</v>
      </c>
      <c r="I597" s="72" t="s">
        <v>1054</v>
      </c>
      <c r="J597" s="71" t="s">
        <v>1055</v>
      </c>
      <c r="K597" s="72" t="s">
        <v>120</v>
      </c>
      <c r="L597" s="139">
        <v>0.21428571428571427</v>
      </c>
      <c r="M597" s="162">
        <v>42</v>
      </c>
      <c r="N597" s="162">
        <v>9</v>
      </c>
      <c r="O597" s="162">
        <v>5</v>
      </c>
      <c r="P597" s="162">
        <v>3</v>
      </c>
      <c r="Q597" s="162">
        <v>1</v>
      </c>
      <c r="R597" s="162">
        <v>0</v>
      </c>
      <c r="S597" s="162">
        <v>0</v>
      </c>
      <c r="T597" s="162">
        <v>0</v>
      </c>
      <c r="U597" s="162">
        <v>0</v>
      </c>
      <c r="V597" s="162">
        <v>0</v>
      </c>
      <c r="W597" s="162">
        <v>0</v>
      </c>
    </row>
    <row r="598" spans="3:23" ht="15.75" x14ac:dyDescent="0.2">
      <c r="C598" s="71" t="s">
        <v>22</v>
      </c>
      <c r="D598" s="71" t="s">
        <v>20</v>
      </c>
      <c r="E598" s="222" t="s">
        <v>1719</v>
      </c>
      <c r="F598" s="71" t="s">
        <v>1700</v>
      </c>
      <c r="G598" s="71" t="s">
        <v>22</v>
      </c>
      <c r="H598" s="71" t="s">
        <v>1032</v>
      </c>
      <c r="I598" s="72" t="s">
        <v>1056</v>
      </c>
      <c r="J598" s="71" t="s">
        <v>1057</v>
      </c>
      <c r="K598" s="72" t="s">
        <v>120</v>
      </c>
      <c r="L598" s="139">
        <v>1.0666666666666667</v>
      </c>
      <c r="M598" s="162">
        <v>15</v>
      </c>
      <c r="N598" s="162">
        <v>16</v>
      </c>
      <c r="O598" s="162">
        <v>2</v>
      </c>
      <c r="P598" s="162">
        <v>5</v>
      </c>
      <c r="Q598" s="162">
        <v>2</v>
      </c>
      <c r="R598" s="162">
        <v>0</v>
      </c>
      <c r="S598" s="162">
        <v>7</v>
      </c>
      <c r="T598" s="162">
        <v>0</v>
      </c>
      <c r="U598" s="162">
        <v>0</v>
      </c>
      <c r="V598" s="162">
        <v>0</v>
      </c>
      <c r="W598" s="162">
        <v>0</v>
      </c>
    </row>
    <row r="599" spans="3:23" ht="15.75" x14ac:dyDescent="0.2">
      <c r="C599" s="71" t="s">
        <v>22</v>
      </c>
      <c r="D599" s="71" t="s">
        <v>20</v>
      </c>
      <c r="E599" s="222" t="s">
        <v>1719</v>
      </c>
      <c r="F599" s="71" t="s">
        <v>1700</v>
      </c>
      <c r="G599" s="71" t="s">
        <v>22</v>
      </c>
      <c r="H599" s="71" t="s">
        <v>1032</v>
      </c>
      <c r="I599" s="72" t="s">
        <v>1058</v>
      </c>
      <c r="J599" s="71" t="s">
        <v>1059</v>
      </c>
      <c r="K599" s="72" t="s">
        <v>120</v>
      </c>
      <c r="L599" s="139">
        <v>0.15384615384615385</v>
      </c>
      <c r="M599" s="162">
        <v>26</v>
      </c>
      <c r="N599" s="162">
        <v>4</v>
      </c>
      <c r="O599" s="162">
        <v>2</v>
      </c>
      <c r="P599" s="162">
        <v>1</v>
      </c>
      <c r="Q599" s="162">
        <v>0</v>
      </c>
      <c r="R599" s="162">
        <v>0</v>
      </c>
      <c r="S599" s="162">
        <v>1</v>
      </c>
      <c r="T599" s="162">
        <v>0</v>
      </c>
      <c r="U599" s="162">
        <v>0</v>
      </c>
      <c r="V599" s="162">
        <v>0</v>
      </c>
      <c r="W599" s="162">
        <v>0</v>
      </c>
    </row>
    <row r="600" spans="3:23" ht="15.75" x14ac:dyDescent="0.2">
      <c r="C600" s="71" t="s">
        <v>22</v>
      </c>
      <c r="D600" s="71" t="s">
        <v>22</v>
      </c>
      <c r="E600" s="222" t="s">
        <v>1682</v>
      </c>
      <c r="F600" s="71" t="s">
        <v>1700</v>
      </c>
      <c r="G600" s="71" t="s">
        <v>22</v>
      </c>
      <c r="H600" s="71" t="s">
        <v>22</v>
      </c>
      <c r="I600" s="72" t="s">
        <v>1134</v>
      </c>
      <c r="J600" s="71" t="s">
        <v>1135</v>
      </c>
      <c r="K600" s="72" t="s">
        <v>120</v>
      </c>
      <c r="L600" s="139">
        <v>1</v>
      </c>
      <c r="M600" s="162">
        <v>28</v>
      </c>
      <c r="N600" s="162">
        <v>28</v>
      </c>
      <c r="O600" s="162">
        <v>0</v>
      </c>
      <c r="P600" s="162">
        <v>14</v>
      </c>
      <c r="Q600" s="162">
        <v>3</v>
      </c>
      <c r="R600" s="162">
        <v>1</v>
      </c>
      <c r="S600" s="162">
        <v>10</v>
      </c>
      <c r="T600" s="162">
        <v>0</v>
      </c>
      <c r="U600" s="162">
        <v>0</v>
      </c>
      <c r="V600" s="162">
        <v>0</v>
      </c>
      <c r="W600" s="162">
        <v>0</v>
      </c>
    </row>
    <row r="601" spans="3:23" ht="15.75" x14ac:dyDescent="0.2">
      <c r="C601" s="71" t="s">
        <v>22</v>
      </c>
      <c r="D601" s="71" t="s">
        <v>22</v>
      </c>
      <c r="E601" s="222" t="s">
        <v>1682</v>
      </c>
      <c r="F601" s="71" t="s">
        <v>1700</v>
      </c>
      <c r="G601" s="71" t="s">
        <v>22</v>
      </c>
      <c r="H601" s="71" t="s">
        <v>22</v>
      </c>
      <c r="I601" s="72" t="s">
        <v>1136</v>
      </c>
      <c r="J601" s="71" t="s">
        <v>990</v>
      </c>
      <c r="K601" s="72" t="s">
        <v>120</v>
      </c>
      <c r="L601" s="139">
        <v>0.58823529411764708</v>
      </c>
      <c r="M601" s="162">
        <v>34</v>
      </c>
      <c r="N601" s="162">
        <v>20</v>
      </c>
      <c r="O601" s="162">
        <v>0</v>
      </c>
      <c r="P601" s="162">
        <v>7</v>
      </c>
      <c r="Q601" s="162">
        <v>0</v>
      </c>
      <c r="R601" s="162">
        <v>0</v>
      </c>
      <c r="S601" s="162">
        <v>13</v>
      </c>
      <c r="T601" s="162">
        <v>0</v>
      </c>
      <c r="U601" s="162">
        <v>0</v>
      </c>
      <c r="V601" s="162">
        <v>0</v>
      </c>
      <c r="W601" s="162">
        <v>0</v>
      </c>
    </row>
    <row r="602" spans="3:23" ht="15.75" x14ac:dyDescent="0.2">
      <c r="C602" s="71" t="s">
        <v>22</v>
      </c>
      <c r="D602" s="71" t="s">
        <v>22</v>
      </c>
      <c r="E602" s="222" t="s">
        <v>1682</v>
      </c>
      <c r="F602" s="71" t="s">
        <v>1700</v>
      </c>
      <c r="G602" s="71" t="s">
        <v>22</v>
      </c>
      <c r="H602" s="71" t="s">
        <v>22</v>
      </c>
      <c r="I602" s="72" t="s">
        <v>1137</v>
      </c>
      <c r="J602" s="71" t="s">
        <v>1138</v>
      </c>
      <c r="K602" s="72" t="s">
        <v>120</v>
      </c>
      <c r="L602" s="139">
        <v>1</v>
      </c>
      <c r="M602" s="162">
        <v>17</v>
      </c>
      <c r="N602" s="162">
        <v>17</v>
      </c>
      <c r="O602" s="162">
        <v>3</v>
      </c>
      <c r="P602" s="162">
        <v>11</v>
      </c>
      <c r="Q602" s="162">
        <v>3</v>
      </c>
      <c r="R602" s="162">
        <v>0</v>
      </c>
      <c r="S602" s="162">
        <v>0</v>
      </c>
      <c r="T602" s="162">
        <v>0</v>
      </c>
      <c r="U602" s="162">
        <v>0</v>
      </c>
      <c r="V602" s="162">
        <v>0</v>
      </c>
      <c r="W602" s="162">
        <v>0</v>
      </c>
    </row>
    <row r="603" spans="3:23" ht="15.75" x14ac:dyDescent="0.2">
      <c r="C603" s="71" t="s">
        <v>22</v>
      </c>
      <c r="D603" s="71" t="s">
        <v>22</v>
      </c>
      <c r="E603" s="222" t="s">
        <v>1682</v>
      </c>
      <c r="F603" s="71" t="s">
        <v>1700</v>
      </c>
      <c r="G603" s="71" t="s">
        <v>22</v>
      </c>
      <c r="H603" s="71" t="s">
        <v>22</v>
      </c>
      <c r="I603" s="72" t="s">
        <v>1139</v>
      </c>
      <c r="J603" s="71" t="s">
        <v>1140</v>
      </c>
      <c r="K603" s="72" t="s">
        <v>120</v>
      </c>
      <c r="L603" s="139">
        <v>0.61764705882352944</v>
      </c>
      <c r="M603" s="162">
        <v>34</v>
      </c>
      <c r="N603" s="162">
        <v>21</v>
      </c>
      <c r="O603" s="162">
        <v>3</v>
      </c>
      <c r="P603" s="162">
        <v>12</v>
      </c>
      <c r="Q603" s="162">
        <v>0</v>
      </c>
      <c r="R603" s="162">
        <v>0</v>
      </c>
      <c r="S603" s="162">
        <v>6</v>
      </c>
      <c r="T603" s="162">
        <v>0</v>
      </c>
      <c r="U603" s="162">
        <v>0</v>
      </c>
      <c r="V603" s="162">
        <v>0</v>
      </c>
      <c r="W603" s="162">
        <v>0</v>
      </c>
    </row>
    <row r="604" spans="3:23" ht="15.75" x14ac:dyDescent="0.2">
      <c r="C604" s="71" t="s">
        <v>22</v>
      </c>
      <c r="D604" s="71" t="s">
        <v>20</v>
      </c>
      <c r="E604" s="222" t="s">
        <v>1719</v>
      </c>
      <c r="F604" s="71" t="s">
        <v>1700</v>
      </c>
      <c r="G604" s="71" t="s">
        <v>22</v>
      </c>
      <c r="H604" s="71" t="s">
        <v>1032</v>
      </c>
      <c r="I604" s="72" t="s">
        <v>1060</v>
      </c>
      <c r="J604" s="71" t="s">
        <v>1061</v>
      </c>
      <c r="K604" s="72" t="s">
        <v>120</v>
      </c>
      <c r="L604" s="139">
        <v>0.17073170731707318</v>
      </c>
      <c r="M604" s="162">
        <v>41</v>
      </c>
      <c r="N604" s="162">
        <v>7</v>
      </c>
      <c r="O604" s="162">
        <v>1</v>
      </c>
      <c r="P604" s="162">
        <v>6</v>
      </c>
      <c r="Q604" s="162">
        <v>0</v>
      </c>
      <c r="R604" s="162">
        <v>0</v>
      </c>
      <c r="S604" s="162">
        <v>0</v>
      </c>
      <c r="T604" s="162">
        <v>0</v>
      </c>
      <c r="U604" s="162">
        <v>0</v>
      </c>
      <c r="V604" s="162">
        <v>0</v>
      </c>
      <c r="W604" s="162">
        <v>0</v>
      </c>
    </row>
    <row r="605" spans="3:23" ht="15.75" x14ac:dyDescent="0.2">
      <c r="C605" s="71" t="s">
        <v>22</v>
      </c>
      <c r="D605" s="71" t="s">
        <v>11</v>
      </c>
      <c r="E605" s="222" t="s">
        <v>1719</v>
      </c>
      <c r="F605" s="71" t="s">
        <v>1700</v>
      </c>
      <c r="G605" s="71" t="s">
        <v>10</v>
      </c>
      <c r="H605" s="71" t="s">
        <v>11</v>
      </c>
      <c r="I605" s="72" t="s">
        <v>1463</v>
      </c>
      <c r="J605" s="71" t="s">
        <v>34</v>
      </c>
      <c r="K605" s="72" t="s">
        <v>120</v>
      </c>
      <c r="L605" s="139">
        <v>0.45714285714285713</v>
      </c>
      <c r="M605" s="162">
        <v>35</v>
      </c>
      <c r="N605" s="162">
        <v>16</v>
      </c>
      <c r="O605" s="162">
        <v>5</v>
      </c>
      <c r="P605" s="162">
        <v>7</v>
      </c>
      <c r="Q605" s="162">
        <v>1</v>
      </c>
      <c r="R605" s="162">
        <v>0</v>
      </c>
      <c r="S605" s="162">
        <v>3</v>
      </c>
      <c r="T605" s="162">
        <v>0</v>
      </c>
      <c r="U605" s="162">
        <v>0</v>
      </c>
      <c r="V605" s="162">
        <v>0</v>
      </c>
      <c r="W605" s="162">
        <v>0</v>
      </c>
    </row>
    <row r="606" spans="3:23" ht="31.5" x14ac:dyDescent="0.2">
      <c r="C606" s="71" t="s">
        <v>22</v>
      </c>
      <c r="D606" s="71" t="s">
        <v>22</v>
      </c>
      <c r="E606" s="222" t="s">
        <v>1682</v>
      </c>
      <c r="F606" s="71" t="s">
        <v>1700</v>
      </c>
      <c r="G606" s="71" t="s">
        <v>22</v>
      </c>
      <c r="H606" s="71" t="s">
        <v>22</v>
      </c>
      <c r="I606" s="72" t="s">
        <v>1141</v>
      </c>
      <c r="J606" s="71" t="s">
        <v>1142</v>
      </c>
      <c r="K606" s="72" t="s">
        <v>120</v>
      </c>
      <c r="L606" s="139">
        <v>0.7142857142857143</v>
      </c>
      <c r="M606" s="162">
        <v>28</v>
      </c>
      <c r="N606" s="162">
        <v>20</v>
      </c>
      <c r="O606" s="162">
        <v>6</v>
      </c>
      <c r="P606" s="162">
        <v>13</v>
      </c>
      <c r="Q606" s="162">
        <v>0</v>
      </c>
      <c r="R606" s="162">
        <v>0</v>
      </c>
      <c r="S606" s="162">
        <v>1</v>
      </c>
      <c r="T606" s="162">
        <v>0</v>
      </c>
      <c r="U606" s="162">
        <v>0</v>
      </c>
      <c r="V606" s="162">
        <v>0</v>
      </c>
      <c r="W606" s="162">
        <v>0</v>
      </c>
    </row>
    <row r="607" spans="3:23" ht="31.5" x14ac:dyDescent="0.2">
      <c r="C607" s="71" t="s">
        <v>85</v>
      </c>
      <c r="D607" s="71" t="s">
        <v>86</v>
      </c>
      <c r="E607" s="222" t="s">
        <v>1719</v>
      </c>
      <c r="F607" s="71" t="s">
        <v>1702</v>
      </c>
      <c r="G607" s="71" t="s">
        <v>86</v>
      </c>
      <c r="H607" s="71" t="s">
        <v>231</v>
      </c>
      <c r="I607" s="72" t="s">
        <v>1207</v>
      </c>
      <c r="J607" s="71" t="s">
        <v>1208</v>
      </c>
      <c r="K607" s="72" t="s">
        <v>120</v>
      </c>
      <c r="L607" s="139">
        <v>0.38028169014084506</v>
      </c>
      <c r="M607" s="162">
        <v>142</v>
      </c>
      <c r="N607" s="162">
        <v>54</v>
      </c>
      <c r="O607" s="162">
        <v>15</v>
      </c>
      <c r="P607" s="162">
        <v>26</v>
      </c>
      <c r="Q607" s="162">
        <v>2</v>
      </c>
      <c r="R607" s="162">
        <v>0</v>
      </c>
      <c r="S607" s="162">
        <v>11</v>
      </c>
      <c r="T607" s="162">
        <v>0</v>
      </c>
      <c r="U607" s="162">
        <v>0</v>
      </c>
      <c r="V607" s="162">
        <v>0</v>
      </c>
      <c r="W607" s="162">
        <v>0</v>
      </c>
    </row>
    <row r="608" spans="3:23" ht="15.75" x14ac:dyDescent="0.2">
      <c r="C608" s="71" t="s">
        <v>15</v>
      </c>
      <c r="D608" s="71" t="s">
        <v>51</v>
      </c>
      <c r="E608" s="222" t="s">
        <v>1682</v>
      </c>
      <c r="F608" s="71" t="s">
        <v>1702</v>
      </c>
      <c r="G608" s="71" t="s">
        <v>15</v>
      </c>
      <c r="H608" s="71" t="s">
        <v>15</v>
      </c>
      <c r="I608" s="72" t="s">
        <v>1611</v>
      </c>
      <c r="J608" s="71" t="s">
        <v>1612</v>
      </c>
      <c r="K608" s="72" t="s">
        <v>120</v>
      </c>
      <c r="L608" s="139">
        <v>0.31531531531531531</v>
      </c>
      <c r="M608" s="162">
        <v>111</v>
      </c>
      <c r="N608" s="162">
        <v>35</v>
      </c>
      <c r="O608" s="162">
        <v>11</v>
      </c>
      <c r="P608" s="162">
        <v>17</v>
      </c>
      <c r="Q608" s="162">
        <v>3</v>
      </c>
      <c r="R608" s="162">
        <v>0</v>
      </c>
      <c r="S608" s="162">
        <v>4</v>
      </c>
      <c r="T608" s="162">
        <v>0</v>
      </c>
      <c r="U608" s="162">
        <v>0</v>
      </c>
      <c r="V608" s="162">
        <v>0</v>
      </c>
      <c r="W608" s="162">
        <v>0</v>
      </c>
    </row>
    <row r="609" spans="3:23" ht="15.75" x14ac:dyDescent="0.2">
      <c r="C609" s="71" t="s">
        <v>82</v>
      </c>
      <c r="D609" s="71" t="s">
        <v>82</v>
      </c>
      <c r="E609" s="222" t="s">
        <v>1682</v>
      </c>
      <c r="F609" s="71" t="s">
        <v>1702</v>
      </c>
      <c r="G609" s="71" t="s">
        <v>82</v>
      </c>
      <c r="H609" s="71" t="s">
        <v>82</v>
      </c>
      <c r="I609" s="72" t="s">
        <v>789</v>
      </c>
      <c r="J609" s="71" t="s">
        <v>790</v>
      </c>
      <c r="K609" s="72" t="s">
        <v>120</v>
      </c>
      <c r="L609" s="139">
        <v>0.43103448275862066</v>
      </c>
      <c r="M609" s="162">
        <v>58</v>
      </c>
      <c r="N609" s="162">
        <v>25</v>
      </c>
      <c r="O609" s="162">
        <v>4</v>
      </c>
      <c r="P609" s="162">
        <v>15</v>
      </c>
      <c r="Q609" s="162">
        <v>4</v>
      </c>
      <c r="R609" s="162">
        <v>1</v>
      </c>
      <c r="S609" s="162">
        <v>1</v>
      </c>
      <c r="T609" s="162">
        <v>0</v>
      </c>
      <c r="U609" s="162">
        <v>0</v>
      </c>
      <c r="V609" s="162">
        <v>0</v>
      </c>
      <c r="W609" s="162">
        <v>0</v>
      </c>
    </row>
    <row r="610" spans="3:23" ht="15.75" x14ac:dyDescent="0.2">
      <c r="C610" s="71" t="s">
        <v>82</v>
      </c>
      <c r="D610" s="71" t="s">
        <v>67</v>
      </c>
      <c r="E610" s="222" t="s">
        <v>1682</v>
      </c>
      <c r="F610" s="71" t="s">
        <v>1702</v>
      </c>
      <c r="G610" s="71" t="s">
        <v>82</v>
      </c>
      <c r="H610" s="71" t="s">
        <v>67</v>
      </c>
      <c r="I610" s="72" t="s">
        <v>1521</v>
      </c>
      <c r="J610" s="71" t="s">
        <v>1522</v>
      </c>
      <c r="K610" s="72" t="s">
        <v>120</v>
      </c>
      <c r="L610" s="139">
        <v>0.47142857142857142</v>
      </c>
      <c r="M610" s="162">
        <v>70</v>
      </c>
      <c r="N610" s="162">
        <v>33</v>
      </c>
      <c r="O610" s="162">
        <v>8</v>
      </c>
      <c r="P610" s="162">
        <v>12</v>
      </c>
      <c r="Q610" s="162">
        <v>5</v>
      </c>
      <c r="R610" s="162">
        <v>0</v>
      </c>
      <c r="S610" s="162">
        <v>8</v>
      </c>
      <c r="T610" s="162">
        <v>0</v>
      </c>
      <c r="U610" s="162">
        <v>0</v>
      </c>
      <c r="V610" s="162">
        <v>0</v>
      </c>
      <c r="W610" s="162">
        <v>0</v>
      </c>
    </row>
    <row r="611" spans="3:23" ht="15.75" x14ac:dyDescent="0.2">
      <c r="C611" s="71" t="s">
        <v>85</v>
      </c>
      <c r="D611" s="71" t="s">
        <v>86</v>
      </c>
      <c r="E611" s="222" t="s">
        <v>1719</v>
      </c>
      <c r="F611" s="71" t="s">
        <v>1702</v>
      </c>
      <c r="G611" s="71" t="s">
        <v>86</v>
      </c>
      <c r="H611" s="71" t="s">
        <v>1603</v>
      </c>
      <c r="I611" s="72" t="s">
        <v>1613</v>
      </c>
      <c r="J611" s="71" t="s">
        <v>1614</v>
      </c>
      <c r="K611" s="72" t="s">
        <v>120</v>
      </c>
      <c r="L611" s="139">
        <v>0.47761194029850745</v>
      </c>
      <c r="M611" s="162">
        <v>67</v>
      </c>
      <c r="N611" s="162">
        <v>32</v>
      </c>
      <c r="O611" s="162">
        <v>7</v>
      </c>
      <c r="P611" s="162">
        <v>22</v>
      </c>
      <c r="Q611" s="162">
        <v>0</v>
      </c>
      <c r="R611" s="162">
        <v>0</v>
      </c>
      <c r="S611" s="162">
        <v>3</v>
      </c>
      <c r="T611" s="162">
        <v>0</v>
      </c>
      <c r="U611" s="162">
        <v>0</v>
      </c>
      <c r="V611" s="162">
        <v>0</v>
      </c>
      <c r="W611" s="162">
        <v>0</v>
      </c>
    </row>
    <row r="612" spans="3:23" ht="15.75" x14ac:dyDescent="0.2">
      <c r="C612" s="71" t="s">
        <v>22</v>
      </c>
      <c r="D612" s="71" t="s">
        <v>22</v>
      </c>
      <c r="E612" s="222" t="s">
        <v>1682</v>
      </c>
      <c r="F612" s="71" t="s">
        <v>1700</v>
      </c>
      <c r="G612" s="71" t="s">
        <v>22</v>
      </c>
      <c r="H612" s="71" t="s">
        <v>22</v>
      </c>
      <c r="I612" s="72" t="s">
        <v>1143</v>
      </c>
      <c r="J612" s="71" t="s">
        <v>1144</v>
      </c>
      <c r="K612" s="72" t="s">
        <v>120</v>
      </c>
      <c r="L612" s="139">
        <v>0.36046511627906974</v>
      </c>
      <c r="M612" s="162">
        <v>86</v>
      </c>
      <c r="N612" s="162">
        <v>31</v>
      </c>
      <c r="O612" s="162">
        <v>6</v>
      </c>
      <c r="P612" s="162">
        <v>18</v>
      </c>
      <c r="Q612" s="162">
        <v>1</v>
      </c>
      <c r="R612" s="162">
        <v>0</v>
      </c>
      <c r="S612" s="162">
        <v>6</v>
      </c>
      <c r="T612" s="162">
        <v>0</v>
      </c>
      <c r="U612" s="162">
        <v>0</v>
      </c>
      <c r="V612" s="162">
        <v>0</v>
      </c>
      <c r="W612" s="162">
        <v>0</v>
      </c>
    </row>
    <row r="613" spans="3:23" ht="15.75" x14ac:dyDescent="0.2">
      <c r="C613" s="71" t="s">
        <v>22</v>
      </c>
      <c r="D613" s="71" t="s">
        <v>22</v>
      </c>
      <c r="E613" s="222" t="s">
        <v>1682</v>
      </c>
      <c r="F613" s="71" t="s">
        <v>1700</v>
      </c>
      <c r="G613" s="71" t="s">
        <v>22</v>
      </c>
      <c r="H613" s="71" t="s">
        <v>1253</v>
      </c>
      <c r="I613" s="72" t="s">
        <v>1258</v>
      </c>
      <c r="J613" s="71" t="s">
        <v>1259</v>
      </c>
      <c r="K613" s="72" t="s">
        <v>120</v>
      </c>
      <c r="L613" s="139">
        <v>1.0454545454545454</v>
      </c>
      <c r="M613" s="162">
        <v>22</v>
      </c>
      <c r="N613" s="162">
        <v>23</v>
      </c>
      <c r="O613" s="162">
        <v>4</v>
      </c>
      <c r="P613" s="162">
        <v>16</v>
      </c>
      <c r="Q613" s="162">
        <v>0</v>
      </c>
      <c r="R613" s="162">
        <v>0</v>
      </c>
      <c r="S613" s="162">
        <v>3</v>
      </c>
      <c r="T613" s="162">
        <v>0</v>
      </c>
      <c r="U613" s="162">
        <v>0</v>
      </c>
      <c r="V613" s="162">
        <v>0</v>
      </c>
      <c r="W613" s="162">
        <v>0</v>
      </c>
    </row>
    <row r="614" spans="3:23" ht="15.75" x14ac:dyDescent="0.2">
      <c r="C614" s="71" t="s">
        <v>22</v>
      </c>
      <c r="D614" s="71" t="s">
        <v>22</v>
      </c>
      <c r="E614" s="222" t="s">
        <v>1682</v>
      </c>
      <c r="F614" s="71" t="s">
        <v>1700</v>
      </c>
      <c r="G614" s="71" t="s">
        <v>22</v>
      </c>
      <c r="H614" s="71" t="s">
        <v>22</v>
      </c>
      <c r="I614" s="72" t="s">
        <v>1145</v>
      </c>
      <c r="J614" s="71" t="s">
        <v>1146</v>
      </c>
      <c r="K614" s="72" t="s">
        <v>120</v>
      </c>
      <c r="L614" s="139">
        <v>0.23529411764705882</v>
      </c>
      <c r="M614" s="162">
        <v>34</v>
      </c>
      <c r="N614" s="162">
        <v>8</v>
      </c>
      <c r="O614" s="162">
        <v>1</v>
      </c>
      <c r="P614" s="162">
        <v>5</v>
      </c>
      <c r="Q614" s="162">
        <v>0</v>
      </c>
      <c r="R614" s="162">
        <v>0</v>
      </c>
      <c r="S614" s="162">
        <v>2</v>
      </c>
      <c r="T614" s="162">
        <v>0</v>
      </c>
      <c r="U614" s="162">
        <v>0</v>
      </c>
      <c r="V614" s="162">
        <v>0</v>
      </c>
      <c r="W614" s="162">
        <v>0</v>
      </c>
    </row>
    <row r="615" spans="3:23" ht="15.75" x14ac:dyDescent="0.2">
      <c r="C615" s="71" t="s">
        <v>22</v>
      </c>
      <c r="D615" s="71" t="s">
        <v>159</v>
      </c>
      <c r="E615" s="222" t="s">
        <v>1682</v>
      </c>
      <c r="F615" s="71" t="s">
        <v>1700</v>
      </c>
      <c r="G615" s="71" t="s">
        <v>10</v>
      </c>
      <c r="H615" s="71" t="s">
        <v>10</v>
      </c>
      <c r="I615" s="72" t="s">
        <v>1573</v>
      </c>
      <c r="J615" s="71" t="s">
        <v>1574</v>
      </c>
      <c r="K615" s="72" t="s">
        <v>120</v>
      </c>
      <c r="L615" s="139">
        <v>0.75</v>
      </c>
      <c r="M615" s="162">
        <v>28</v>
      </c>
      <c r="N615" s="162">
        <v>21</v>
      </c>
      <c r="O615" s="162">
        <v>10</v>
      </c>
      <c r="P615" s="162">
        <v>5</v>
      </c>
      <c r="Q615" s="162">
        <v>1</v>
      </c>
      <c r="R615" s="162">
        <v>0</v>
      </c>
      <c r="S615" s="162">
        <v>5</v>
      </c>
      <c r="T615" s="162">
        <v>0</v>
      </c>
      <c r="U615" s="162">
        <v>0</v>
      </c>
      <c r="V615" s="162">
        <v>0</v>
      </c>
      <c r="W615" s="162">
        <v>0</v>
      </c>
    </row>
    <row r="616" spans="3:23" ht="15.75" x14ac:dyDescent="0.2">
      <c r="C616" s="71" t="s">
        <v>22</v>
      </c>
      <c r="D616" s="71" t="s">
        <v>22</v>
      </c>
      <c r="E616" s="222" t="s">
        <v>1682</v>
      </c>
      <c r="F616" s="71" t="s">
        <v>1700</v>
      </c>
      <c r="G616" s="71" t="s">
        <v>22</v>
      </c>
      <c r="H616" s="71" t="s">
        <v>22</v>
      </c>
      <c r="I616" s="72" t="s">
        <v>1147</v>
      </c>
      <c r="J616" s="71" t="s">
        <v>1148</v>
      </c>
      <c r="K616" s="72" t="s">
        <v>120</v>
      </c>
      <c r="L616" s="139">
        <v>1.1764705882352942</v>
      </c>
      <c r="M616" s="162">
        <v>17</v>
      </c>
      <c r="N616" s="162">
        <v>20</v>
      </c>
      <c r="O616" s="162">
        <v>2</v>
      </c>
      <c r="P616" s="162">
        <v>14</v>
      </c>
      <c r="Q616" s="162">
        <v>0</v>
      </c>
      <c r="R616" s="162">
        <v>0</v>
      </c>
      <c r="S616" s="162">
        <v>4</v>
      </c>
      <c r="T616" s="162">
        <v>0</v>
      </c>
      <c r="U616" s="162">
        <v>0</v>
      </c>
      <c r="V616" s="162">
        <v>0</v>
      </c>
      <c r="W616" s="162">
        <v>0</v>
      </c>
    </row>
    <row r="617" spans="3:23" ht="15.75" x14ac:dyDescent="0.2">
      <c r="C617" s="71" t="s">
        <v>22</v>
      </c>
      <c r="D617" s="71" t="s">
        <v>22</v>
      </c>
      <c r="E617" s="222" t="s">
        <v>1682</v>
      </c>
      <c r="F617" s="71" t="s">
        <v>1700</v>
      </c>
      <c r="G617" s="71" t="s">
        <v>22</v>
      </c>
      <c r="H617" s="71" t="s">
        <v>22</v>
      </c>
      <c r="I617" s="72" t="s">
        <v>1149</v>
      </c>
      <c r="J617" s="71" t="s">
        <v>1150</v>
      </c>
      <c r="K617" s="72" t="s">
        <v>120</v>
      </c>
      <c r="L617" s="139">
        <v>0.2857142857142857</v>
      </c>
      <c r="M617" s="162">
        <v>28</v>
      </c>
      <c r="N617" s="162">
        <v>8</v>
      </c>
      <c r="O617" s="162">
        <v>0</v>
      </c>
      <c r="P617" s="162">
        <v>7</v>
      </c>
      <c r="Q617" s="162">
        <v>0</v>
      </c>
      <c r="R617" s="162">
        <v>0</v>
      </c>
      <c r="S617" s="162">
        <v>1</v>
      </c>
      <c r="T617" s="162">
        <v>0</v>
      </c>
      <c r="U617" s="162">
        <v>0</v>
      </c>
      <c r="V617" s="162">
        <v>0</v>
      </c>
      <c r="W617" s="162">
        <v>0</v>
      </c>
    </row>
    <row r="618" spans="3:23" ht="15.75" x14ac:dyDescent="0.2">
      <c r="C618" s="71" t="s">
        <v>22</v>
      </c>
      <c r="D618" s="71" t="s">
        <v>22</v>
      </c>
      <c r="E618" s="222" t="s">
        <v>1682</v>
      </c>
      <c r="F618" s="71" t="s">
        <v>1700</v>
      </c>
      <c r="G618" s="71" t="s">
        <v>22</v>
      </c>
      <c r="H618" s="71" t="s">
        <v>22</v>
      </c>
      <c r="I618" s="72" t="s">
        <v>1151</v>
      </c>
      <c r="J618" s="71" t="s">
        <v>1152</v>
      </c>
      <c r="K618" s="72" t="s">
        <v>120</v>
      </c>
      <c r="L618" s="139">
        <v>0.65116279069767447</v>
      </c>
      <c r="M618" s="162">
        <v>86</v>
      </c>
      <c r="N618" s="162">
        <v>56</v>
      </c>
      <c r="O618" s="162">
        <v>14</v>
      </c>
      <c r="P618" s="162">
        <v>32</v>
      </c>
      <c r="Q618" s="162">
        <v>2</v>
      </c>
      <c r="R618" s="162">
        <v>0</v>
      </c>
      <c r="S618" s="162">
        <v>8</v>
      </c>
      <c r="T618" s="162">
        <v>0</v>
      </c>
      <c r="U618" s="162">
        <v>0</v>
      </c>
      <c r="V618" s="162">
        <v>0</v>
      </c>
      <c r="W618" s="162">
        <v>0</v>
      </c>
    </row>
    <row r="619" spans="3:23" ht="15.75" x14ac:dyDescent="0.2">
      <c r="C619" s="71" t="s">
        <v>22</v>
      </c>
      <c r="D619" s="71" t="s">
        <v>22</v>
      </c>
      <c r="E619" s="222" t="s">
        <v>1682</v>
      </c>
      <c r="F619" s="71" t="s">
        <v>1700</v>
      </c>
      <c r="G619" s="71" t="s">
        <v>22</v>
      </c>
      <c r="H619" s="71" t="s">
        <v>22</v>
      </c>
      <c r="I619" s="72" t="s">
        <v>1153</v>
      </c>
      <c r="J619" s="71" t="s">
        <v>757</v>
      </c>
      <c r="K619" s="72" t="s">
        <v>122</v>
      </c>
      <c r="L619" s="139">
        <v>0.32971014492753625</v>
      </c>
      <c r="M619" s="162">
        <v>276</v>
      </c>
      <c r="N619" s="162">
        <v>91</v>
      </c>
      <c r="O619" s="162">
        <v>18</v>
      </c>
      <c r="P619" s="162">
        <v>35</v>
      </c>
      <c r="Q619" s="162">
        <v>7</v>
      </c>
      <c r="R619" s="162">
        <v>22</v>
      </c>
      <c r="S619" s="162">
        <v>9</v>
      </c>
      <c r="T619" s="162">
        <v>0</v>
      </c>
      <c r="U619" s="162">
        <v>0</v>
      </c>
      <c r="V619" s="162">
        <v>0</v>
      </c>
      <c r="W619" s="162">
        <v>0</v>
      </c>
    </row>
    <row r="620" spans="3:23" ht="31.5" x14ac:dyDescent="0.2">
      <c r="C620" s="71" t="s">
        <v>22</v>
      </c>
      <c r="D620" s="71" t="s">
        <v>22</v>
      </c>
      <c r="E620" s="222" t="s">
        <v>1682</v>
      </c>
      <c r="F620" s="71" t="s">
        <v>1700</v>
      </c>
      <c r="G620" s="71" t="s">
        <v>22</v>
      </c>
      <c r="H620" s="71" t="s">
        <v>22</v>
      </c>
      <c r="I620" s="72" t="s">
        <v>1154</v>
      </c>
      <c r="J620" s="71" t="s">
        <v>1155</v>
      </c>
      <c r="K620" s="72" t="s">
        <v>121</v>
      </c>
      <c r="L620" s="139">
        <v>0.30578512396694213</v>
      </c>
      <c r="M620" s="162">
        <v>242</v>
      </c>
      <c r="N620" s="162">
        <v>74</v>
      </c>
      <c r="O620" s="162">
        <v>20</v>
      </c>
      <c r="P620" s="162">
        <v>33</v>
      </c>
      <c r="Q620" s="162">
        <v>6</v>
      </c>
      <c r="R620" s="162">
        <v>2</v>
      </c>
      <c r="S620" s="162">
        <v>13</v>
      </c>
      <c r="T620" s="162">
        <v>0</v>
      </c>
      <c r="U620" s="162">
        <v>0</v>
      </c>
      <c r="V620" s="162">
        <v>0</v>
      </c>
      <c r="W620" s="162">
        <v>0</v>
      </c>
    </row>
    <row r="621" spans="3:23" ht="15.75" x14ac:dyDescent="0.2">
      <c r="C621" s="71" t="s">
        <v>22</v>
      </c>
      <c r="D621" s="71" t="s">
        <v>21</v>
      </c>
      <c r="E621" s="222" t="s">
        <v>1719</v>
      </c>
      <c r="F621" s="71" t="s">
        <v>1700</v>
      </c>
      <c r="G621" s="71" t="s">
        <v>22</v>
      </c>
      <c r="H621" s="71" t="s">
        <v>1032</v>
      </c>
      <c r="I621" s="72" t="s">
        <v>1062</v>
      </c>
      <c r="J621" s="71" t="s">
        <v>1063</v>
      </c>
      <c r="K621" s="72" t="s">
        <v>120</v>
      </c>
      <c r="L621" s="139">
        <v>0.51428571428571423</v>
      </c>
      <c r="M621" s="162">
        <v>35</v>
      </c>
      <c r="N621" s="162">
        <v>18</v>
      </c>
      <c r="O621" s="162">
        <v>1</v>
      </c>
      <c r="P621" s="162">
        <v>12</v>
      </c>
      <c r="Q621" s="162">
        <v>3</v>
      </c>
      <c r="R621" s="162">
        <v>0</v>
      </c>
      <c r="S621" s="162">
        <v>2</v>
      </c>
      <c r="T621" s="162">
        <v>0</v>
      </c>
      <c r="U621" s="162">
        <v>0</v>
      </c>
      <c r="V621" s="162">
        <v>0</v>
      </c>
      <c r="W621" s="162">
        <v>0</v>
      </c>
    </row>
    <row r="622" spans="3:23" ht="15.75" x14ac:dyDescent="0.2">
      <c r="C622" s="71" t="s">
        <v>22</v>
      </c>
      <c r="D622" s="71" t="s">
        <v>21</v>
      </c>
      <c r="E622" s="222" t="s">
        <v>1719</v>
      </c>
      <c r="F622" s="71" t="s">
        <v>1700</v>
      </c>
      <c r="G622" s="71" t="s">
        <v>22</v>
      </c>
      <c r="H622" s="71" t="s">
        <v>1032</v>
      </c>
      <c r="I622" s="72" t="s">
        <v>1064</v>
      </c>
      <c r="J622" s="71" t="s">
        <v>1065</v>
      </c>
      <c r="K622" s="72" t="s">
        <v>120</v>
      </c>
      <c r="L622" s="139">
        <v>0.31428571428571428</v>
      </c>
      <c r="M622" s="162">
        <v>35</v>
      </c>
      <c r="N622" s="162">
        <v>11</v>
      </c>
      <c r="O622" s="162">
        <v>2</v>
      </c>
      <c r="P622" s="162">
        <v>6</v>
      </c>
      <c r="Q622" s="162">
        <v>2</v>
      </c>
      <c r="R622" s="162">
        <v>0</v>
      </c>
      <c r="S622" s="162">
        <v>1</v>
      </c>
      <c r="T622" s="162">
        <v>0</v>
      </c>
      <c r="U622" s="162">
        <v>0</v>
      </c>
      <c r="V622" s="162">
        <v>0</v>
      </c>
      <c r="W622" s="162">
        <v>0</v>
      </c>
    </row>
    <row r="623" spans="3:23" ht="31.5" x14ac:dyDescent="0.2">
      <c r="C623" s="71" t="s">
        <v>22</v>
      </c>
      <c r="D623" s="71" t="s">
        <v>12</v>
      </c>
      <c r="E623" s="222" t="s">
        <v>1719</v>
      </c>
      <c r="F623" s="71" t="s">
        <v>1700</v>
      </c>
      <c r="G623" s="71" t="s">
        <v>22</v>
      </c>
      <c r="H623" s="71" t="s">
        <v>12</v>
      </c>
      <c r="I623" s="72" t="s">
        <v>1386</v>
      </c>
      <c r="J623" s="71" t="s">
        <v>1387</v>
      </c>
      <c r="K623" s="72" t="s">
        <v>120</v>
      </c>
      <c r="L623" s="139">
        <v>0.5625</v>
      </c>
      <c r="M623" s="162">
        <v>16</v>
      </c>
      <c r="N623" s="162">
        <v>9</v>
      </c>
      <c r="O623" s="162">
        <v>4</v>
      </c>
      <c r="P623" s="162">
        <v>3</v>
      </c>
      <c r="Q623" s="162">
        <v>1</v>
      </c>
      <c r="R623" s="162">
        <v>0</v>
      </c>
      <c r="S623" s="162">
        <v>1</v>
      </c>
      <c r="T623" s="162">
        <v>0</v>
      </c>
      <c r="U623" s="162">
        <v>0</v>
      </c>
      <c r="V623" s="162">
        <v>0</v>
      </c>
      <c r="W623" s="162">
        <v>0</v>
      </c>
    </row>
    <row r="624" spans="3:23" ht="31.5" x14ac:dyDescent="0.2">
      <c r="C624" s="71" t="s">
        <v>22</v>
      </c>
      <c r="D624" s="71" t="s">
        <v>12</v>
      </c>
      <c r="E624" s="222" t="s">
        <v>1719</v>
      </c>
      <c r="F624" s="71" t="s">
        <v>1700</v>
      </c>
      <c r="G624" s="71" t="s">
        <v>22</v>
      </c>
      <c r="H624" s="71" t="s">
        <v>12</v>
      </c>
      <c r="I624" s="72" t="s">
        <v>1388</v>
      </c>
      <c r="J624" s="71" t="s">
        <v>1389</v>
      </c>
      <c r="K624" s="72" t="s">
        <v>120</v>
      </c>
      <c r="L624" s="139">
        <v>0.9375</v>
      </c>
      <c r="M624" s="162">
        <v>16</v>
      </c>
      <c r="N624" s="162">
        <v>15</v>
      </c>
      <c r="O624" s="162">
        <v>5</v>
      </c>
      <c r="P624" s="162">
        <v>7</v>
      </c>
      <c r="Q624" s="162">
        <v>1</v>
      </c>
      <c r="R624" s="162">
        <v>0</v>
      </c>
      <c r="S624" s="162">
        <v>2</v>
      </c>
      <c r="T624" s="162">
        <v>0</v>
      </c>
      <c r="U624" s="162">
        <v>0</v>
      </c>
      <c r="V624" s="162">
        <v>0</v>
      </c>
      <c r="W624" s="162">
        <v>0</v>
      </c>
    </row>
    <row r="625" spans="3:23" ht="31.5" x14ac:dyDescent="0.2">
      <c r="C625" s="71" t="s">
        <v>22</v>
      </c>
      <c r="D625" s="71" t="s">
        <v>12</v>
      </c>
      <c r="E625" s="222" t="s">
        <v>1719</v>
      </c>
      <c r="F625" s="71" t="s">
        <v>1700</v>
      </c>
      <c r="G625" s="71" t="s">
        <v>22</v>
      </c>
      <c r="H625" s="71" t="s">
        <v>12</v>
      </c>
      <c r="I625" s="72" t="s">
        <v>1390</v>
      </c>
      <c r="J625" s="71" t="s">
        <v>1391</v>
      </c>
      <c r="K625" s="72" t="s">
        <v>120</v>
      </c>
      <c r="L625" s="139">
        <v>0.21428571428571427</v>
      </c>
      <c r="M625" s="162">
        <v>28</v>
      </c>
      <c r="N625" s="162">
        <v>6</v>
      </c>
      <c r="O625" s="162">
        <v>3</v>
      </c>
      <c r="P625" s="162">
        <v>2</v>
      </c>
      <c r="Q625" s="162">
        <v>0</v>
      </c>
      <c r="R625" s="162">
        <v>0</v>
      </c>
      <c r="S625" s="162">
        <v>1</v>
      </c>
      <c r="T625" s="162">
        <v>0</v>
      </c>
      <c r="U625" s="162">
        <v>0</v>
      </c>
      <c r="V625" s="162">
        <v>0</v>
      </c>
      <c r="W625" s="162">
        <v>0</v>
      </c>
    </row>
    <row r="626" spans="3:23" ht="31.5" x14ac:dyDescent="0.2">
      <c r="C626" s="71" t="s">
        <v>22</v>
      </c>
      <c r="D626" s="71" t="s">
        <v>12</v>
      </c>
      <c r="E626" s="222" t="s">
        <v>1719</v>
      </c>
      <c r="F626" s="71" t="s">
        <v>1700</v>
      </c>
      <c r="G626" s="71" t="s">
        <v>22</v>
      </c>
      <c r="H626" s="71" t="s">
        <v>12</v>
      </c>
      <c r="I626" s="72" t="s">
        <v>1392</v>
      </c>
      <c r="J626" s="71" t="s">
        <v>1393</v>
      </c>
      <c r="K626" s="72" t="s">
        <v>120</v>
      </c>
      <c r="L626" s="139">
        <v>1.2142857142857142</v>
      </c>
      <c r="M626" s="162">
        <v>28</v>
      </c>
      <c r="N626" s="162">
        <v>34</v>
      </c>
      <c r="O626" s="162">
        <v>10</v>
      </c>
      <c r="P626" s="162">
        <v>16</v>
      </c>
      <c r="Q626" s="162">
        <v>5</v>
      </c>
      <c r="R626" s="162">
        <v>0</v>
      </c>
      <c r="S626" s="162">
        <v>3</v>
      </c>
      <c r="T626" s="162">
        <v>0</v>
      </c>
      <c r="U626" s="162">
        <v>0</v>
      </c>
      <c r="V626" s="162">
        <v>0</v>
      </c>
      <c r="W626" s="162">
        <v>0</v>
      </c>
    </row>
    <row r="627" spans="3:23" ht="15.75" x14ac:dyDescent="0.2">
      <c r="C627" s="71" t="s">
        <v>22</v>
      </c>
      <c r="D627" s="71" t="s">
        <v>22</v>
      </c>
      <c r="E627" s="222" t="s">
        <v>1682</v>
      </c>
      <c r="F627" s="71" t="s">
        <v>1700</v>
      </c>
      <c r="G627" s="71" t="s">
        <v>22</v>
      </c>
      <c r="H627" s="71" t="s">
        <v>22</v>
      </c>
      <c r="I627" s="72" t="s">
        <v>1156</v>
      </c>
      <c r="J627" s="71" t="s">
        <v>1157</v>
      </c>
      <c r="K627" s="72" t="s">
        <v>120</v>
      </c>
      <c r="L627" s="139">
        <v>0.67647058823529416</v>
      </c>
      <c r="M627" s="162">
        <v>34</v>
      </c>
      <c r="N627" s="162">
        <v>23</v>
      </c>
      <c r="O627" s="162">
        <v>12</v>
      </c>
      <c r="P627" s="162">
        <v>9</v>
      </c>
      <c r="Q627" s="162">
        <v>0</v>
      </c>
      <c r="R627" s="162">
        <v>0</v>
      </c>
      <c r="S627" s="162">
        <v>2</v>
      </c>
      <c r="T627" s="162">
        <v>0</v>
      </c>
      <c r="U627" s="162">
        <v>0</v>
      </c>
      <c r="V627" s="162">
        <v>0</v>
      </c>
      <c r="W627" s="162">
        <v>0</v>
      </c>
    </row>
    <row r="628" spans="3:23" ht="15.75" x14ac:dyDescent="0.2">
      <c r="C628" s="71" t="s">
        <v>22</v>
      </c>
      <c r="D628" s="71" t="s">
        <v>10</v>
      </c>
      <c r="E628" s="222" t="s">
        <v>1682</v>
      </c>
      <c r="F628" s="71" t="s">
        <v>1700</v>
      </c>
      <c r="G628" s="71" t="s">
        <v>10</v>
      </c>
      <c r="H628" s="71" t="s">
        <v>10</v>
      </c>
      <c r="I628" s="72" t="s">
        <v>1575</v>
      </c>
      <c r="J628" s="71" t="s">
        <v>1576</v>
      </c>
      <c r="K628" s="72" t="s">
        <v>120</v>
      </c>
      <c r="L628" s="139">
        <v>2.9230769230769229</v>
      </c>
      <c r="M628" s="162">
        <v>13</v>
      </c>
      <c r="N628" s="162">
        <v>38</v>
      </c>
      <c r="O628" s="162">
        <v>6</v>
      </c>
      <c r="P628" s="162">
        <v>8</v>
      </c>
      <c r="Q628" s="162">
        <v>0</v>
      </c>
      <c r="R628" s="162">
        <v>0</v>
      </c>
      <c r="S628" s="162">
        <v>24</v>
      </c>
      <c r="T628" s="162">
        <v>0</v>
      </c>
      <c r="U628" s="162">
        <v>0</v>
      </c>
      <c r="V628" s="162">
        <v>0</v>
      </c>
      <c r="W628" s="162">
        <v>0</v>
      </c>
    </row>
    <row r="629" spans="3:23" ht="15.75" x14ac:dyDescent="0.2">
      <c r="C629" s="71" t="s">
        <v>22</v>
      </c>
      <c r="D629" s="71" t="s">
        <v>16</v>
      </c>
      <c r="E629" s="222" t="s">
        <v>1719</v>
      </c>
      <c r="F629" s="71" t="s">
        <v>1700</v>
      </c>
      <c r="G629" s="71" t="s">
        <v>10</v>
      </c>
      <c r="H629" s="71" t="s">
        <v>11</v>
      </c>
      <c r="I629" s="72" t="s">
        <v>1473</v>
      </c>
      <c r="J629" s="71" t="s">
        <v>1474</v>
      </c>
      <c r="K629" s="72" t="s">
        <v>120</v>
      </c>
      <c r="L629" s="139">
        <v>0.52941176470588236</v>
      </c>
      <c r="M629" s="162">
        <v>17</v>
      </c>
      <c r="N629" s="162">
        <v>9</v>
      </c>
      <c r="O629" s="162">
        <v>2</v>
      </c>
      <c r="P629" s="162">
        <v>5</v>
      </c>
      <c r="Q629" s="162">
        <v>0</v>
      </c>
      <c r="R629" s="162">
        <v>0</v>
      </c>
      <c r="S629" s="162">
        <v>2</v>
      </c>
      <c r="T629" s="162">
        <v>0</v>
      </c>
      <c r="U629" s="162">
        <v>0</v>
      </c>
      <c r="V629" s="162">
        <v>0</v>
      </c>
      <c r="W629" s="162">
        <v>0</v>
      </c>
    </row>
    <row r="630" spans="3:23" ht="15.75" x14ac:dyDescent="0.2">
      <c r="C630" s="71" t="s">
        <v>22</v>
      </c>
      <c r="D630" s="71" t="s">
        <v>14</v>
      </c>
      <c r="E630" s="222" t="s">
        <v>1719</v>
      </c>
      <c r="F630" s="71" t="s">
        <v>1700</v>
      </c>
      <c r="G630" s="71" t="s">
        <v>10</v>
      </c>
      <c r="H630" s="71" t="s">
        <v>1314</v>
      </c>
      <c r="I630" s="72" t="s">
        <v>1325</v>
      </c>
      <c r="J630" s="71" t="s">
        <v>1326</v>
      </c>
      <c r="K630" s="72" t="s">
        <v>120</v>
      </c>
      <c r="L630" s="139">
        <v>0.40740740740740738</v>
      </c>
      <c r="M630" s="162">
        <v>27</v>
      </c>
      <c r="N630" s="162">
        <v>11</v>
      </c>
      <c r="O630" s="162">
        <v>3</v>
      </c>
      <c r="P630" s="162">
        <v>3</v>
      </c>
      <c r="Q630" s="162">
        <v>1</v>
      </c>
      <c r="R630" s="162">
        <v>0</v>
      </c>
      <c r="S630" s="162">
        <v>4</v>
      </c>
      <c r="T630" s="162">
        <v>0</v>
      </c>
      <c r="U630" s="162">
        <v>0</v>
      </c>
      <c r="V630" s="162">
        <v>0</v>
      </c>
      <c r="W630" s="162">
        <v>0</v>
      </c>
    </row>
    <row r="631" spans="3:23" ht="15.75" x14ac:dyDescent="0.2">
      <c r="C631" s="71" t="s">
        <v>22</v>
      </c>
      <c r="D631" s="71" t="s">
        <v>21</v>
      </c>
      <c r="E631" s="222" t="s">
        <v>1719</v>
      </c>
      <c r="F631" s="71" t="s">
        <v>1700</v>
      </c>
      <c r="G631" s="71" t="s">
        <v>22</v>
      </c>
      <c r="H631" s="71" t="s">
        <v>21</v>
      </c>
      <c r="I631" s="72" t="s">
        <v>1296</v>
      </c>
      <c r="J631" s="71" t="s">
        <v>1297</v>
      </c>
      <c r="K631" s="72" t="s">
        <v>120</v>
      </c>
      <c r="L631" s="139">
        <v>0.31707317073170732</v>
      </c>
      <c r="M631" s="162">
        <v>41</v>
      </c>
      <c r="N631" s="162">
        <v>13</v>
      </c>
      <c r="O631" s="162">
        <v>2</v>
      </c>
      <c r="P631" s="162">
        <v>10</v>
      </c>
      <c r="Q631" s="162">
        <v>1</v>
      </c>
      <c r="R631" s="162">
        <v>0</v>
      </c>
      <c r="S631" s="162">
        <v>0</v>
      </c>
      <c r="T631" s="162">
        <v>0</v>
      </c>
      <c r="U631" s="162">
        <v>0</v>
      </c>
      <c r="V631" s="162">
        <v>0</v>
      </c>
      <c r="W631" s="162">
        <v>0</v>
      </c>
    </row>
    <row r="632" spans="3:23" ht="15.75" x14ac:dyDescent="0.2">
      <c r="C632" s="71" t="s">
        <v>22</v>
      </c>
      <c r="D632" s="71" t="s">
        <v>159</v>
      </c>
      <c r="E632" s="222" t="s">
        <v>1682</v>
      </c>
      <c r="F632" s="71" t="s">
        <v>1700</v>
      </c>
      <c r="G632" s="71" t="s">
        <v>10</v>
      </c>
      <c r="H632" s="71" t="s">
        <v>10</v>
      </c>
      <c r="I632" s="72" t="s">
        <v>1577</v>
      </c>
      <c r="J632" s="71" t="s">
        <v>1578</v>
      </c>
      <c r="K632" s="72" t="s">
        <v>120</v>
      </c>
      <c r="L632" s="139">
        <v>0.5</v>
      </c>
      <c r="M632" s="162">
        <v>28</v>
      </c>
      <c r="N632" s="162">
        <v>14</v>
      </c>
      <c r="O632" s="162">
        <v>3</v>
      </c>
      <c r="P632" s="162">
        <v>4</v>
      </c>
      <c r="Q632" s="162">
        <v>1</v>
      </c>
      <c r="R632" s="162">
        <v>0</v>
      </c>
      <c r="S632" s="162">
        <v>6</v>
      </c>
      <c r="T632" s="162">
        <v>0</v>
      </c>
      <c r="U632" s="162">
        <v>0</v>
      </c>
      <c r="V632" s="162">
        <v>0</v>
      </c>
      <c r="W632" s="162">
        <v>0</v>
      </c>
    </row>
    <row r="633" spans="3:23" ht="15.75" x14ac:dyDescent="0.2">
      <c r="C633" s="71" t="s">
        <v>33</v>
      </c>
      <c r="D633" s="71" t="s">
        <v>33</v>
      </c>
      <c r="E633" s="222" t="s">
        <v>1682</v>
      </c>
      <c r="F633" s="71" t="s">
        <v>1925</v>
      </c>
      <c r="G633" s="71" t="s">
        <v>33</v>
      </c>
      <c r="H633" s="71" t="s">
        <v>33</v>
      </c>
      <c r="I633" s="72" t="s">
        <v>336</v>
      </c>
      <c r="J633" s="71" t="s">
        <v>337</v>
      </c>
      <c r="K633" s="72" t="s">
        <v>120</v>
      </c>
      <c r="L633" s="139">
        <v>0.35555555555555557</v>
      </c>
      <c r="M633" s="162">
        <v>45</v>
      </c>
      <c r="N633" s="162">
        <v>16</v>
      </c>
      <c r="O633" s="162">
        <v>0</v>
      </c>
      <c r="P633" s="162">
        <v>8</v>
      </c>
      <c r="Q633" s="162">
        <v>7</v>
      </c>
      <c r="R633" s="162">
        <v>0</v>
      </c>
      <c r="S633" s="162">
        <v>1</v>
      </c>
      <c r="T633" s="162">
        <v>0</v>
      </c>
      <c r="U633" s="162">
        <v>0</v>
      </c>
      <c r="V633" s="162">
        <v>0</v>
      </c>
      <c r="W633" s="162">
        <v>0</v>
      </c>
    </row>
    <row r="634" spans="3:23" ht="15.75" x14ac:dyDescent="0.2">
      <c r="C634" s="71" t="s">
        <v>33</v>
      </c>
      <c r="D634" s="71" t="s">
        <v>33</v>
      </c>
      <c r="E634" s="222" t="s">
        <v>1682</v>
      </c>
      <c r="F634" s="71" t="s">
        <v>1925</v>
      </c>
      <c r="G634" s="71" t="s">
        <v>33</v>
      </c>
      <c r="H634" s="71" t="s">
        <v>33</v>
      </c>
      <c r="I634" s="72" t="s">
        <v>338</v>
      </c>
      <c r="J634" s="71" t="s">
        <v>339</v>
      </c>
      <c r="K634" s="72" t="s">
        <v>120</v>
      </c>
      <c r="L634" s="139">
        <v>0.48275862068965519</v>
      </c>
      <c r="M634" s="162">
        <v>58</v>
      </c>
      <c r="N634" s="162">
        <v>28</v>
      </c>
      <c r="O634" s="162">
        <v>2</v>
      </c>
      <c r="P634" s="162">
        <v>20</v>
      </c>
      <c r="Q634" s="162">
        <v>4</v>
      </c>
      <c r="R634" s="162">
        <v>0</v>
      </c>
      <c r="S634" s="162">
        <v>2</v>
      </c>
      <c r="T634" s="162">
        <v>0</v>
      </c>
      <c r="U634" s="162">
        <v>0</v>
      </c>
      <c r="V634" s="162">
        <v>0</v>
      </c>
      <c r="W634" s="162">
        <v>0</v>
      </c>
    </row>
    <row r="635" spans="3:23" ht="15.75" x14ac:dyDescent="0.2">
      <c r="C635" s="71" t="s">
        <v>82</v>
      </c>
      <c r="D635" s="71" t="s">
        <v>81</v>
      </c>
      <c r="E635" s="222" t="s">
        <v>1682</v>
      </c>
      <c r="F635" s="71" t="s">
        <v>1702</v>
      </c>
      <c r="G635" s="71" t="s">
        <v>82</v>
      </c>
      <c r="H635" s="71" t="s">
        <v>81</v>
      </c>
      <c r="I635" s="72" t="s">
        <v>899</v>
      </c>
      <c r="J635" s="71" t="s">
        <v>900</v>
      </c>
      <c r="K635" s="72" t="s">
        <v>120</v>
      </c>
      <c r="L635" s="139">
        <v>0.2413793103448276</v>
      </c>
      <c r="M635" s="162">
        <v>87</v>
      </c>
      <c r="N635" s="162">
        <v>21</v>
      </c>
      <c r="O635" s="162">
        <v>7</v>
      </c>
      <c r="P635" s="162">
        <v>12</v>
      </c>
      <c r="Q635" s="162">
        <v>1</v>
      </c>
      <c r="R635" s="162">
        <v>0</v>
      </c>
      <c r="S635" s="162">
        <v>1</v>
      </c>
      <c r="T635" s="162">
        <v>0</v>
      </c>
      <c r="U635" s="162">
        <v>0</v>
      </c>
      <c r="V635" s="162">
        <v>0</v>
      </c>
      <c r="W635" s="162">
        <v>0</v>
      </c>
    </row>
    <row r="636" spans="3:23" ht="15.75" x14ac:dyDescent="0.2">
      <c r="C636" s="71" t="s">
        <v>82</v>
      </c>
      <c r="D636" s="71" t="s">
        <v>82</v>
      </c>
      <c r="E636" s="222" t="s">
        <v>1682</v>
      </c>
      <c r="F636" s="71" t="s">
        <v>1702</v>
      </c>
      <c r="G636" s="71" t="s">
        <v>82</v>
      </c>
      <c r="H636" s="71" t="s">
        <v>82</v>
      </c>
      <c r="I636" s="72" t="s">
        <v>791</v>
      </c>
      <c r="J636" s="71" t="s">
        <v>792</v>
      </c>
      <c r="K636" s="72" t="s">
        <v>120</v>
      </c>
      <c r="L636" s="139">
        <v>0.21428571428571427</v>
      </c>
      <c r="M636" s="162">
        <v>28</v>
      </c>
      <c r="N636" s="162">
        <v>6</v>
      </c>
      <c r="O636" s="162">
        <v>0</v>
      </c>
      <c r="P636" s="162">
        <v>4</v>
      </c>
      <c r="Q636" s="162">
        <v>0</v>
      </c>
      <c r="R636" s="162">
        <v>0</v>
      </c>
      <c r="S636" s="162">
        <v>2</v>
      </c>
      <c r="T636" s="162">
        <v>0</v>
      </c>
      <c r="U636" s="162">
        <v>0</v>
      </c>
      <c r="V636" s="162">
        <v>0</v>
      </c>
      <c r="W636" s="162">
        <v>0</v>
      </c>
    </row>
    <row r="637" spans="3:23" ht="15.75" x14ac:dyDescent="0.2">
      <c r="C637" s="71" t="s">
        <v>15</v>
      </c>
      <c r="D637" s="71" t="s">
        <v>53</v>
      </c>
      <c r="E637" s="222" t="s">
        <v>1682</v>
      </c>
      <c r="F637" s="71" t="s">
        <v>1702</v>
      </c>
      <c r="G637" s="71" t="s">
        <v>15</v>
      </c>
      <c r="H637" s="71" t="s">
        <v>992</v>
      </c>
      <c r="I637" s="72" t="s">
        <v>1002</v>
      </c>
      <c r="J637" s="71" t="s">
        <v>1003</v>
      </c>
      <c r="K637" s="72" t="s">
        <v>120</v>
      </c>
      <c r="L637" s="139">
        <v>0.32258064516129031</v>
      </c>
      <c r="M637" s="162">
        <v>31</v>
      </c>
      <c r="N637" s="162">
        <v>10</v>
      </c>
      <c r="O637" s="162">
        <v>3</v>
      </c>
      <c r="P637" s="162">
        <v>6</v>
      </c>
      <c r="Q637" s="162">
        <v>0</v>
      </c>
      <c r="R637" s="162">
        <v>0</v>
      </c>
      <c r="S637" s="162">
        <v>1</v>
      </c>
      <c r="T637" s="162">
        <v>0</v>
      </c>
      <c r="U637" s="162">
        <v>0</v>
      </c>
      <c r="V637" s="162">
        <v>0</v>
      </c>
      <c r="W637" s="162">
        <v>0</v>
      </c>
    </row>
    <row r="638" spans="3:23" ht="15.75" x14ac:dyDescent="0.2">
      <c r="C638" s="71" t="s">
        <v>82</v>
      </c>
      <c r="D638" s="71" t="s">
        <v>82</v>
      </c>
      <c r="E638" s="222" t="s">
        <v>1682</v>
      </c>
      <c r="F638" s="71" t="s">
        <v>1702</v>
      </c>
      <c r="G638" s="71" t="s">
        <v>82</v>
      </c>
      <c r="H638" s="71" t="s">
        <v>82</v>
      </c>
      <c r="I638" s="72" t="s">
        <v>793</v>
      </c>
      <c r="J638" s="71" t="s">
        <v>794</v>
      </c>
      <c r="K638" s="72" t="s">
        <v>120</v>
      </c>
      <c r="L638" s="139">
        <v>0.6428571428571429</v>
      </c>
      <c r="M638" s="162">
        <v>42</v>
      </c>
      <c r="N638" s="162">
        <v>27</v>
      </c>
      <c r="O638" s="162">
        <v>1</v>
      </c>
      <c r="P638" s="162">
        <v>16</v>
      </c>
      <c r="Q638" s="162">
        <v>4</v>
      </c>
      <c r="R638" s="162">
        <v>0</v>
      </c>
      <c r="S638" s="162">
        <v>6</v>
      </c>
      <c r="T638" s="162">
        <v>0</v>
      </c>
      <c r="U638" s="162">
        <v>0</v>
      </c>
      <c r="V638" s="162">
        <v>0</v>
      </c>
      <c r="W638" s="162">
        <v>0</v>
      </c>
    </row>
    <row r="639" spans="3:23" ht="15.75" x14ac:dyDescent="0.2">
      <c r="C639" s="71" t="s">
        <v>15</v>
      </c>
      <c r="D639" s="71" t="s">
        <v>53</v>
      </c>
      <c r="E639" s="222" t="s">
        <v>1682</v>
      </c>
      <c r="F639" s="71" t="s">
        <v>1702</v>
      </c>
      <c r="G639" s="71" t="s">
        <v>15</v>
      </c>
      <c r="H639" s="71" t="s">
        <v>992</v>
      </c>
      <c r="I639" s="72" t="s">
        <v>1004</v>
      </c>
      <c r="J639" s="71" t="s">
        <v>1005</v>
      </c>
      <c r="K639" s="72" t="s">
        <v>120</v>
      </c>
      <c r="L639" s="139">
        <v>0.18181818181818182</v>
      </c>
      <c r="M639" s="162">
        <v>33</v>
      </c>
      <c r="N639" s="162">
        <v>6</v>
      </c>
      <c r="O639" s="162">
        <v>1</v>
      </c>
      <c r="P639" s="162">
        <v>3</v>
      </c>
      <c r="Q639" s="162">
        <v>0</v>
      </c>
      <c r="R639" s="162">
        <v>0</v>
      </c>
      <c r="S639" s="162">
        <v>2</v>
      </c>
      <c r="T639" s="162">
        <v>0</v>
      </c>
      <c r="U639" s="162">
        <v>0</v>
      </c>
      <c r="V639" s="162">
        <v>0</v>
      </c>
      <c r="W639" s="162">
        <v>0</v>
      </c>
    </row>
    <row r="640" spans="3:23" ht="15.75" x14ac:dyDescent="0.2">
      <c r="C640" s="71" t="s">
        <v>22</v>
      </c>
      <c r="D640" s="71" t="s">
        <v>22</v>
      </c>
      <c r="E640" s="222" t="s">
        <v>1682</v>
      </c>
      <c r="F640" s="71" t="s">
        <v>1700</v>
      </c>
      <c r="G640" s="71" t="s">
        <v>22</v>
      </c>
      <c r="H640" s="71" t="s">
        <v>22</v>
      </c>
      <c r="I640" s="72" t="s">
        <v>1158</v>
      </c>
      <c r="J640" s="71" t="s">
        <v>1159</v>
      </c>
      <c r="K640" s="72" t="s">
        <v>120</v>
      </c>
      <c r="L640" s="139">
        <v>0.81818181818181823</v>
      </c>
      <c r="M640" s="162">
        <v>22</v>
      </c>
      <c r="N640" s="162">
        <v>18</v>
      </c>
      <c r="O640" s="162">
        <v>4</v>
      </c>
      <c r="P640" s="162">
        <v>13</v>
      </c>
      <c r="Q640" s="162">
        <v>0</v>
      </c>
      <c r="R640" s="162">
        <v>0</v>
      </c>
      <c r="S640" s="162">
        <v>1</v>
      </c>
      <c r="T640" s="162">
        <v>0</v>
      </c>
      <c r="U640" s="162">
        <v>0</v>
      </c>
      <c r="V640" s="162">
        <v>0</v>
      </c>
      <c r="W640" s="162">
        <v>0</v>
      </c>
    </row>
    <row r="641" spans="3:23" ht="15.75" x14ac:dyDescent="0.2">
      <c r="C641" s="71" t="s">
        <v>22</v>
      </c>
      <c r="D641" s="71" t="s">
        <v>10</v>
      </c>
      <c r="E641" s="222" t="s">
        <v>1682</v>
      </c>
      <c r="F641" s="71" t="s">
        <v>1700</v>
      </c>
      <c r="G641" s="71" t="s">
        <v>10</v>
      </c>
      <c r="H641" s="71" t="s">
        <v>10</v>
      </c>
      <c r="I641" s="72" t="s">
        <v>1579</v>
      </c>
      <c r="J641" s="71" t="s">
        <v>1308</v>
      </c>
      <c r="K641" s="72" t="s">
        <v>120</v>
      </c>
      <c r="L641" s="139">
        <v>0.7142857142857143</v>
      </c>
      <c r="M641" s="162">
        <v>42</v>
      </c>
      <c r="N641" s="162">
        <v>30</v>
      </c>
      <c r="O641" s="162">
        <v>12</v>
      </c>
      <c r="P641" s="162">
        <v>12</v>
      </c>
      <c r="Q641" s="162">
        <v>2</v>
      </c>
      <c r="R641" s="162">
        <v>0</v>
      </c>
      <c r="S641" s="162">
        <v>4</v>
      </c>
      <c r="T641" s="162">
        <v>0</v>
      </c>
      <c r="U641" s="162">
        <v>0</v>
      </c>
      <c r="V641" s="162">
        <v>0</v>
      </c>
      <c r="W641" s="162">
        <v>0</v>
      </c>
    </row>
    <row r="642" spans="3:23" ht="15.75" x14ac:dyDescent="0.2">
      <c r="C642" s="71" t="s">
        <v>22</v>
      </c>
      <c r="D642" s="71" t="s">
        <v>22</v>
      </c>
      <c r="E642" s="222" t="s">
        <v>1682</v>
      </c>
      <c r="F642" s="71" t="s">
        <v>1700</v>
      </c>
      <c r="G642" s="71" t="s">
        <v>22</v>
      </c>
      <c r="H642" s="71" t="s">
        <v>22</v>
      </c>
      <c r="I642" s="72" t="s">
        <v>1160</v>
      </c>
      <c r="J642" s="71" t="s">
        <v>1161</v>
      </c>
      <c r="K642" s="72" t="s">
        <v>121</v>
      </c>
      <c r="L642" s="139">
        <v>0.97058823529411764</v>
      </c>
      <c r="M642" s="162">
        <v>34</v>
      </c>
      <c r="N642" s="162">
        <v>33</v>
      </c>
      <c r="O642" s="162">
        <v>2</v>
      </c>
      <c r="P642" s="162">
        <v>17</v>
      </c>
      <c r="Q642" s="162">
        <v>3</v>
      </c>
      <c r="R642" s="162">
        <v>2</v>
      </c>
      <c r="S642" s="162">
        <v>9</v>
      </c>
      <c r="T642" s="162">
        <v>0</v>
      </c>
      <c r="U642" s="162">
        <v>0</v>
      </c>
      <c r="V642" s="162">
        <v>0</v>
      </c>
      <c r="W642" s="162">
        <v>0</v>
      </c>
    </row>
    <row r="643" spans="3:23" ht="15.75" x14ac:dyDescent="0.2">
      <c r="C643" s="71" t="s">
        <v>22</v>
      </c>
      <c r="D643" s="71" t="s">
        <v>10</v>
      </c>
      <c r="E643" s="222" t="s">
        <v>1682</v>
      </c>
      <c r="F643" s="71" t="s">
        <v>1700</v>
      </c>
      <c r="G643" s="71" t="s">
        <v>10</v>
      </c>
      <c r="H643" s="71" t="s">
        <v>17</v>
      </c>
      <c r="I643" s="72" t="s">
        <v>1224</v>
      </c>
      <c r="J643" s="71" t="s">
        <v>1225</v>
      </c>
      <c r="K643" s="72" t="s">
        <v>120</v>
      </c>
      <c r="L643" s="139">
        <v>1.8</v>
      </c>
      <c r="M643" s="162">
        <v>5</v>
      </c>
      <c r="N643" s="162">
        <v>9</v>
      </c>
      <c r="O643" s="162">
        <v>1</v>
      </c>
      <c r="P643" s="162">
        <v>5</v>
      </c>
      <c r="Q643" s="162">
        <v>1</v>
      </c>
      <c r="R643" s="162">
        <v>0</v>
      </c>
      <c r="S643" s="162">
        <v>2</v>
      </c>
      <c r="T643" s="162">
        <v>0</v>
      </c>
      <c r="U643" s="162">
        <v>0</v>
      </c>
      <c r="V643" s="162">
        <v>0</v>
      </c>
      <c r="W643" s="162">
        <v>0</v>
      </c>
    </row>
    <row r="644" spans="3:23" ht="15.75" x14ac:dyDescent="0.2">
      <c r="C644" s="71" t="s">
        <v>22</v>
      </c>
      <c r="D644" s="71" t="s">
        <v>14</v>
      </c>
      <c r="E644" s="222" t="s">
        <v>1719</v>
      </c>
      <c r="F644" s="71" t="s">
        <v>1700</v>
      </c>
      <c r="G644" s="71" t="s">
        <v>10</v>
      </c>
      <c r="H644" s="71" t="s">
        <v>1314</v>
      </c>
      <c r="I644" s="72" t="s">
        <v>1358</v>
      </c>
      <c r="J644" s="71" t="s">
        <v>1359</v>
      </c>
      <c r="K644" s="72" t="s">
        <v>120</v>
      </c>
      <c r="L644" s="139">
        <v>0.44444444444444442</v>
      </c>
      <c r="M644" s="162">
        <v>27</v>
      </c>
      <c r="N644" s="162">
        <v>12</v>
      </c>
      <c r="O644" s="162">
        <v>5</v>
      </c>
      <c r="P644" s="162">
        <v>3</v>
      </c>
      <c r="Q644" s="162">
        <v>0</v>
      </c>
      <c r="R644" s="162">
        <v>0</v>
      </c>
      <c r="S644" s="162">
        <v>4</v>
      </c>
      <c r="T644" s="162">
        <v>0</v>
      </c>
      <c r="U644" s="162">
        <v>0</v>
      </c>
      <c r="V644" s="162">
        <v>0</v>
      </c>
      <c r="W644" s="162">
        <v>0</v>
      </c>
    </row>
    <row r="645" spans="3:23" ht="15.75" x14ac:dyDescent="0.2">
      <c r="C645" s="71" t="s">
        <v>22</v>
      </c>
      <c r="D645" s="71" t="s">
        <v>21</v>
      </c>
      <c r="E645" s="222" t="s">
        <v>1719</v>
      </c>
      <c r="F645" s="71" t="s">
        <v>1700</v>
      </c>
      <c r="G645" s="71" t="s">
        <v>22</v>
      </c>
      <c r="H645" s="71" t="s">
        <v>21</v>
      </c>
      <c r="I645" s="72" t="s">
        <v>1298</v>
      </c>
      <c r="J645" s="71" t="s">
        <v>1299</v>
      </c>
      <c r="K645" s="72" t="s">
        <v>120</v>
      </c>
      <c r="L645" s="139">
        <v>0.25714285714285712</v>
      </c>
      <c r="M645" s="162">
        <v>35</v>
      </c>
      <c r="N645" s="162">
        <v>9</v>
      </c>
      <c r="O645" s="162">
        <v>1</v>
      </c>
      <c r="P645" s="162">
        <v>6</v>
      </c>
      <c r="Q645" s="162">
        <v>0</v>
      </c>
      <c r="R645" s="162">
        <v>0</v>
      </c>
      <c r="S645" s="162">
        <v>2</v>
      </c>
      <c r="T645" s="162">
        <v>0</v>
      </c>
      <c r="U645" s="162">
        <v>0</v>
      </c>
      <c r="V645" s="162">
        <v>0</v>
      </c>
      <c r="W645" s="162">
        <v>0</v>
      </c>
    </row>
    <row r="646" spans="3:23" ht="15.75" x14ac:dyDescent="0.2">
      <c r="C646" s="71" t="s">
        <v>22</v>
      </c>
      <c r="D646" s="71" t="s">
        <v>21</v>
      </c>
      <c r="E646" s="222" t="s">
        <v>1719</v>
      </c>
      <c r="F646" s="71" t="s">
        <v>1700</v>
      </c>
      <c r="G646" s="71" t="s">
        <v>22</v>
      </c>
      <c r="H646" s="71" t="s">
        <v>21</v>
      </c>
      <c r="I646" s="72" t="s">
        <v>1300</v>
      </c>
      <c r="J646" s="71" t="s">
        <v>1301</v>
      </c>
      <c r="K646" s="72" t="s">
        <v>120</v>
      </c>
      <c r="L646" s="139">
        <v>0.2</v>
      </c>
      <c r="M646" s="162">
        <v>35</v>
      </c>
      <c r="N646" s="162">
        <v>7</v>
      </c>
      <c r="O646" s="162">
        <v>0</v>
      </c>
      <c r="P646" s="162">
        <v>6</v>
      </c>
      <c r="Q646" s="162">
        <v>0</v>
      </c>
      <c r="R646" s="162">
        <v>0</v>
      </c>
      <c r="S646" s="162">
        <v>1</v>
      </c>
      <c r="T646" s="162">
        <v>0</v>
      </c>
      <c r="U646" s="162">
        <v>0</v>
      </c>
      <c r="V646" s="162">
        <v>0</v>
      </c>
      <c r="W646" s="162">
        <v>0</v>
      </c>
    </row>
    <row r="647" spans="3:23" ht="15.75" x14ac:dyDescent="0.2">
      <c r="C647" s="71" t="s">
        <v>22</v>
      </c>
      <c r="D647" s="71" t="s">
        <v>21</v>
      </c>
      <c r="E647" s="222" t="s">
        <v>1719</v>
      </c>
      <c r="F647" s="71" t="s">
        <v>1700</v>
      </c>
      <c r="G647" s="71" t="s">
        <v>22</v>
      </c>
      <c r="H647" s="71" t="s">
        <v>21</v>
      </c>
      <c r="I647" s="72" t="s">
        <v>1302</v>
      </c>
      <c r="J647" s="71" t="s">
        <v>1303</v>
      </c>
      <c r="K647" s="72" t="s">
        <v>120</v>
      </c>
      <c r="L647" s="139">
        <v>0.83333333333333337</v>
      </c>
      <c r="M647" s="162">
        <v>36</v>
      </c>
      <c r="N647" s="162">
        <v>30</v>
      </c>
      <c r="O647" s="162">
        <v>7</v>
      </c>
      <c r="P647" s="162">
        <v>13</v>
      </c>
      <c r="Q647" s="162">
        <v>4</v>
      </c>
      <c r="R647" s="162">
        <v>0</v>
      </c>
      <c r="S647" s="162">
        <v>6</v>
      </c>
      <c r="T647" s="162">
        <v>0</v>
      </c>
      <c r="U647" s="162">
        <v>0</v>
      </c>
      <c r="V647" s="162">
        <v>0</v>
      </c>
      <c r="W647" s="162">
        <v>0</v>
      </c>
    </row>
    <row r="648" spans="3:23" ht="15.75" x14ac:dyDescent="0.2">
      <c r="C648" s="71" t="s">
        <v>22</v>
      </c>
      <c r="D648" s="71" t="s">
        <v>20</v>
      </c>
      <c r="E648" s="222" t="s">
        <v>1719</v>
      </c>
      <c r="F648" s="71" t="s">
        <v>1700</v>
      </c>
      <c r="G648" s="71" t="s">
        <v>22</v>
      </c>
      <c r="H648" s="71" t="s">
        <v>1032</v>
      </c>
      <c r="I648" s="72" t="s">
        <v>1066</v>
      </c>
      <c r="J648" s="71" t="s">
        <v>1067</v>
      </c>
      <c r="K648" s="72" t="s">
        <v>120</v>
      </c>
      <c r="L648" s="139">
        <v>0.3902439024390244</v>
      </c>
      <c r="M648" s="162">
        <v>41</v>
      </c>
      <c r="N648" s="162">
        <v>16</v>
      </c>
      <c r="O648" s="162">
        <v>4</v>
      </c>
      <c r="P648" s="162">
        <v>6</v>
      </c>
      <c r="Q648" s="162">
        <v>2</v>
      </c>
      <c r="R648" s="162">
        <v>0</v>
      </c>
      <c r="S648" s="162">
        <v>4</v>
      </c>
      <c r="T648" s="162">
        <v>0</v>
      </c>
      <c r="U648" s="162">
        <v>0</v>
      </c>
      <c r="V648" s="162">
        <v>0</v>
      </c>
      <c r="W648" s="162">
        <v>0</v>
      </c>
    </row>
    <row r="649" spans="3:23" ht="15.75" x14ac:dyDescent="0.2">
      <c r="C649" s="71" t="s">
        <v>22</v>
      </c>
      <c r="D649" s="71" t="s">
        <v>17</v>
      </c>
      <c r="E649" s="222" t="s">
        <v>1682</v>
      </c>
      <c r="F649" s="71" t="s">
        <v>1700</v>
      </c>
      <c r="G649" s="71" t="s">
        <v>10</v>
      </c>
      <c r="H649" s="71" t="s">
        <v>17</v>
      </c>
      <c r="I649" s="72" t="s">
        <v>1226</v>
      </c>
      <c r="J649" s="71" t="s">
        <v>1227</v>
      </c>
      <c r="K649" s="72" t="s">
        <v>120</v>
      </c>
      <c r="L649" s="139">
        <v>0.31707317073170732</v>
      </c>
      <c r="M649" s="162">
        <v>41</v>
      </c>
      <c r="N649" s="162">
        <v>13</v>
      </c>
      <c r="O649" s="162">
        <v>5</v>
      </c>
      <c r="P649" s="162">
        <v>7</v>
      </c>
      <c r="Q649" s="162">
        <v>0</v>
      </c>
      <c r="R649" s="162">
        <v>0</v>
      </c>
      <c r="S649" s="162">
        <v>1</v>
      </c>
      <c r="T649" s="162">
        <v>0</v>
      </c>
      <c r="U649" s="162">
        <v>0</v>
      </c>
      <c r="V649" s="162">
        <v>0</v>
      </c>
      <c r="W649" s="162">
        <v>0</v>
      </c>
    </row>
    <row r="650" spans="3:23" ht="15.75" x14ac:dyDescent="0.2">
      <c r="C650" s="71" t="s">
        <v>22</v>
      </c>
      <c r="D650" s="71" t="s">
        <v>10</v>
      </c>
      <c r="E650" s="222" t="s">
        <v>1682</v>
      </c>
      <c r="F650" s="71" t="s">
        <v>1700</v>
      </c>
      <c r="G650" s="71" t="s">
        <v>10</v>
      </c>
      <c r="H650" s="71" t="s">
        <v>10</v>
      </c>
      <c r="I650" s="72" t="s">
        <v>1580</v>
      </c>
      <c r="J650" s="71" t="s">
        <v>1581</v>
      </c>
      <c r="K650" s="72" t="s">
        <v>120</v>
      </c>
      <c r="L650" s="139">
        <v>1.4444444444444444</v>
      </c>
      <c r="M650" s="162">
        <v>18</v>
      </c>
      <c r="N650" s="162">
        <v>26</v>
      </c>
      <c r="O650" s="162">
        <v>2</v>
      </c>
      <c r="P650" s="162">
        <v>3</v>
      </c>
      <c r="Q650" s="162">
        <v>0</v>
      </c>
      <c r="R650" s="162">
        <v>0</v>
      </c>
      <c r="S650" s="162">
        <v>21</v>
      </c>
      <c r="T650" s="162">
        <v>0</v>
      </c>
      <c r="U650" s="162">
        <v>0</v>
      </c>
      <c r="V650" s="162">
        <v>0</v>
      </c>
      <c r="W650" s="162">
        <v>0</v>
      </c>
    </row>
    <row r="651" spans="3:23" ht="15.75" x14ac:dyDescent="0.2">
      <c r="C651" s="71" t="s">
        <v>22</v>
      </c>
      <c r="D651" s="71" t="s">
        <v>17</v>
      </c>
      <c r="E651" s="222" t="s">
        <v>1682</v>
      </c>
      <c r="F651" s="71" t="s">
        <v>1700</v>
      </c>
      <c r="G651" s="71" t="s">
        <v>10</v>
      </c>
      <c r="H651" s="71" t="s">
        <v>17</v>
      </c>
      <c r="I651" s="72" t="s">
        <v>1228</v>
      </c>
      <c r="J651" s="71" t="s">
        <v>1229</v>
      </c>
      <c r="K651" s="72" t="s">
        <v>120</v>
      </c>
      <c r="L651" s="139">
        <v>8.8235294117647065E-2</v>
      </c>
      <c r="M651" s="162">
        <v>34</v>
      </c>
      <c r="N651" s="162">
        <v>3</v>
      </c>
      <c r="O651" s="162">
        <v>1</v>
      </c>
      <c r="P651" s="162">
        <v>2</v>
      </c>
      <c r="Q651" s="162">
        <v>0</v>
      </c>
      <c r="R651" s="162">
        <v>0</v>
      </c>
      <c r="S651" s="162">
        <v>0</v>
      </c>
      <c r="T651" s="162">
        <v>0</v>
      </c>
      <c r="U651" s="162">
        <v>0</v>
      </c>
      <c r="V651" s="162">
        <v>0</v>
      </c>
      <c r="W651" s="162">
        <v>0</v>
      </c>
    </row>
    <row r="652" spans="3:23" ht="15.75" x14ac:dyDescent="0.2">
      <c r="C652" s="71" t="s">
        <v>82</v>
      </c>
      <c r="D652" s="71" t="s">
        <v>82</v>
      </c>
      <c r="E652" s="222" t="s">
        <v>1682</v>
      </c>
      <c r="F652" s="71" t="s">
        <v>1702</v>
      </c>
      <c r="G652" s="71" t="s">
        <v>82</v>
      </c>
      <c r="H652" s="71" t="s">
        <v>82</v>
      </c>
      <c r="I652" s="72" t="s">
        <v>795</v>
      </c>
      <c r="J652" s="71" t="s">
        <v>796</v>
      </c>
      <c r="K652" s="72" t="s">
        <v>120</v>
      </c>
      <c r="L652" s="139">
        <v>0.31111111111111112</v>
      </c>
      <c r="M652" s="162">
        <v>45</v>
      </c>
      <c r="N652" s="162">
        <v>14</v>
      </c>
      <c r="O652" s="162">
        <v>1</v>
      </c>
      <c r="P652" s="162">
        <v>8</v>
      </c>
      <c r="Q652" s="162">
        <v>0</v>
      </c>
      <c r="R652" s="162">
        <v>0</v>
      </c>
      <c r="S652" s="162">
        <v>5</v>
      </c>
      <c r="T652" s="162">
        <v>0</v>
      </c>
      <c r="U652" s="162">
        <v>0</v>
      </c>
      <c r="V652" s="162">
        <v>0</v>
      </c>
      <c r="W652" s="162">
        <v>0</v>
      </c>
    </row>
    <row r="653" spans="3:23" ht="15.75" x14ac:dyDescent="0.2">
      <c r="C653" s="71" t="s">
        <v>82</v>
      </c>
      <c r="D653" s="71" t="s">
        <v>72</v>
      </c>
      <c r="E653" s="222" t="s">
        <v>1719</v>
      </c>
      <c r="F653" s="71" t="s">
        <v>1702</v>
      </c>
      <c r="G653" s="71" t="s">
        <v>82</v>
      </c>
      <c r="H653" s="71" t="s">
        <v>72</v>
      </c>
      <c r="I653" s="72" t="s">
        <v>825</v>
      </c>
      <c r="J653" s="71" t="s">
        <v>826</v>
      </c>
      <c r="K653" s="72" t="s">
        <v>120</v>
      </c>
      <c r="L653" s="139">
        <v>0.34328358208955223</v>
      </c>
      <c r="M653" s="162">
        <v>67</v>
      </c>
      <c r="N653" s="162">
        <v>23</v>
      </c>
      <c r="O653" s="162">
        <v>6</v>
      </c>
      <c r="P653" s="162">
        <v>14</v>
      </c>
      <c r="Q653" s="162">
        <v>1</v>
      </c>
      <c r="R653" s="162">
        <v>0</v>
      </c>
      <c r="S653" s="162">
        <v>2</v>
      </c>
      <c r="T653" s="162">
        <v>0</v>
      </c>
      <c r="U653" s="162">
        <v>0</v>
      </c>
      <c r="V653" s="162">
        <v>0</v>
      </c>
      <c r="W653" s="162">
        <v>0</v>
      </c>
    </row>
    <row r="654" spans="3:23" ht="15.75" x14ac:dyDescent="0.2">
      <c r="C654" s="71" t="s">
        <v>82</v>
      </c>
      <c r="D654" s="71" t="s">
        <v>82</v>
      </c>
      <c r="E654" s="222" t="s">
        <v>1682</v>
      </c>
      <c r="F654" s="71" t="s">
        <v>1702</v>
      </c>
      <c r="G654" s="71" t="s">
        <v>82</v>
      </c>
      <c r="H654" s="71" t="s">
        <v>82</v>
      </c>
      <c r="I654" s="72" t="s">
        <v>797</v>
      </c>
      <c r="J654" s="71" t="s">
        <v>798</v>
      </c>
      <c r="K654" s="72" t="s">
        <v>120</v>
      </c>
      <c r="L654" s="139">
        <v>0.19852941176470587</v>
      </c>
      <c r="M654" s="162">
        <v>136</v>
      </c>
      <c r="N654" s="162">
        <v>27</v>
      </c>
      <c r="O654" s="162">
        <v>2</v>
      </c>
      <c r="P654" s="162">
        <v>22</v>
      </c>
      <c r="Q654" s="162">
        <v>3</v>
      </c>
      <c r="R654" s="162">
        <v>0</v>
      </c>
      <c r="S654" s="162">
        <v>0</v>
      </c>
      <c r="T654" s="162">
        <v>0</v>
      </c>
      <c r="U654" s="162">
        <v>0</v>
      </c>
      <c r="V654" s="162">
        <v>0</v>
      </c>
      <c r="W654" s="162">
        <v>0</v>
      </c>
    </row>
    <row r="655" spans="3:23" ht="31.5" x14ac:dyDescent="0.2">
      <c r="C655" s="71" t="s">
        <v>22</v>
      </c>
      <c r="D655" s="71" t="s">
        <v>12</v>
      </c>
      <c r="E655" s="222" t="s">
        <v>1719</v>
      </c>
      <c r="F655" s="71" t="s">
        <v>1700</v>
      </c>
      <c r="G655" s="71" t="s">
        <v>22</v>
      </c>
      <c r="H655" s="71" t="s">
        <v>12</v>
      </c>
      <c r="I655" s="72" t="s">
        <v>1394</v>
      </c>
      <c r="J655" s="71" t="s">
        <v>1395</v>
      </c>
      <c r="K655" s="72" t="s">
        <v>120</v>
      </c>
      <c r="L655" s="139">
        <v>0.40740740740740738</v>
      </c>
      <c r="M655" s="162">
        <v>27</v>
      </c>
      <c r="N655" s="162">
        <v>11</v>
      </c>
      <c r="O655" s="162">
        <v>4</v>
      </c>
      <c r="P655" s="162">
        <v>5</v>
      </c>
      <c r="Q655" s="162">
        <v>0</v>
      </c>
      <c r="R655" s="162">
        <v>0</v>
      </c>
      <c r="S655" s="162">
        <v>2</v>
      </c>
      <c r="T655" s="162">
        <v>0</v>
      </c>
      <c r="U655" s="162">
        <v>0</v>
      </c>
      <c r="V655" s="162">
        <v>0</v>
      </c>
      <c r="W655" s="162">
        <v>0</v>
      </c>
    </row>
    <row r="656" spans="3:23" ht="15.75" x14ac:dyDescent="0.2">
      <c r="C656" s="71" t="s">
        <v>22</v>
      </c>
      <c r="D656" s="71" t="s">
        <v>18</v>
      </c>
      <c r="E656" s="222" t="s">
        <v>1719</v>
      </c>
      <c r="F656" s="71" t="s">
        <v>1700</v>
      </c>
      <c r="G656" s="71" t="s">
        <v>10</v>
      </c>
      <c r="H656" s="71" t="s">
        <v>19</v>
      </c>
      <c r="I656" s="72" t="s">
        <v>1093</v>
      </c>
      <c r="J656" s="71" t="s">
        <v>1094</v>
      </c>
      <c r="K656" s="72" t="s">
        <v>120</v>
      </c>
      <c r="L656" s="139">
        <v>0.37209302325581395</v>
      </c>
      <c r="M656" s="162">
        <v>43</v>
      </c>
      <c r="N656" s="162">
        <v>16</v>
      </c>
      <c r="O656" s="162">
        <v>5</v>
      </c>
      <c r="P656" s="162">
        <v>9</v>
      </c>
      <c r="Q656" s="162">
        <v>0</v>
      </c>
      <c r="R656" s="162">
        <v>0</v>
      </c>
      <c r="S656" s="162">
        <v>2</v>
      </c>
      <c r="T656" s="162">
        <v>0</v>
      </c>
      <c r="U656" s="162">
        <v>0</v>
      </c>
      <c r="V656" s="162">
        <v>0</v>
      </c>
      <c r="W656" s="162">
        <v>0</v>
      </c>
    </row>
    <row r="657" spans="3:23" ht="31.5" x14ac:dyDescent="0.2">
      <c r="C657" s="71" t="s">
        <v>22</v>
      </c>
      <c r="D657" s="71" t="s">
        <v>12</v>
      </c>
      <c r="E657" s="222" t="s">
        <v>1719</v>
      </c>
      <c r="F657" s="71" t="s">
        <v>1700</v>
      </c>
      <c r="G657" s="71" t="s">
        <v>22</v>
      </c>
      <c r="H657" s="71" t="s">
        <v>12</v>
      </c>
      <c r="I657" s="72" t="s">
        <v>1419</v>
      </c>
      <c r="J657" s="71" t="s">
        <v>1420</v>
      </c>
      <c r="K657" s="72" t="s">
        <v>120</v>
      </c>
      <c r="L657" s="139">
        <v>0.33333333333333331</v>
      </c>
      <c r="M657" s="162">
        <v>21</v>
      </c>
      <c r="N657" s="162">
        <v>7</v>
      </c>
      <c r="O657" s="162">
        <v>4</v>
      </c>
      <c r="P657" s="162">
        <v>3</v>
      </c>
      <c r="Q657" s="162">
        <v>0</v>
      </c>
      <c r="R657" s="162">
        <v>0</v>
      </c>
      <c r="S657" s="162">
        <v>0</v>
      </c>
      <c r="T657" s="162">
        <v>0</v>
      </c>
      <c r="U657" s="162">
        <v>0</v>
      </c>
      <c r="V657" s="162">
        <v>0</v>
      </c>
      <c r="W657" s="162">
        <v>0</v>
      </c>
    </row>
    <row r="658" spans="3:23" ht="15.75" x14ac:dyDescent="0.2">
      <c r="C658" s="71" t="s">
        <v>33</v>
      </c>
      <c r="D658" s="71" t="s">
        <v>33</v>
      </c>
      <c r="E658" s="222" t="s">
        <v>1682</v>
      </c>
      <c r="F658" s="71" t="s">
        <v>1925</v>
      </c>
      <c r="G658" s="71" t="s">
        <v>33</v>
      </c>
      <c r="H658" s="71" t="s">
        <v>33</v>
      </c>
      <c r="I658" s="72" t="s">
        <v>340</v>
      </c>
      <c r="J658" s="71" t="s">
        <v>341</v>
      </c>
      <c r="K658" s="72" t="s">
        <v>120</v>
      </c>
      <c r="L658" s="139">
        <v>0.53703703703703709</v>
      </c>
      <c r="M658" s="162">
        <v>54</v>
      </c>
      <c r="N658" s="162">
        <v>29</v>
      </c>
      <c r="O658" s="162">
        <v>2</v>
      </c>
      <c r="P658" s="162">
        <v>18</v>
      </c>
      <c r="Q658" s="162">
        <v>4</v>
      </c>
      <c r="R658" s="162">
        <v>0</v>
      </c>
      <c r="S658" s="162">
        <v>5</v>
      </c>
      <c r="T658" s="162">
        <v>0</v>
      </c>
      <c r="U658" s="162">
        <v>0</v>
      </c>
      <c r="V658" s="162">
        <v>0</v>
      </c>
      <c r="W658" s="162">
        <v>0</v>
      </c>
    </row>
    <row r="659" spans="3:23" ht="15.75" x14ac:dyDescent="0.2">
      <c r="C659" s="71" t="s">
        <v>42</v>
      </c>
      <c r="D659" s="71" t="s">
        <v>42</v>
      </c>
      <c r="E659" s="222" t="s">
        <v>1682</v>
      </c>
      <c r="F659" s="71" t="s">
        <v>1699</v>
      </c>
      <c r="G659" s="71" t="s">
        <v>42</v>
      </c>
      <c r="H659" s="71" t="s">
        <v>280</v>
      </c>
      <c r="I659" s="72" t="s">
        <v>306</v>
      </c>
      <c r="J659" s="71" t="s">
        <v>307</v>
      </c>
      <c r="K659" s="72" t="s">
        <v>120</v>
      </c>
      <c r="L659" s="139">
        <v>0.35897435897435898</v>
      </c>
      <c r="M659" s="162">
        <v>39</v>
      </c>
      <c r="N659" s="162">
        <v>14</v>
      </c>
      <c r="O659" s="162">
        <v>2</v>
      </c>
      <c r="P659" s="162">
        <v>8</v>
      </c>
      <c r="Q659" s="162">
        <v>2</v>
      </c>
      <c r="R659" s="162">
        <v>0</v>
      </c>
      <c r="S659" s="162">
        <v>2</v>
      </c>
      <c r="T659" s="162">
        <v>0</v>
      </c>
      <c r="U659" s="162">
        <v>0</v>
      </c>
      <c r="V659" s="162">
        <v>0</v>
      </c>
      <c r="W659" s="162">
        <v>0</v>
      </c>
    </row>
    <row r="660" spans="3:23" ht="15.75" x14ac:dyDescent="0.2">
      <c r="C660" s="71" t="s">
        <v>33</v>
      </c>
      <c r="D660" s="71" t="s">
        <v>30</v>
      </c>
      <c r="E660" s="222" t="s">
        <v>1682</v>
      </c>
      <c r="F660" s="71" t="s">
        <v>1925</v>
      </c>
      <c r="G660" s="71" t="s">
        <v>33</v>
      </c>
      <c r="H660" s="71" t="s">
        <v>30</v>
      </c>
      <c r="I660" s="72" t="s">
        <v>277</v>
      </c>
      <c r="J660" s="71" t="s">
        <v>278</v>
      </c>
      <c r="K660" s="72" t="s">
        <v>120</v>
      </c>
      <c r="L660" s="139">
        <v>0.13793103448275862</v>
      </c>
      <c r="M660" s="162">
        <v>29</v>
      </c>
      <c r="N660" s="162">
        <v>4</v>
      </c>
      <c r="O660" s="162">
        <v>0</v>
      </c>
      <c r="P660" s="162">
        <v>2</v>
      </c>
      <c r="Q660" s="162">
        <v>0</v>
      </c>
      <c r="R660" s="162">
        <v>0</v>
      </c>
      <c r="S660" s="162">
        <v>2</v>
      </c>
      <c r="T660" s="162">
        <v>0</v>
      </c>
      <c r="U660" s="162">
        <v>0</v>
      </c>
      <c r="V660" s="162">
        <v>0</v>
      </c>
      <c r="W660" s="162">
        <v>0</v>
      </c>
    </row>
    <row r="661" spans="3:23" ht="15.75" x14ac:dyDescent="0.2">
      <c r="C661" s="71" t="s">
        <v>33</v>
      </c>
      <c r="D661" s="71" t="s">
        <v>28</v>
      </c>
      <c r="E661" s="222" t="s">
        <v>1682</v>
      </c>
      <c r="F661" s="71" t="s">
        <v>1925</v>
      </c>
      <c r="G661" s="71" t="s">
        <v>33</v>
      </c>
      <c r="H661" s="71" t="s">
        <v>28</v>
      </c>
      <c r="I661" s="72" t="s">
        <v>1635</v>
      </c>
      <c r="J661" s="71" t="s">
        <v>1636</v>
      </c>
      <c r="K661" s="72" t="s">
        <v>121</v>
      </c>
      <c r="L661" s="139">
        <v>0.30434782608695654</v>
      </c>
      <c r="M661" s="162">
        <v>115</v>
      </c>
      <c r="N661" s="162">
        <v>35</v>
      </c>
      <c r="O661" s="162">
        <v>8</v>
      </c>
      <c r="P661" s="162">
        <v>19</v>
      </c>
      <c r="Q661" s="162">
        <v>6</v>
      </c>
      <c r="R661" s="162">
        <v>0</v>
      </c>
      <c r="S661" s="162">
        <v>2</v>
      </c>
      <c r="T661" s="162">
        <v>0</v>
      </c>
      <c r="U661" s="162">
        <v>0</v>
      </c>
      <c r="V661" s="162">
        <v>0</v>
      </c>
      <c r="W661" s="162">
        <v>0</v>
      </c>
    </row>
    <row r="662" spans="3:23" ht="15.75" x14ac:dyDescent="0.2">
      <c r="C662" s="71" t="s">
        <v>33</v>
      </c>
      <c r="D662" s="71" t="s">
        <v>29</v>
      </c>
      <c r="E662" s="222" t="s">
        <v>1682</v>
      </c>
      <c r="F662" s="71" t="s">
        <v>1925</v>
      </c>
      <c r="G662" s="71" t="s">
        <v>33</v>
      </c>
      <c r="H662" s="71" t="s">
        <v>29</v>
      </c>
      <c r="I662" s="72" t="s">
        <v>320</v>
      </c>
      <c r="J662" s="71" t="s">
        <v>321</v>
      </c>
      <c r="K662" s="72" t="s">
        <v>121</v>
      </c>
      <c r="L662" s="139">
        <v>0.16993464052287582</v>
      </c>
      <c r="M662" s="162">
        <v>153</v>
      </c>
      <c r="N662" s="162">
        <v>26</v>
      </c>
      <c r="O662" s="162">
        <v>1</v>
      </c>
      <c r="P662" s="162">
        <v>21</v>
      </c>
      <c r="Q662" s="162">
        <v>0</v>
      </c>
      <c r="R662" s="162">
        <v>0</v>
      </c>
      <c r="S662" s="162">
        <v>4</v>
      </c>
      <c r="T662" s="162">
        <v>0</v>
      </c>
      <c r="U662" s="162">
        <v>0</v>
      </c>
      <c r="V662" s="162">
        <v>0</v>
      </c>
      <c r="W662" s="162">
        <v>0</v>
      </c>
    </row>
    <row r="663" spans="3:23" ht="15.75" x14ac:dyDescent="0.2">
      <c r="C663" s="71" t="s">
        <v>42</v>
      </c>
      <c r="D663" s="71" t="s">
        <v>38</v>
      </c>
      <c r="E663" s="222" t="s">
        <v>1682</v>
      </c>
      <c r="F663" s="71" t="s">
        <v>1699</v>
      </c>
      <c r="G663" s="71" t="s">
        <v>42</v>
      </c>
      <c r="H663" s="71" t="s">
        <v>37</v>
      </c>
      <c r="I663" s="72" t="s">
        <v>1533</v>
      </c>
      <c r="J663" s="71" t="s">
        <v>1534</v>
      </c>
      <c r="K663" s="72" t="s">
        <v>121</v>
      </c>
      <c r="L663" s="139">
        <v>0.28846153846153844</v>
      </c>
      <c r="M663" s="162">
        <v>104</v>
      </c>
      <c r="N663" s="162">
        <v>30</v>
      </c>
      <c r="O663" s="162">
        <v>11</v>
      </c>
      <c r="P663" s="162">
        <v>12</v>
      </c>
      <c r="Q663" s="162">
        <v>3</v>
      </c>
      <c r="R663" s="162">
        <v>0</v>
      </c>
      <c r="S663" s="162">
        <v>4</v>
      </c>
      <c r="T663" s="162">
        <v>0</v>
      </c>
      <c r="U663" s="162">
        <v>0</v>
      </c>
      <c r="V663" s="162">
        <v>0</v>
      </c>
      <c r="W663" s="162">
        <v>0</v>
      </c>
    </row>
    <row r="664" spans="3:23" ht="15.75" x14ac:dyDescent="0.2">
      <c r="C664" s="71" t="s">
        <v>33</v>
      </c>
      <c r="D664" s="71" t="s">
        <v>33</v>
      </c>
      <c r="E664" s="222" t="s">
        <v>1682</v>
      </c>
      <c r="F664" s="71" t="s">
        <v>1925</v>
      </c>
      <c r="G664" s="71" t="s">
        <v>33</v>
      </c>
      <c r="H664" s="71" t="s">
        <v>33</v>
      </c>
      <c r="I664" s="72" t="s">
        <v>342</v>
      </c>
      <c r="J664" s="71" t="s">
        <v>343</v>
      </c>
      <c r="K664" s="72" t="s">
        <v>120</v>
      </c>
      <c r="L664" s="139">
        <v>0.52307692307692311</v>
      </c>
      <c r="M664" s="162">
        <v>65</v>
      </c>
      <c r="N664" s="162">
        <v>34</v>
      </c>
      <c r="O664" s="162">
        <v>7</v>
      </c>
      <c r="P664" s="162">
        <v>21</v>
      </c>
      <c r="Q664" s="162">
        <v>6</v>
      </c>
      <c r="R664" s="162">
        <v>0</v>
      </c>
      <c r="S664" s="162">
        <v>0</v>
      </c>
      <c r="T664" s="162">
        <v>0</v>
      </c>
      <c r="U664" s="162">
        <v>0</v>
      </c>
      <c r="V664" s="162">
        <v>0</v>
      </c>
      <c r="W664" s="162">
        <v>0</v>
      </c>
    </row>
    <row r="665" spans="3:23" ht="15.75" x14ac:dyDescent="0.2">
      <c r="C665" s="71" t="s">
        <v>33</v>
      </c>
      <c r="D665" s="71" t="s">
        <v>33</v>
      </c>
      <c r="E665" s="222" t="s">
        <v>1682</v>
      </c>
      <c r="F665" s="71" t="s">
        <v>1925</v>
      </c>
      <c r="G665" s="71" t="s">
        <v>33</v>
      </c>
      <c r="H665" s="71" t="s">
        <v>33</v>
      </c>
      <c r="I665" s="72" t="s">
        <v>344</v>
      </c>
      <c r="J665" s="71" t="s">
        <v>289</v>
      </c>
      <c r="K665" s="72" t="s">
        <v>120</v>
      </c>
      <c r="L665" s="139">
        <v>0.32142857142857145</v>
      </c>
      <c r="M665" s="162">
        <v>112</v>
      </c>
      <c r="N665" s="162">
        <v>36</v>
      </c>
      <c r="O665" s="162">
        <v>5</v>
      </c>
      <c r="P665" s="162">
        <v>23</v>
      </c>
      <c r="Q665" s="162">
        <v>2</v>
      </c>
      <c r="R665" s="162">
        <v>0</v>
      </c>
      <c r="S665" s="162">
        <v>6</v>
      </c>
      <c r="T665" s="162">
        <v>0</v>
      </c>
      <c r="U665" s="162">
        <v>0</v>
      </c>
      <c r="V665" s="162">
        <v>0</v>
      </c>
      <c r="W665" s="162">
        <v>0</v>
      </c>
    </row>
    <row r="666" spans="3:23" ht="15.75" x14ac:dyDescent="0.2">
      <c r="C666" s="71" t="s">
        <v>42</v>
      </c>
      <c r="D666" s="71" t="s">
        <v>42</v>
      </c>
      <c r="E666" s="222" t="s">
        <v>1682</v>
      </c>
      <c r="F666" s="71" t="s">
        <v>1699</v>
      </c>
      <c r="G666" s="71" t="s">
        <v>42</v>
      </c>
      <c r="H666" s="71" t="s">
        <v>348</v>
      </c>
      <c r="I666" s="72" t="s">
        <v>1354</v>
      </c>
      <c r="J666" s="71" t="s">
        <v>1355</v>
      </c>
      <c r="K666" s="72" t="s">
        <v>120</v>
      </c>
      <c r="L666" s="139">
        <v>0.2558139534883721</v>
      </c>
      <c r="M666" s="162">
        <v>86</v>
      </c>
      <c r="N666" s="162">
        <v>22</v>
      </c>
      <c r="O666" s="162">
        <v>7</v>
      </c>
      <c r="P666" s="162">
        <v>14</v>
      </c>
      <c r="Q666" s="162">
        <v>0</v>
      </c>
      <c r="R666" s="162">
        <v>0</v>
      </c>
      <c r="S666" s="162">
        <v>1</v>
      </c>
      <c r="T666" s="162">
        <v>0</v>
      </c>
      <c r="U666" s="162">
        <v>0</v>
      </c>
      <c r="V666" s="162">
        <v>0</v>
      </c>
      <c r="W666" s="162">
        <v>0</v>
      </c>
    </row>
    <row r="667" spans="3:23" ht="15.75" x14ac:dyDescent="0.2">
      <c r="C667" s="71" t="s">
        <v>15</v>
      </c>
      <c r="D667" s="71" t="s">
        <v>45</v>
      </c>
      <c r="E667" s="222" t="s">
        <v>1682</v>
      </c>
      <c r="F667" s="71" t="s">
        <v>1702</v>
      </c>
      <c r="G667" s="71" t="s">
        <v>15</v>
      </c>
      <c r="H667" s="71" t="s">
        <v>992</v>
      </c>
      <c r="I667" s="72" t="s">
        <v>1006</v>
      </c>
      <c r="J667" s="71" t="s">
        <v>1007</v>
      </c>
      <c r="K667" s="72" t="s">
        <v>120</v>
      </c>
      <c r="L667" s="139">
        <v>0.28125</v>
      </c>
      <c r="M667" s="162">
        <v>32</v>
      </c>
      <c r="N667" s="162">
        <v>9</v>
      </c>
      <c r="O667" s="162">
        <v>2</v>
      </c>
      <c r="P667" s="162">
        <v>5</v>
      </c>
      <c r="Q667" s="162">
        <v>1</v>
      </c>
      <c r="R667" s="162">
        <v>0</v>
      </c>
      <c r="S667" s="162">
        <v>1</v>
      </c>
      <c r="T667" s="162">
        <v>0</v>
      </c>
      <c r="U667" s="162">
        <v>0</v>
      </c>
      <c r="V667" s="162">
        <v>0</v>
      </c>
      <c r="W667" s="162">
        <v>0</v>
      </c>
    </row>
    <row r="668" spans="3:23" ht="15.75" x14ac:dyDescent="0.2">
      <c r="C668" s="71" t="s">
        <v>15</v>
      </c>
      <c r="D668" s="71" t="s">
        <v>45</v>
      </c>
      <c r="E668" s="222" t="s">
        <v>1682</v>
      </c>
      <c r="F668" s="71" t="s">
        <v>1702</v>
      </c>
      <c r="G668" s="71" t="s">
        <v>15</v>
      </c>
      <c r="H668" s="71" t="s">
        <v>992</v>
      </c>
      <c r="I668" s="72" t="s">
        <v>1008</v>
      </c>
      <c r="J668" s="71" t="s">
        <v>1009</v>
      </c>
      <c r="K668" s="72" t="s">
        <v>120</v>
      </c>
      <c r="L668" s="139">
        <v>0.23255813953488372</v>
      </c>
      <c r="M668" s="162">
        <v>43</v>
      </c>
      <c r="N668" s="162">
        <v>10</v>
      </c>
      <c r="O668" s="162">
        <v>2</v>
      </c>
      <c r="P668" s="162">
        <v>3</v>
      </c>
      <c r="Q668" s="162">
        <v>1</v>
      </c>
      <c r="R668" s="162">
        <v>0</v>
      </c>
      <c r="S668" s="162">
        <v>4</v>
      </c>
      <c r="T668" s="162">
        <v>0</v>
      </c>
      <c r="U668" s="162">
        <v>0</v>
      </c>
      <c r="V668" s="162">
        <v>0</v>
      </c>
      <c r="W668" s="162">
        <v>0</v>
      </c>
    </row>
    <row r="669" spans="3:23" ht="15.75" x14ac:dyDescent="0.2">
      <c r="C669" s="71" t="s">
        <v>85</v>
      </c>
      <c r="D669" s="71" t="s">
        <v>86</v>
      </c>
      <c r="E669" s="222" t="s">
        <v>1719</v>
      </c>
      <c r="F669" s="71" t="s">
        <v>1702</v>
      </c>
      <c r="G669" s="71" t="s">
        <v>86</v>
      </c>
      <c r="H669" s="71" t="s">
        <v>231</v>
      </c>
      <c r="I669" s="72" t="s">
        <v>1209</v>
      </c>
      <c r="J669" s="71" t="s">
        <v>1210</v>
      </c>
      <c r="K669" s="72" t="s">
        <v>120</v>
      </c>
      <c r="L669" s="139">
        <v>0.60317460317460314</v>
      </c>
      <c r="M669" s="162">
        <v>63</v>
      </c>
      <c r="N669" s="162">
        <v>38</v>
      </c>
      <c r="O669" s="162">
        <v>8</v>
      </c>
      <c r="P669" s="162">
        <v>26</v>
      </c>
      <c r="Q669" s="162">
        <v>0</v>
      </c>
      <c r="R669" s="162">
        <v>0</v>
      </c>
      <c r="S669" s="162">
        <v>4</v>
      </c>
      <c r="T669" s="162">
        <v>0</v>
      </c>
      <c r="U669" s="162">
        <v>0</v>
      </c>
      <c r="V669" s="162">
        <v>0</v>
      </c>
      <c r="W669" s="162">
        <v>0</v>
      </c>
    </row>
    <row r="670" spans="3:23" ht="15.75" x14ac:dyDescent="0.2">
      <c r="C670" s="71" t="s">
        <v>82</v>
      </c>
      <c r="D670" s="71" t="s">
        <v>80</v>
      </c>
      <c r="E670" s="222" t="s">
        <v>1719</v>
      </c>
      <c r="F670" s="71" t="s">
        <v>1702</v>
      </c>
      <c r="G670" s="71" t="s">
        <v>82</v>
      </c>
      <c r="H670" s="71" t="s">
        <v>79</v>
      </c>
      <c r="I670" s="72" t="s">
        <v>867</v>
      </c>
      <c r="J670" s="71" t="s">
        <v>868</v>
      </c>
      <c r="K670" s="72" t="s">
        <v>120</v>
      </c>
      <c r="L670" s="139">
        <v>0.34693877551020408</v>
      </c>
      <c r="M670" s="162">
        <v>49</v>
      </c>
      <c r="N670" s="162">
        <v>17</v>
      </c>
      <c r="O670" s="162">
        <v>4</v>
      </c>
      <c r="P670" s="162">
        <v>8</v>
      </c>
      <c r="Q670" s="162">
        <v>4</v>
      </c>
      <c r="R670" s="162">
        <v>0</v>
      </c>
      <c r="S670" s="162">
        <v>1</v>
      </c>
      <c r="T670" s="162">
        <v>0</v>
      </c>
      <c r="U670" s="162">
        <v>0</v>
      </c>
      <c r="V670" s="162">
        <v>0</v>
      </c>
      <c r="W670" s="162">
        <v>0</v>
      </c>
    </row>
    <row r="671" spans="3:23" ht="15.75" x14ac:dyDescent="0.2">
      <c r="C671" s="71" t="s">
        <v>82</v>
      </c>
      <c r="D671" s="71" t="s">
        <v>75</v>
      </c>
      <c r="E671" s="222" t="s">
        <v>1719</v>
      </c>
      <c r="F671" s="71" t="s">
        <v>1702</v>
      </c>
      <c r="G671" s="71" t="s">
        <v>82</v>
      </c>
      <c r="H671" s="71" t="s">
        <v>72</v>
      </c>
      <c r="I671" s="72" t="s">
        <v>827</v>
      </c>
      <c r="J671" s="71" t="s">
        <v>828</v>
      </c>
      <c r="K671" s="72" t="s">
        <v>120</v>
      </c>
      <c r="L671" s="139">
        <v>0.45652173913043476</v>
      </c>
      <c r="M671" s="162">
        <v>46</v>
      </c>
      <c r="N671" s="162">
        <v>21</v>
      </c>
      <c r="O671" s="162">
        <v>4</v>
      </c>
      <c r="P671" s="162">
        <v>10</v>
      </c>
      <c r="Q671" s="162">
        <v>3</v>
      </c>
      <c r="R671" s="162">
        <v>0</v>
      </c>
      <c r="S671" s="162">
        <v>4</v>
      </c>
      <c r="T671" s="162">
        <v>0</v>
      </c>
      <c r="U671" s="162">
        <v>0</v>
      </c>
      <c r="V671" s="162">
        <v>0</v>
      </c>
      <c r="W671" s="162">
        <v>0</v>
      </c>
    </row>
    <row r="672" spans="3:23" ht="15.75" x14ac:dyDescent="0.2">
      <c r="C672" s="71" t="s">
        <v>33</v>
      </c>
      <c r="D672" s="71" t="s">
        <v>27</v>
      </c>
      <c r="E672" s="222" t="s">
        <v>1719</v>
      </c>
      <c r="F672" s="71" t="s">
        <v>1925</v>
      </c>
      <c r="G672" s="71" t="s">
        <v>33</v>
      </c>
      <c r="H672" s="71" t="s">
        <v>1646</v>
      </c>
      <c r="I672" s="72" t="s">
        <v>1660</v>
      </c>
      <c r="J672" s="71" t="s">
        <v>1661</v>
      </c>
      <c r="K672" s="72" t="s">
        <v>120</v>
      </c>
      <c r="L672" s="139">
        <v>3.6585365853658534E-2</v>
      </c>
      <c r="M672" s="162">
        <v>82</v>
      </c>
      <c r="N672" s="162">
        <v>3</v>
      </c>
      <c r="O672" s="162">
        <v>0</v>
      </c>
      <c r="P672" s="162">
        <v>2</v>
      </c>
      <c r="Q672" s="162">
        <v>0</v>
      </c>
      <c r="R672" s="162">
        <v>0</v>
      </c>
      <c r="S672" s="162">
        <v>1</v>
      </c>
      <c r="T672" s="162">
        <v>0</v>
      </c>
      <c r="U672" s="162">
        <v>0</v>
      </c>
      <c r="V672" s="162">
        <v>0</v>
      </c>
      <c r="W672" s="162">
        <v>0</v>
      </c>
    </row>
    <row r="673" spans="3:23" ht="15.75" x14ac:dyDescent="0.2">
      <c r="C673" s="71" t="s">
        <v>33</v>
      </c>
      <c r="D673" s="71" t="s">
        <v>33</v>
      </c>
      <c r="E673" s="222" t="s">
        <v>1682</v>
      </c>
      <c r="F673" s="71" t="s">
        <v>1925</v>
      </c>
      <c r="G673" s="71" t="s">
        <v>33</v>
      </c>
      <c r="H673" s="71" t="s">
        <v>33</v>
      </c>
      <c r="I673" s="72" t="s">
        <v>345</v>
      </c>
      <c r="J673" s="71" t="s">
        <v>346</v>
      </c>
      <c r="K673" s="72" t="s">
        <v>120</v>
      </c>
      <c r="L673" s="139">
        <v>0.2073170731707317</v>
      </c>
      <c r="M673" s="162">
        <v>82</v>
      </c>
      <c r="N673" s="162">
        <v>17</v>
      </c>
      <c r="O673" s="162">
        <v>4</v>
      </c>
      <c r="P673" s="162">
        <v>8</v>
      </c>
      <c r="Q673" s="162">
        <v>2</v>
      </c>
      <c r="R673" s="162">
        <v>0</v>
      </c>
      <c r="S673" s="162">
        <v>3</v>
      </c>
      <c r="T673" s="162">
        <v>0</v>
      </c>
      <c r="U673" s="162">
        <v>0</v>
      </c>
      <c r="V673" s="162">
        <v>0</v>
      </c>
      <c r="W673" s="162">
        <v>0</v>
      </c>
    </row>
    <row r="674" spans="3:23" ht="15.75" x14ac:dyDescent="0.2">
      <c r="C674" s="71" t="s">
        <v>22</v>
      </c>
      <c r="D674" s="71" t="s">
        <v>11</v>
      </c>
      <c r="E674" s="222" t="s">
        <v>1719</v>
      </c>
      <c r="F674" s="71" t="s">
        <v>1700</v>
      </c>
      <c r="G674" s="71" t="s">
        <v>10</v>
      </c>
      <c r="H674" s="71" t="s">
        <v>11</v>
      </c>
      <c r="I674" s="72" t="s">
        <v>1475</v>
      </c>
      <c r="J674" s="71" t="s">
        <v>1476</v>
      </c>
      <c r="K674" s="72" t="s">
        <v>120</v>
      </c>
      <c r="L674" s="139">
        <v>0.88571428571428568</v>
      </c>
      <c r="M674" s="162">
        <v>35</v>
      </c>
      <c r="N674" s="162">
        <v>31</v>
      </c>
      <c r="O674" s="162">
        <v>6</v>
      </c>
      <c r="P674" s="162">
        <v>6</v>
      </c>
      <c r="Q674" s="162">
        <v>1</v>
      </c>
      <c r="R674" s="162">
        <v>0</v>
      </c>
      <c r="S674" s="162">
        <v>18</v>
      </c>
      <c r="T674" s="162">
        <v>0</v>
      </c>
      <c r="U674" s="162">
        <v>0</v>
      </c>
      <c r="V674" s="162">
        <v>0</v>
      </c>
      <c r="W674" s="162">
        <v>0</v>
      </c>
    </row>
    <row r="675" spans="3:23" ht="15.75" x14ac:dyDescent="0.2">
      <c r="C675" s="71" t="s">
        <v>22</v>
      </c>
      <c r="D675" s="71" t="s">
        <v>159</v>
      </c>
      <c r="E675" s="222" t="s">
        <v>1682</v>
      </c>
      <c r="F675" s="71" t="s">
        <v>1700</v>
      </c>
      <c r="G675" s="71" t="s">
        <v>10</v>
      </c>
      <c r="H675" s="71" t="s">
        <v>10</v>
      </c>
      <c r="I675" s="72" t="s">
        <v>1582</v>
      </c>
      <c r="J675" s="71" t="s">
        <v>1583</v>
      </c>
      <c r="K675" s="72" t="s">
        <v>120</v>
      </c>
      <c r="L675" s="139">
        <v>1.375</v>
      </c>
      <c r="M675" s="162">
        <v>16</v>
      </c>
      <c r="N675" s="162">
        <v>22</v>
      </c>
      <c r="O675" s="162">
        <v>3</v>
      </c>
      <c r="P675" s="162">
        <v>11</v>
      </c>
      <c r="Q675" s="162">
        <v>0</v>
      </c>
      <c r="R675" s="162">
        <v>0</v>
      </c>
      <c r="S675" s="162">
        <v>8</v>
      </c>
      <c r="T675" s="162">
        <v>0</v>
      </c>
      <c r="U675" s="162">
        <v>0</v>
      </c>
      <c r="V675" s="162">
        <v>0</v>
      </c>
      <c r="W675" s="162">
        <v>0</v>
      </c>
    </row>
    <row r="676" spans="3:23" ht="15.75" x14ac:dyDescent="0.2">
      <c r="C676" s="71" t="s">
        <v>22</v>
      </c>
      <c r="D676" s="71" t="s">
        <v>17</v>
      </c>
      <c r="E676" s="222" t="s">
        <v>1682</v>
      </c>
      <c r="F676" s="71" t="s">
        <v>1700</v>
      </c>
      <c r="G676" s="71" t="s">
        <v>10</v>
      </c>
      <c r="H676" s="71" t="s">
        <v>17</v>
      </c>
      <c r="I676" s="72" t="s">
        <v>1230</v>
      </c>
      <c r="J676" s="71" t="s">
        <v>1231</v>
      </c>
      <c r="K676" s="72" t="s">
        <v>120</v>
      </c>
      <c r="L676" s="139">
        <v>0.52173913043478259</v>
      </c>
      <c r="M676" s="162">
        <v>23</v>
      </c>
      <c r="N676" s="162">
        <v>12</v>
      </c>
      <c r="O676" s="162">
        <v>1</v>
      </c>
      <c r="P676" s="162">
        <v>9</v>
      </c>
      <c r="Q676" s="162">
        <v>0</v>
      </c>
      <c r="R676" s="162">
        <v>0</v>
      </c>
      <c r="S676" s="162">
        <v>2</v>
      </c>
      <c r="T676" s="162">
        <v>0</v>
      </c>
      <c r="U676" s="162">
        <v>0</v>
      </c>
      <c r="V676" s="162">
        <v>0</v>
      </c>
      <c r="W676" s="162">
        <v>0</v>
      </c>
    </row>
    <row r="677" spans="3:23" ht="15.75" x14ac:dyDescent="0.2">
      <c r="C677" s="71" t="s">
        <v>22</v>
      </c>
      <c r="D677" s="71" t="s">
        <v>15</v>
      </c>
      <c r="E677" s="222" t="s">
        <v>1719</v>
      </c>
      <c r="F677" s="71" t="s">
        <v>1700</v>
      </c>
      <c r="G677" s="71" t="s">
        <v>22</v>
      </c>
      <c r="H677" s="71" t="s">
        <v>1032</v>
      </c>
      <c r="I677" s="72" t="s">
        <v>1068</v>
      </c>
      <c r="J677" s="71" t="s">
        <v>1069</v>
      </c>
      <c r="K677" s="72" t="s">
        <v>120</v>
      </c>
      <c r="L677" s="139">
        <v>0.58333333333333337</v>
      </c>
      <c r="M677" s="162">
        <v>12</v>
      </c>
      <c r="N677" s="162">
        <v>7</v>
      </c>
      <c r="O677" s="162">
        <v>1</v>
      </c>
      <c r="P677" s="162">
        <v>5</v>
      </c>
      <c r="Q677" s="162">
        <v>0</v>
      </c>
      <c r="R677" s="162">
        <v>0</v>
      </c>
      <c r="S677" s="162">
        <v>1</v>
      </c>
      <c r="T677" s="162">
        <v>0</v>
      </c>
      <c r="U677" s="162">
        <v>0</v>
      </c>
      <c r="V677" s="162">
        <v>0</v>
      </c>
      <c r="W677" s="162">
        <v>0</v>
      </c>
    </row>
    <row r="678" spans="3:23" ht="15.75" x14ac:dyDescent="0.2">
      <c r="C678" s="71" t="s">
        <v>42</v>
      </c>
      <c r="D678" s="71" t="s">
        <v>36</v>
      </c>
      <c r="E678" s="222" t="s">
        <v>1719</v>
      </c>
      <c r="F678" s="71" t="s">
        <v>1699</v>
      </c>
      <c r="G678" s="71" t="s">
        <v>42</v>
      </c>
      <c r="H678" s="71" t="s">
        <v>37</v>
      </c>
      <c r="I678" s="72" t="s">
        <v>1535</v>
      </c>
      <c r="J678" s="71" t="s">
        <v>1536</v>
      </c>
      <c r="K678" s="72" t="s">
        <v>121</v>
      </c>
      <c r="L678" s="139">
        <v>0.26829268292682928</v>
      </c>
      <c r="M678" s="162">
        <v>82</v>
      </c>
      <c r="N678" s="162">
        <v>22</v>
      </c>
      <c r="O678" s="162">
        <v>2</v>
      </c>
      <c r="P678" s="162">
        <v>13</v>
      </c>
      <c r="Q678" s="162">
        <v>3</v>
      </c>
      <c r="R678" s="162">
        <v>0</v>
      </c>
      <c r="S678" s="162">
        <v>4</v>
      </c>
      <c r="T678" s="162">
        <v>0</v>
      </c>
      <c r="U678" s="162">
        <v>0</v>
      </c>
      <c r="V678" s="162">
        <v>0</v>
      </c>
      <c r="W678" s="162">
        <v>0</v>
      </c>
    </row>
    <row r="679" spans="3:23" ht="15.75" x14ac:dyDescent="0.2">
      <c r="C679" s="71" t="s">
        <v>112</v>
      </c>
      <c r="D679" s="71" t="s">
        <v>108</v>
      </c>
      <c r="E679" s="222" t="s">
        <v>1682</v>
      </c>
      <c r="F679" s="71" t="s">
        <v>1703</v>
      </c>
      <c r="G679" s="71" t="s">
        <v>112</v>
      </c>
      <c r="H679" s="71" t="s">
        <v>108</v>
      </c>
      <c r="I679" s="72" t="s">
        <v>528</v>
      </c>
      <c r="J679" s="71" t="s">
        <v>529</v>
      </c>
      <c r="K679" s="72" t="s">
        <v>120</v>
      </c>
      <c r="L679" s="139">
        <v>1.1428571428571428</v>
      </c>
      <c r="M679" s="162">
        <v>7</v>
      </c>
      <c r="N679" s="162">
        <v>8</v>
      </c>
      <c r="O679" s="162">
        <v>2</v>
      </c>
      <c r="P679" s="162">
        <v>5</v>
      </c>
      <c r="Q679" s="162">
        <v>0</v>
      </c>
      <c r="R679" s="162">
        <v>0</v>
      </c>
      <c r="S679" s="162">
        <v>1</v>
      </c>
      <c r="T679" s="162">
        <v>0</v>
      </c>
      <c r="U679" s="162">
        <v>0</v>
      </c>
      <c r="V679" s="162">
        <v>0</v>
      </c>
      <c r="W679" s="162">
        <v>0</v>
      </c>
    </row>
    <row r="680" spans="3:23" ht="15.75" x14ac:dyDescent="0.2">
      <c r="C680" s="71" t="s">
        <v>112</v>
      </c>
      <c r="D680" s="71" t="s">
        <v>105</v>
      </c>
      <c r="E680" s="222" t="s">
        <v>1682</v>
      </c>
      <c r="F680" s="71" t="s">
        <v>1703</v>
      </c>
      <c r="G680" s="71" t="s">
        <v>112</v>
      </c>
      <c r="H680" s="71" t="s">
        <v>108</v>
      </c>
      <c r="I680" s="72" t="s">
        <v>530</v>
      </c>
      <c r="J680" s="71" t="s">
        <v>531</v>
      </c>
      <c r="K680" s="72" t="s">
        <v>120</v>
      </c>
      <c r="L680" s="139">
        <v>0.7142857142857143</v>
      </c>
      <c r="M680" s="162">
        <v>7</v>
      </c>
      <c r="N680" s="162">
        <v>5</v>
      </c>
      <c r="O680" s="162">
        <v>1</v>
      </c>
      <c r="P680" s="162">
        <v>4</v>
      </c>
      <c r="Q680" s="162">
        <v>0</v>
      </c>
      <c r="R680" s="162">
        <v>0</v>
      </c>
      <c r="S680" s="162">
        <v>0</v>
      </c>
      <c r="T680" s="162">
        <v>0</v>
      </c>
      <c r="U680" s="162">
        <v>0</v>
      </c>
      <c r="V680" s="162">
        <v>0</v>
      </c>
      <c r="W680" s="162">
        <v>0</v>
      </c>
    </row>
    <row r="681" spans="3:23" ht="15.75" x14ac:dyDescent="0.2">
      <c r="C681" s="71" t="s">
        <v>112</v>
      </c>
      <c r="D681" s="71" t="s">
        <v>104</v>
      </c>
      <c r="E681" s="222" t="s">
        <v>1719</v>
      </c>
      <c r="F681" s="71" t="s">
        <v>1703</v>
      </c>
      <c r="G681" s="71" t="s">
        <v>99</v>
      </c>
      <c r="H681" s="71" t="s">
        <v>650</v>
      </c>
      <c r="I681" s="72" t="s">
        <v>652</v>
      </c>
      <c r="J681" s="71" t="s">
        <v>653</v>
      </c>
      <c r="K681" s="72" t="s">
        <v>120</v>
      </c>
      <c r="L681" s="139">
        <v>0.27272727272727271</v>
      </c>
      <c r="M681" s="162">
        <v>33</v>
      </c>
      <c r="N681" s="162">
        <v>9</v>
      </c>
      <c r="O681" s="162">
        <v>1</v>
      </c>
      <c r="P681" s="162">
        <v>7</v>
      </c>
      <c r="Q681" s="162">
        <v>1</v>
      </c>
      <c r="R681" s="162">
        <v>0</v>
      </c>
      <c r="S681" s="162">
        <v>0</v>
      </c>
      <c r="T681" s="162">
        <v>0</v>
      </c>
      <c r="U681" s="162">
        <v>0</v>
      </c>
      <c r="V681" s="162">
        <v>0</v>
      </c>
      <c r="W681" s="162">
        <v>0</v>
      </c>
    </row>
    <row r="682" spans="3:23" ht="15.75" x14ac:dyDescent="0.2">
      <c r="C682" s="71" t="s">
        <v>82</v>
      </c>
      <c r="D682" s="71" t="s">
        <v>81</v>
      </c>
      <c r="E682" s="222" t="s">
        <v>1682</v>
      </c>
      <c r="F682" s="71" t="s">
        <v>1702</v>
      </c>
      <c r="G682" s="71" t="s">
        <v>82</v>
      </c>
      <c r="H682" s="71" t="s">
        <v>81</v>
      </c>
      <c r="I682" s="72" t="s">
        <v>901</v>
      </c>
      <c r="J682" s="71" t="s">
        <v>902</v>
      </c>
      <c r="K682" s="72" t="s">
        <v>120</v>
      </c>
      <c r="L682" s="139">
        <v>0.21739130434782608</v>
      </c>
      <c r="M682" s="162">
        <v>46</v>
      </c>
      <c r="N682" s="162">
        <v>10</v>
      </c>
      <c r="O682" s="162">
        <v>0</v>
      </c>
      <c r="P682" s="162">
        <v>7</v>
      </c>
      <c r="Q682" s="162">
        <v>2</v>
      </c>
      <c r="R682" s="162">
        <v>0</v>
      </c>
      <c r="S682" s="162">
        <v>1</v>
      </c>
      <c r="T682" s="162">
        <v>0</v>
      </c>
      <c r="U682" s="162">
        <v>0</v>
      </c>
      <c r="V682" s="162">
        <v>0</v>
      </c>
      <c r="W682" s="162">
        <v>0</v>
      </c>
    </row>
    <row r="683" spans="3:23" ht="15.75" x14ac:dyDescent="0.2">
      <c r="C683" s="71" t="s">
        <v>82</v>
      </c>
      <c r="D683" s="71" t="s">
        <v>72</v>
      </c>
      <c r="E683" s="222" t="s">
        <v>1719</v>
      </c>
      <c r="F683" s="71" t="s">
        <v>1702</v>
      </c>
      <c r="G683" s="71" t="s">
        <v>82</v>
      </c>
      <c r="H683" s="71" t="s">
        <v>72</v>
      </c>
      <c r="I683" s="72" t="s">
        <v>829</v>
      </c>
      <c r="J683" s="71" t="s">
        <v>830</v>
      </c>
      <c r="K683" s="72" t="s">
        <v>120</v>
      </c>
      <c r="L683" s="139">
        <v>0.52830188679245282</v>
      </c>
      <c r="M683" s="162">
        <v>53</v>
      </c>
      <c r="N683" s="162">
        <v>28</v>
      </c>
      <c r="O683" s="162">
        <v>2</v>
      </c>
      <c r="P683" s="162">
        <v>25</v>
      </c>
      <c r="Q683" s="162">
        <v>0</v>
      </c>
      <c r="R683" s="162">
        <v>0</v>
      </c>
      <c r="S683" s="162">
        <v>1</v>
      </c>
      <c r="T683" s="162">
        <v>0</v>
      </c>
      <c r="U683" s="162">
        <v>0</v>
      </c>
      <c r="V683" s="162">
        <v>0</v>
      </c>
      <c r="W683" s="162">
        <v>0</v>
      </c>
    </row>
    <row r="684" spans="3:23" ht="15.75" x14ac:dyDescent="0.2">
      <c r="C684" s="71" t="s">
        <v>82</v>
      </c>
      <c r="D684" s="71" t="s">
        <v>83</v>
      </c>
      <c r="E684" s="222" t="s">
        <v>1682</v>
      </c>
      <c r="F684" s="71" t="s">
        <v>1702</v>
      </c>
      <c r="G684" s="71" t="s">
        <v>82</v>
      </c>
      <c r="H684" s="71" t="s">
        <v>79</v>
      </c>
      <c r="I684" s="72" t="s">
        <v>869</v>
      </c>
      <c r="J684" s="71" t="s">
        <v>870</v>
      </c>
      <c r="K684" s="72" t="s">
        <v>120</v>
      </c>
      <c r="L684" s="139">
        <v>0.47222222222222221</v>
      </c>
      <c r="M684" s="162">
        <v>36</v>
      </c>
      <c r="N684" s="162">
        <v>17</v>
      </c>
      <c r="O684" s="162">
        <v>6</v>
      </c>
      <c r="P684" s="162">
        <v>8</v>
      </c>
      <c r="Q684" s="162">
        <v>0</v>
      </c>
      <c r="R684" s="162">
        <v>0</v>
      </c>
      <c r="S684" s="162">
        <v>3</v>
      </c>
      <c r="T684" s="162">
        <v>0</v>
      </c>
      <c r="U684" s="162">
        <v>0</v>
      </c>
      <c r="V684" s="162">
        <v>0</v>
      </c>
      <c r="W684" s="162">
        <v>0</v>
      </c>
    </row>
    <row r="685" spans="3:23" ht="15.75" x14ac:dyDescent="0.2">
      <c r="C685" s="71" t="s">
        <v>82</v>
      </c>
      <c r="D685" s="71" t="s">
        <v>68</v>
      </c>
      <c r="E685" s="222" t="s">
        <v>1719</v>
      </c>
      <c r="F685" s="71" t="s">
        <v>1702</v>
      </c>
      <c r="G685" s="71" t="s">
        <v>82</v>
      </c>
      <c r="H685" s="71" t="s">
        <v>82</v>
      </c>
      <c r="I685" s="72" t="s">
        <v>799</v>
      </c>
      <c r="J685" s="71" t="s">
        <v>800</v>
      </c>
      <c r="K685" s="72" t="s">
        <v>120</v>
      </c>
      <c r="L685" s="139">
        <v>0.39285714285714285</v>
      </c>
      <c r="M685" s="162">
        <v>28</v>
      </c>
      <c r="N685" s="162">
        <v>11</v>
      </c>
      <c r="O685" s="162">
        <v>3</v>
      </c>
      <c r="P685" s="162">
        <v>5</v>
      </c>
      <c r="Q685" s="162">
        <v>0</v>
      </c>
      <c r="R685" s="162">
        <v>0</v>
      </c>
      <c r="S685" s="162">
        <v>3</v>
      </c>
      <c r="T685" s="162">
        <v>0</v>
      </c>
      <c r="U685" s="162">
        <v>0</v>
      </c>
      <c r="V685" s="162">
        <v>0</v>
      </c>
      <c r="W685" s="162">
        <v>0</v>
      </c>
    </row>
    <row r="686" spans="3:23" ht="15.75" x14ac:dyDescent="0.2">
      <c r="C686" s="71" t="s">
        <v>82</v>
      </c>
      <c r="D686" s="71" t="s">
        <v>74</v>
      </c>
      <c r="E686" s="222" t="s">
        <v>1719</v>
      </c>
      <c r="F686" s="71" t="s">
        <v>1702</v>
      </c>
      <c r="G686" s="71" t="s">
        <v>82</v>
      </c>
      <c r="H686" s="71" t="s">
        <v>82</v>
      </c>
      <c r="I686" s="72" t="s">
        <v>802</v>
      </c>
      <c r="J686" s="71" t="s">
        <v>803</v>
      </c>
      <c r="K686" s="72" t="s">
        <v>120</v>
      </c>
      <c r="L686" s="139">
        <v>0.3611111111111111</v>
      </c>
      <c r="M686" s="162">
        <v>36</v>
      </c>
      <c r="N686" s="162">
        <v>13</v>
      </c>
      <c r="O686" s="162">
        <v>0</v>
      </c>
      <c r="P686" s="162">
        <v>5</v>
      </c>
      <c r="Q686" s="162">
        <v>2</v>
      </c>
      <c r="R686" s="162">
        <v>0</v>
      </c>
      <c r="S686" s="162">
        <v>6</v>
      </c>
      <c r="T686" s="162">
        <v>0</v>
      </c>
      <c r="U686" s="162">
        <v>0</v>
      </c>
      <c r="V686" s="162">
        <v>0</v>
      </c>
      <c r="W686" s="162">
        <v>0</v>
      </c>
    </row>
    <row r="687" spans="3:23" ht="15.75" x14ac:dyDescent="0.2">
      <c r="C687" s="71" t="s">
        <v>22</v>
      </c>
      <c r="D687" s="71" t="s">
        <v>22</v>
      </c>
      <c r="E687" s="222" t="s">
        <v>1682</v>
      </c>
      <c r="F687" s="71" t="s">
        <v>1700</v>
      </c>
      <c r="G687" s="71" t="s">
        <v>22</v>
      </c>
      <c r="H687" s="71" t="s">
        <v>22</v>
      </c>
      <c r="I687" s="72" t="s">
        <v>1162</v>
      </c>
      <c r="J687" s="71" t="s">
        <v>1163</v>
      </c>
      <c r="K687" s="72" t="s">
        <v>120</v>
      </c>
      <c r="L687" s="139">
        <v>0.5490196078431373</v>
      </c>
      <c r="M687" s="162">
        <v>51</v>
      </c>
      <c r="N687" s="162">
        <v>28</v>
      </c>
      <c r="O687" s="162">
        <v>7</v>
      </c>
      <c r="P687" s="162">
        <v>16</v>
      </c>
      <c r="Q687" s="162">
        <v>2</v>
      </c>
      <c r="R687" s="162">
        <v>0</v>
      </c>
      <c r="S687" s="162">
        <v>3</v>
      </c>
      <c r="T687" s="162">
        <v>0</v>
      </c>
      <c r="U687" s="162">
        <v>0</v>
      </c>
      <c r="V687" s="162">
        <v>0</v>
      </c>
      <c r="W687" s="162">
        <v>0</v>
      </c>
    </row>
    <row r="688" spans="3:23" ht="15.75" x14ac:dyDescent="0.2">
      <c r="C688" s="71" t="s">
        <v>22</v>
      </c>
      <c r="D688" s="71" t="s">
        <v>22</v>
      </c>
      <c r="E688" s="222" t="s">
        <v>1682</v>
      </c>
      <c r="F688" s="71" t="s">
        <v>1700</v>
      </c>
      <c r="G688" s="71" t="s">
        <v>22</v>
      </c>
      <c r="H688" s="71" t="s">
        <v>22</v>
      </c>
      <c r="I688" s="72" t="s">
        <v>1164</v>
      </c>
      <c r="J688" s="71" t="s">
        <v>1165</v>
      </c>
      <c r="K688" s="72" t="s">
        <v>120</v>
      </c>
      <c r="L688" s="139">
        <v>0.38235294117647056</v>
      </c>
      <c r="M688" s="162">
        <v>34</v>
      </c>
      <c r="N688" s="162">
        <v>13</v>
      </c>
      <c r="O688" s="162">
        <v>3</v>
      </c>
      <c r="P688" s="162">
        <v>5</v>
      </c>
      <c r="Q688" s="162">
        <v>0</v>
      </c>
      <c r="R688" s="162">
        <v>0</v>
      </c>
      <c r="S688" s="162">
        <v>5</v>
      </c>
      <c r="T688" s="162">
        <v>0</v>
      </c>
      <c r="U688" s="162">
        <v>0</v>
      </c>
      <c r="V688" s="162">
        <v>0</v>
      </c>
      <c r="W688" s="162">
        <v>0</v>
      </c>
    </row>
    <row r="689" spans="3:23" ht="15.75" x14ac:dyDescent="0.2">
      <c r="C689" s="71" t="s">
        <v>22</v>
      </c>
      <c r="D689" s="71" t="s">
        <v>21</v>
      </c>
      <c r="E689" s="222" t="s">
        <v>1719</v>
      </c>
      <c r="F689" s="71" t="s">
        <v>1700</v>
      </c>
      <c r="G689" s="71" t="s">
        <v>22</v>
      </c>
      <c r="H689" s="71" t="s">
        <v>21</v>
      </c>
      <c r="I689" s="72" t="s">
        <v>1304</v>
      </c>
      <c r="J689" s="71" t="s">
        <v>1305</v>
      </c>
      <c r="K689" s="72" t="s">
        <v>120</v>
      </c>
      <c r="L689" s="139">
        <v>0.42857142857142855</v>
      </c>
      <c r="M689" s="162">
        <v>35</v>
      </c>
      <c r="N689" s="162">
        <v>15</v>
      </c>
      <c r="O689" s="162">
        <v>3</v>
      </c>
      <c r="P689" s="162">
        <v>6</v>
      </c>
      <c r="Q689" s="162">
        <v>3</v>
      </c>
      <c r="R689" s="162">
        <v>0</v>
      </c>
      <c r="S689" s="162">
        <v>3</v>
      </c>
      <c r="T689" s="162">
        <v>0</v>
      </c>
      <c r="U689" s="162">
        <v>0</v>
      </c>
      <c r="V689" s="162">
        <v>0</v>
      </c>
      <c r="W689" s="162">
        <v>0</v>
      </c>
    </row>
    <row r="690" spans="3:23" ht="15.75" x14ac:dyDescent="0.2">
      <c r="C690" s="71" t="s">
        <v>22</v>
      </c>
      <c r="D690" s="71" t="s">
        <v>20</v>
      </c>
      <c r="E690" s="222" t="s">
        <v>1719</v>
      </c>
      <c r="F690" s="71" t="s">
        <v>1700</v>
      </c>
      <c r="G690" s="71" t="s">
        <v>22</v>
      </c>
      <c r="H690" s="71" t="s">
        <v>1032</v>
      </c>
      <c r="I690" s="72" t="s">
        <v>1070</v>
      </c>
      <c r="J690" s="71" t="s">
        <v>1071</v>
      </c>
      <c r="K690" s="72" t="s">
        <v>120</v>
      </c>
      <c r="L690" s="139">
        <v>0.67741935483870963</v>
      </c>
      <c r="M690" s="162">
        <v>31</v>
      </c>
      <c r="N690" s="162">
        <v>21</v>
      </c>
      <c r="O690" s="162">
        <v>3</v>
      </c>
      <c r="P690" s="162">
        <v>11</v>
      </c>
      <c r="Q690" s="162">
        <v>2</v>
      </c>
      <c r="R690" s="162">
        <v>0</v>
      </c>
      <c r="S690" s="162">
        <v>5</v>
      </c>
      <c r="T690" s="162">
        <v>0</v>
      </c>
      <c r="U690" s="162">
        <v>0</v>
      </c>
      <c r="V690" s="162">
        <v>0</v>
      </c>
      <c r="W690" s="162">
        <v>0</v>
      </c>
    </row>
    <row r="691" spans="3:23" ht="15.75" x14ac:dyDescent="0.2">
      <c r="C691" s="71" t="s">
        <v>22</v>
      </c>
      <c r="D691" s="71" t="s">
        <v>21</v>
      </c>
      <c r="E691" s="222" t="s">
        <v>1719</v>
      </c>
      <c r="F691" s="71" t="s">
        <v>1700</v>
      </c>
      <c r="G691" s="71" t="s">
        <v>22</v>
      </c>
      <c r="H691" s="71" t="s">
        <v>1253</v>
      </c>
      <c r="I691" s="72" t="s">
        <v>1260</v>
      </c>
      <c r="J691" s="71" t="s">
        <v>492</v>
      </c>
      <c r="K691" s="72" t="s">
        <v>120</v>
      </c>
      <c r="L691" s="139">
        <v>1.3333333333333333</v>
      </c>
      <c r="M691" s="162">
        <v>12</v>
      </c>
      <c r="N691" s="162">
        <v>16</v>
      </c>
      <c r="O691" s="162">
        <v>1</v>
      </c>
      <c r="P691" s="162">
        <v>10</v>
      </c>
      <c r="Q691" s="162">
        <v>1</v>
      </c>
      <c r="R691" s="162">
        <v>0</v>
      </c>
      <c r="S691" s="162">
        <v>4</v>
      </c>
      <c r="T691" s="162">
        <v>0</v>
      </c>
      <c r="U691" s="162">
        <v>0</v>
      </c>
      <c r="V691" s="162">
        <v>0</v>
      </c>
      <c r="W691" s="162">
        <v>0</v>
      </c>
    </row>
    <row r="692" spans="3:23" ht="15.75" x14ac:dyDescent="0.2">
      <c r="C692" s="71" t="s">
        <v>22</v>
      </c>
      <c r="D692" s="71" t="s">
        <v>22</v>
      </c>
      <c r="E692" s="222" t="s">
        <v>1682</v>
      </c>
      <c r="F692" s="71" t="s">
        <v>1700</v>
      </c>
      <c r="G692" s="71" t="s">
        <v>22</v>
      </c>
      <c r="H692" s="71" t="s">
        <v>1253</v>
      </c>
      <c r="I692" s="72" t="s">
        <v>1261</v>
      </c>
      <c r="J692" s="71" t="s">
        <v>1262</v>
      </c>
      <c r="K692" s="72" t="s">
        <v>120</v>
      </c>
      <c r="L692" s="139">
        <v>0.2857142857142857</v>
      </c>
      <c r="M692" s="162">
        <v>63</v>
      </c>
      <c r="N692" s="162">
        <v>18</v>
      </c>
      <c r="O692" s="162">
        <v>4</v>
      </c>
      <c r="P692" s="162">
        <v>9</v>
      </c>
      <c r="Q692" s="162">
        <v>0</v>
      </c>
      <c r="R692" s="162">
        <v>0</v>
      </c>
      <c r="S692" s="162">
        <v>5</v>
      </c>
      <c r="T692" s="162">
        <v>0</v>
      </c>
      <c r="U692" s="162">
        <v>0</v>
      </c>
      <c r="V692" s="162">
        <v>0</v>
      </c>
      <c r="W692" s="162">
        <v>0</v>
      </c>
    </row>
    <row r="693" spans="3:23" ht="15.75" x14ac:dyDescent="0.2">
      <c r="C693" s="71" t="s">
        <v>22</v>
      </c>
      <c r="D693" s="71" t="s">
        <v>13</v>
      </c>
      <c r="E693" s="222" t="s">
        <v>1719</v>
      </c>
      <c r="F693" s="71" t="s">
        <v>1700</v>
      </c>
      <c r="G693" s="71" t="s">
        <v>10</v>
      </c>
      <c r="H693" s="71" t="s">
        <v>17</v>
      </c>
      <c r="I693" s="72" t="s">
        <v>1232</v>
      </c>
      <c r="J693" s="71" t="s">
        <v>34</v>
      </c>
      <c r="K693" s="72" t="s">
        <v>120</v>
      </c>
      <c r="L693" s="139">
        <v>0.3125</v>
      </c>
      <c r="M693" s="162">
        <v>32</v>
      </c>
      <c r="N693" s="162">
        <v>10</v>
      </c>
      <c r="O693" s="162">
        <v>0</v>
      </c>
      <c r="P693" s="162">
        <v>9</v>
      </c>
      <c r="Q693" s="162">
        <v>0</v>
      </c>
      <c r="R693" s="162">
        <v>0</v>
      </c>
      <c r="S693" s="162">
        <v>1</v>
      </c>
      <c r="T693" s="162">
        <v>0</v>
      </c>
      <c r="U693" s="162">
        <v>0</v>
      </c>
      <c r="V693" s="162">
        <v>0</v>
      </c>
      <c r="W693" s="162">
        <v>0</v>
      </c>
    </row>
    <row r="694" spans="3:23" ht="15.75" x14ac:dyDescent="0.2">
      <c r="C694" s="71" t="s">
        <v>22</v>
      </c>
      <c r="D694" s="71" t="s">
        <v>22</v>
      </c>
      <c r="E694" s="222" t="s">
        <v>1682</v>
      </c>
      <c r="F694" s="71" t="s">
        <v>1700</v>
      </c>
      <c r="G694" s="71" t="s">
        <v>22</v>
      </c>
      <c r="H694" s="71" t="s">
        <v>22</v>
      </c>
      <c r="I694" s="72" t="s">
        <v>1166</v>
      </c>
      <c r="J694" s="71" t="s">
        <v>1167</v>
      </c>
      <c r="K694" s="72" t="s">
        <v>120</v>
      </c>
      <c r="L694" s="139">
        <v>0.8214285714285714</v>
      </c>
      <c r="M694" s="162">
        <v>28</v>
      </c>
      <c r="N694" s="162">
        <v>23</v>
      </c>
      <c r="O694" s="162">
        <v>5</v>
      </c>
      <c r="P694" s="162">
        <v>14</v>
      </c>
      <c r="Q694" s="162">
        <v>3</v>
      </c>
      <c r="R694" s="162">
        <v>0</v>
      </c>
      <c r="S694" s="162">
        <v>1</v>
      </c>
      <c r="T694" s="162">
        <v>0</v>
      </c>
      <c r="U694" s="162">
        <v>0</v>
      </c>
      <c r="V694" s="162">
        <v>0</v>
      </c>
      <c r="W694" s="162">
        <v>0</v>
      </c>
    </row>
    <row r="695" spans="3:23" ht="15.75" x14ac:dyDescent="0.2">
      <c r="C695" s="71" t="s">
        <v>82</v>
      </c>
      <c r="D695" s="71" t="s">
        <v>81</v>
      </c>
      <c r="E695" s="222" t="s">
        <v>1682</v>
      </c>
      <c r="F695" s="71" t="s">
        <v>1702</v>
      </c>
      <c r="G695" s="71" t="s">
        <v>82</v>
      </c>
      <c r="H695" s="71" t="s">
        <v>81</v>
      </c>
      <c r="I695" s="72" t="s">
        <v>903</v>
      </c>
      <c r="J695" s="71" t="s">
        <v>904</v>
      </c>
      <c r="K695" s="72" t="s">
        <v>120</v>
      </c>
      <c r="L695" s="139">
        <v>0.23076923076923078</v>
      </c>
      <c r="M695" s="162">
        <v>52</v>
      </c>
      <c r="N695" s="162">
        <v>12</v>
      </c>
      <c r="O695" s="162">
        <v>4</v>
      </c>
      <c r="P695" s="162">
        <v>5</v>
      </c>
      <c r="Q695" s="162">
        <v>0</v>
      </c>
      <c r="R695" s="162">
        <v>0</v>
      </c>
      <c r="S695" s="162">
        <v>3</v>
      </c>
      <c r="T695" s="162">
        <v>0</v>
      </c>
      <c r="U695" s="162">
        <v>0</v>
      </c>
      <c r="V695" s="162">
        <v>0</v>
      </c>
      <c r="W695" s="162">
        <v>0</v>
      </c>
    </row>
    <row r="696" spans="3:23" ht="15.75" x14ac:dyDescent="0.2">
      <c r="C696" s="71" t="s">
        <v>82</v>
      </c>
      <c r="D696" s="71" t="s">
        <v>75</v>
      </c>
      <c r="E696" s="222" t="s">
        <v>1719</v>
      </c>
      <c r="F696" s="71" t="s">
        <v>1702</v>
      </c>
      <c r="G696" s="71" t="s">
        <v>82</v>
      </c>
      <c r="H696" s="71" t="s">
        <v>72</v>
      </c>
      <c r="I696" s="72" t="s">
        <v>831</v>
      </c>
      <c r="J696" s="71" t="s">
        <v>832</v>
      </c>
      <c r="K696" s="72" t="s">
        <v>120</v>
      </c>
      <c r="L696" s="139">
        <v>0.6216216216216216</v>
      </c>
      <c r="M696" s="162">
        <v>37</v>
      </c>
      <c r="N696" s="162">
        <v>23</v>
      </c>
      <c r="O696" s="162">
        <v>4</v>
      </c>
      <c r="P696" s="162">
        <v>16</v>
      </c>
      <c r="Q696" s="162">
        <v>0</v>
      </c>
      <c r="R696" s="162">
        <v>0</v>
      </c>
      <c r="S696" s="162">
        <v>3</v>
      </c>
      <c r="T696" s="162">
        <v>0</v>
      </c>
      <c r="U696" s="162">
        <v>0</v>
      </c>
      <c r="V696" s="162">
        <v>0</v>
      </c>
      <c r="W696" s="162">
        <v>0</v>
      </c>
    </row>
    <row r="697" spans="3:23" ht="15.75" x14ac:dyDescent="0.2">
      <c r="C697" s="71" t="s">
        <v>82</v>
      </c>
      <c r="D697" s="71" t="s">
        <v>70</v>
      </c>
      <c r="E697" s="222" t="s">
        <v>1719</v>
      </c>
      <c r="F697" s="71" t="s">
        <v>1702</v>
      </c>
      <c r="G697" s="71" t="s">
        <v>82</v>
      </c>
      <c r="H697" s="71" t="s">
        <v>66</v>
      </c>
      <c r="I697" s="72" t="s">
        <v>1629</v>
      </c>
      <c r="J697" s="71" t="s">
        <v>1630</v>
      </c>
      <c r="K697" s="72" t="s">
        <v>120</v>
      </c>
      <c r="L697" s="139">
        <v>0.28333333333333333</v>
      </c>
      <c r="M697" s="162">
        <v>60</v>
      </c>
      <c r="N697" s="162">
        <v>17</v>
      </c>
      <c r="O697" s="162">
        <v>3</v>
      </c>
      <c r="P697" s="162">
        <v>12</v>
      </c>
      <c r="Q697" s="162">
        <v>0</v>
      </c>
      <c r="R697" s="162">
        <v>0</v>
      </c>
      <c r="S697" s="162">
        <v>2</v>
      </c>
      <c r="T697" s="162">
        <v>0</v>
      </c>
      <c r="U697" s="162">
        <v>0</v>
      </c>
      <c r="V697" s="162">
        <v>0</v>
      </c>
      <c r="W697" s="162">
        <v>0</v>
      </c>
    </row>
    <row r="698" spans="3:23" ht="15.75" x14ac:dyDescent="0.2">
      <c r="C698" s="71" t="s">
        <v>62</v>
      </c>
      <c r="D698" s="71" t="s">
        <v>64</v>
      </c>
      <c r="E698" s="222" t="s">
        <v>1719</v>
      </c>
      <c r="F698" s="71" t="s">
        <v>1703</v>
      </c>
      <c r="G698" s="71" t="s">
        <v>62</v>
      </c>
      <c r="H698" s="71" t="s">
        <v>62</v>
      </c>
      <c r="I698" s="72" t="s">
        <v>374</v>
      </c>
      <c r="J698" s="71" t="s">
        <v>84</v>
      </c>
      <c r="K698" s="72" t="s">
        <v>120</v>
      </c>
      <c r="L698" s="139">
        <v>0.66666666666666663</v>
      </c>
      <c r="M698" s="162">
        <v>102</v>
      </c>
      <c r="N698" s="162">
        <v>68</v>
      </c>
      <c r="O698" s="162">
        <v>11</v>
      </c>
      <c r="P698" s="162">
        <v>52</v>
      </c>
      <c r="Q698" s="162">
        <v>0</v>
      </c>
      <c r="R698" s="162">
        <v>0</v>
      </c>
      <c r="S698" s="162">
        <v>5</v>
      </c>
      <c r="T698" s="162">
        <v>0</v>
      </c>
      <c r="U698" s="162">
        <v>0</v>
      </c>
      <c r="V698" s="162">
        <v>0</v>
      </c>
      <c r="W698" s="162">
        <v>0</v>
      </c>
    </row>
    <row r="699" spans="3:23" ht="15.75" x14ac:dyDescent="0.2">
      <c r="C699" s="71" t="s">
        <v>33</v>
      </c>
      <c r="D699" s="71" t="s">
        <v>31</v>
      </c>
      <c r="E699" s="222" t="s">
        <v>1682</v>
      </c>
      <c r="F699" s="71" t="s">
        <v>1925</v>
      </c>
      <c r="G699" s="71" t="s">
        <v>33</v>
      </c>
      <c r="H699" s="71" t="s">
        <v>31</v>
      </c>
      <c r="I699" s="72" t="s">
        <v>228</v>
      </c>
      <c r="J699" s="71" t="s">
        <v>229</v>
      </c>
      <c r="K699" s="72" t="s">
        <v>120</v>
      </c>
      <c r="L699" s="139">
        <v>0.22077922077922077</v>
      </c>
      <c r="M699" s="162">
        <v>77</v>
      </c>
      <c r="N699" s="162">
        <v>17</v>
      </c>
      <c r="O699" s="162">
        <v>4</v>
      </c>
      <c r="P699" s="162">
        <v>12</v>
      </c>
      <c r="Q699" s="162">
        <v>0</v>
      </c>
      <c r="R699" s="162">
        <v>0</v>
      </c>
      <c r="S699" s="162">
        <v>1</v>
      </c>
      <c r="T699" s="162">
        <v>0</v>
      </c>
      <c r="U699" s="162">
        <v>0</v>
      </c>
      <c r="V699" s="162">
        <v>0</v>
      </c>
      <c r="W699" s="162">
        <v>0</v>
      </c>
    </row>
    <row r="700" spans="3:23" ht="15.75" x14ac:dyDescent="0.2">
      <c r="C700" s="71" t="s">
        <v>42</v>
      </c>
      <c r="D700" s="71" t="s">
        <v>41</v>
      </c>
      <c r="E700" s="222" t="s">
        <v>1719</v>
      </c>
      <c r="F700" s="71" t="s">
        <v>1699</v>
      </c>
      <c r="G700" s="71" t="s">
        <v>42</v>
      </c>
      <c r="H700" s="71" t="s">
        <v>39</v>
      </c>
      <c r="I700" s="72" t="s">
        <v>213</v>
      </c>
      <c r="J700" s="71" t="s">
        <v>214</v>
      </c>
      <c r="K700" s="72" t="s">
        <v>120</v>
      </c>
      <c r="L700" s="139">
        <v>0.1310344827586207</v>
      </c>
      <c r="M700" s="162">
        <v>145</v>
      </c>
      <c r="N700" s="162">
        <v>19</v>
      </c>
      <c r="O700" s="162">
        <v>5</v>
      </c>
      <c r="P700" s="162">
        <v>13</v>
      </c>
      <c r="Q700" s="162">
        <v>0</v>
      </c>
      <c r="R700" s="162">
        <v>0</v>
      </c>
      <c r="S700" s="162">
        <v>1</v>
      </c>
      <c r="T700" s="162">
        <v>0</v>
      </c>
      <c r="U700" s="162">
        <v>0</v>
      </c>
      <c r="V700" s="162">
        <v>0</v>
      </c>
      <c r="W700" s="162">
        <v>0</v>
      </c>
    </row>
    <row r="701" spans="3:23" ht="15.75" x14ac:dyDescent="0.2">
      <c r="C701" s="71" t="s">
        <v>82</v>
      </c>
      <c r="D701" s="71" t="s">
        <v>73</v>
      </c>
      <c r="E701" s="222" t="s">
        <v>1719</v>
      </c>
      <c r="F701" s="71" t="s">
        <v>1702</v>
      </c>
      <c r="G701" s="71" t="s">
        <v>82</v>
      </c>
      <c r="H701" s="71" t="s">
        <v>78</v>
      </c>
      <c r="I701" s="72" t="s">
        <v>1284</v>
      </c>
      <c r="J701" s="71" t="s">
        <v>1285</v>
      </c>
      <c r="K701" s="72" t="s">
        <v>120</v>
      </c>
      <c r="L701" s="139">
        <v>0.3</v>
      </c>
      <c r="M701" s="162">
        <v>20</v>
      </c>
      <c r="N701" s="162">
        <v>6</v>
      </c>
      <c r="O701" s="162">
        <v>0</v>
      </c>
      <c r="P701" s="162">
        <v>4</v>
      </c>
      <c r="Q701" s="162">
        <v>0</v>
      </c>
      <c r="R701" s="162">
        <v>0</v>
      </c>
      <c r="S701" s="162">
        <v>2</v>
      </c>
      <c r="T701" s="162">
        <v>0</v>
      </c>
      <c r="U701" s="162">
        <v>0</v>
      </c>
      <c r="V701" s="162">
        <v>0</v>
      </c>
      <c r="W701" s="162">
        <v>0</v>
      </c>
    </row>
    <row r="702" spans="3:23" ht="15.75" x14ac:dyDescent="0.2">
      <c r="C702" s="71" t="s">
        <v>42</v>
      </c>
      <c r="D702" s="71" t="s">
        <v>43</v>
      </c>
      <c r="E702" s="222" t="s">
        <v>1719</v>
      </c>
      <c r="F702" s="71" t="s">
        <v>1699</v>
      </c>
      <c r="G702" s="71" t="s">
        <v>42</v>
      </c>
      <c r="H702" s="71" t="s">
        <v>280</v>
      </c>
      <c r="I702" s="72" t="s">
        <v>308</v>
      </c>
      <c r="J702" s="71" t="s">
        <v>309</v>
      </c>
      <c r="K702" s="72" t="s">
        <v>120</v>
      </c>
      <c r="L702" s="139">
        <v>0.16666666666666666</v>
      </c>
      <c r="M702" s="162">
        <v>108</v>
      </c>
      <c r="N702" s="162">
        <v>18</v>
      </c>
      <c r="O702" s="162">
        <v>5</v>
      </c>
      <c r="P702" s="162">
        <v>9</v>
      </c>
      <c r="Q702" s="162">
        <v>0</v>
      </c>
      <c r="R702" s="162">
        <v>0</v>
      </c>
      <c r="S702" s="162">
        <v>4</v>
      </c>
      <c r="T702" s="162">
        <v>0</v>
      </c>
      <c r="U702" s="162">
        <v>0</v>
      </c>
      <c r="V702" s="162">
        <v>0</v>
      </c>
      <c r="W702" s="162">
        <v>0</v>
      </c>
    </row>
    <row r="703" spans="3:23" ht="31.5" x14ac:dyDescent="0.2">
      <c r="C703" s="71" t="s">
        <v>33</v>
      </c>
      <c r="D703" s="71" t="s">
        <v>30</v>
      </c>
      <c r="E703" s="222" t="s">
        <v>1682</v>
      </c>
      <c r="F703" s="71" t="s">
        <v>1925</v>
      </c>
      <c r="G703" s="71" t="s">
        <v>33</v>
      </c>
      <c r="H703" s="71" t="s">
        <v>1771</v>
      </c>
      <c r="I703" s="72" t="s">
        <v>288</v>
      </c>
      <c r="J703" s="71" t="s">
        <v>289</v>
      </c>
      <c r="K703" s="72" t="s">
        <v>120</v>
      </c>
      <c r="L703" s="139">
        <v>0.3</v>
      </c>
      <c r="M703" s="162">
        <v>100</v>
      </c>
      <c r="N703" s="162">
        <v>30</v>
      </c>
      <c r="O703" s="162">
        <v>10</v>
      </c>
      <c r="P703" s="162">
        <v>12</v>
      </c>
      <c r="Q703" s="162">
        <v>0</v>
      </c>
      <c r="R703" s="162">
        <v>0</v>
      </c>
      <c r="S703" s="162">
        <v>8</v>
      </c>
      <c r="T703" s="162">
        <v>0</v>
      </c>
      <c r="U703" s="162">
        <v>0</v>
      </c>
      <c r="V703" s="162">
        <v>0</v>
      </c>
      <c r="W703" s="162">
        <v>0</v>
      </c>
    </row>
    <row r="704" spans="3:23" ht="15.75" x14ac:dyDescent="0.2">
      <c r="C704" s="71" t="s">
        <v>82</v>
      </c>
      <c r="D704" s="71" t="s">
        <v>79</v>
      </c>
      <c r="E704" s="222" t="s">
        <v>1719</v>
      </c>
      <c r="F704" s="71" t="s">
        <v>1702</v>
      </c>
      <c r="G704" s="71" t="s">
        <v>82</v>
      </c>
      <c r="H704" s="71" t="s">
        <v>79</v>
      </c>
      <c r="I704" s="72" t="s">
        <v>871</v>
      </c>
      <c r="J704" s="71" t="s">
        <v>872</v>
      </c>
      <c r="K704" s="72" t="s">
        <v>120</v>
      </c>
      <c r="L704" s="139">
        <v>0.36842105263157893</v>
      </c>
      <c r="M704" s="162">
        <v>57</v>
      </c>
      <c r="N704" s="162">
        <v>21</v>
      </c>
      <c r="O704" s="162">
        <v>5</v>
      </c>
      <c r="P704" s="162">
        <v>15</v>
      </c>
      <c r="Q704" s="162">
        <v>0</v>
      </c>
      <c r="R704" s="162">
        <v>0</v>
      </c>
      <c r="S704" s="162">
        <v>1</v>
      </c>
      <c r="T704" s="162">
        <v>0</v>
      </c>
      <c r="U704" s="162">
        <v>0</v>
      </c>
      <c r="V704" s="162">
        <v>0</v>
      </c>
      <c r="W704" s="162">
        <v>0</v>
      </c>
    </row>
    <row r="705" spans="3:23" ht="15.75" x14ac:dyDescent="0.2">
      <c r="C705" s="71" t="s">
        <v>42</v>
      </c>
      <c r="D705" s="71" t="s">
        <v>41</v>
      </c>
      <c r="E705" s="222" t="s">
        <v>1719</v>
      </c>
      <c r="F705" s="71" t="s">
        <v>1699</v>
      </c>
      <c r="G705" s="71" t="s">
        <v>42</v>
      </c>
      <c r="H705" s="71" t="s">
        <v>37</v>
      </c>
      <c r="I705" s="72" t="s">
        <v>1537</v>
      </c>
      <c r="J705" s="71" t="s">
        <v>1538</v>
      </c>
      <c r="K705" s="72" t="s">
        <v>120</v>
      </c>
      <c r="L705" s="139">
        <v>0.34090909090909088</v>
      </c>
      <c r="M705" s="162">
        <v>88</v>
      </c>
      <c r="N705" s="162">
        <v>30</v>
      </c>
      <c r="O705" s="162">
        <v>6</v>
      </c>
      <c r="P705" s="162">
        <v>22</v>
      </c>
      <c r="Q705" s="162">
        <v>1</v>
      </c>
      <c r="R705" s="162">
        <v>0</v>
      </c>
      <c r="S705" s="162">
        <v>1</v>
      </c>
      <c r="T705" s="162">
        <v>0</v>
      </c>
      <c r="U705" s="162">
        <v>0</v>
      </c>
      <c r="V705" s="162">
        <v>0</v>
      </c>
      <c r="W705" s="162">
        <v>0</v>
      </c>
    </row>
    <row r="706" spans="3:23" ht="15.75" x14ac:dyDescent="0.2">
      <c r="C706" s="71" t="s">
        <v>33</v>
      </c>
      <c r="D706" s="71" t="s">
        <v>30</v>
      </c>
      <c r="E706" s="222" t="s">
        <v>1682</v>
      </c>
      <c r="F706" s="71" t="s">
        <v>1925</v>
      </c>
      <c r="G706" s="71" t="s">
        <v>33</v>
      </c>
      <c r="H706" s="71" t="s">
        <v>30</v>
      </c>
      <c r="I706" s="72" t="s">
        <v>290</v>
      </c>
      <c r="J706" s="71" t="s">
        <v>291</v>
      </c>
      <c r="K706" s="72" t="s">
        <v>120</v>
      </c>
      <c r="L706" s="139">
        <v>0.45454545454545453</v>
      </c>
      <c r="M706" s="162">
        <v>11</v>
      </c>
      <c r="N706" s="162">
        <v>5</v>
      </c>
      <c r="O706" s="162">
        <v>1</v>
      </c>
      <c r="P706" s="162">
        <v>2</v>
      </c>
      <c r="Q706" s="162">
        <v>0</v>
      </c>
      <c r="R706" s="162">
        <v>0</v>
      </c>
      <c r="S706" s="162">
        <v>2</v>
      </c>
      <c r="T706" s="162">
        <v>0</v>
      </c>
      <c r="U706" s="162">
        <v>0</v>
      </c>
      <c r="V706" s="162">
        <v>0</v>
      </c>
      <c r="W706" s="162">
        <v>0</v>
      </c>
    </row>
    <row r="707" spans="3:23" ht="15.75" x14ac:dyDescent="0.2">
      <c r="C707" s="71" t="s">
        <v>42</v>
      </c>
      <c r="D707" s="71" t="s">
        <v>42</v>
      </c>
      <c r="E707" s="222" t="s">
        <v>1682</v>
      </c>
      <c r="F707" s="71" t="s">
        <v>1699</v>
      </c>
      <c r="G707" s="71" t="s">
        <v>42</v>
      </c>
      <c r="H707" s="71" t="s">
        <v>348</v>
      </c>
      <c r="I707" s="72" t="s">
        <v>1366</v>
      </c>
      <c r="J707" s="71" t="s">
        <v>1367</v>
      </c>
      <c r="K707" s="72" t="s">
        <v>121</v>
      </c>
      <c r="L707" s="139">
        <v>0.24796747967479674</v>
      </c>
      <c r="M707" s="162">
        <v>246</v>
      </c>
      <c r="N707" s="162">
        <v>61</v>
      </c>
      <c r="O707" s="162">
        <v>17</v>
      </c>
      <c r="P707" s="162">
        <v>28</v>
      </c>
      <c r="Q707" s="162">
        <v>11</v>
      </c>
      <c r="R707" s="162">
        <v>0</v>
      </c>
      <c r="S707" s="162">
        <v>5</v>
      </c>
      <c r="T707" s="162">
        <v>0</v>
      </c>
      <c r="U707" s="162">
        <v>0</v>
      </c>
      <c r="V707" s="162">
        <v>0</v>
      </c>
      <c r="W707" s="162">
        <v>0</v>
      </c>
    </row>
    <row r="708" spans="3:23" ht="15.75" x14ac:dyDescent="0.2">
      <c r="C708" s="71" t="s">
        <v>42</v>
      </c>
      <c r="D708" s="71" t="s">
        <v>38</v>
      </c>
      <c r="E708" s="222" t="s">
        <v>1682</v>
      </c>
      <c r="F708" s="71" t="s">
        <v>1699</v>
      </c>
      <c r="G708" s="71" t="s">
        <v>42</v>
      </c>
      <c r="H708" s="71" t="s">
        <v>39</v>
      </c>
      <c r="I708" s="72" t="s">
        <v>215</v>
      </c>
      <c r="J708" s="71" t="s">
        <v>216</v>
      </c>
      <c r="K708" s="72" t="s">
        <v>120</v>
      </c>
      <c r="L708" s="139">
        <v>0.50862068965517238</v>
      </c>
      <c r="M708" s="162">
        <v>116</v>
      </c>
      <c r="N708" s="162">
        <v>59</v>
      </c>
      <c r="O708" s="162">
        <v>16</v>
      </c>
      <c r="P708" s="162">
        <v>33</v>
      </c>
      <c r="Q708" s="162">
        <v>0</v>
      </c>
      <c r="R708" s="162">
        <v>0</v>
      </c>
      <c r="S708" s="162">
        <v>10</v>
      </c>
      <c r="T708" s="162">
        <v>0</v>
      </c>
      <c r="U708" s="162">
        <v>0</v>
      </c>
      <c r="V708" s="162">
        <v>0</v>
      </c>
      <c r="W708" s="162">
        <v>0</v>
      </c>
    </row>
    <row r="709" spans="3:23" ht="15.75" x14ac:dyDescent="0.2">
      <c r="C709" s="71" t="s">
        <v>22</v>
      </c>
      <c r="D709" s="71" t="s">
        <v>22</v>
      </c>
      <c r="E709" s="222" t="s">
        <v>1682</v>
      </c>
      <c r="F709" s="71" t="s">
        <v>1700</v>
      </c>
      <c r="G709" s="71" t="s">
        <v>22</v>
      </c>
      <c r="H709" s="71" t="s">
        <v>22</v>
      </c>
      <c r="I709" s="72" t="s">
        <v>1168</v>
      </c>
      <c r="J709" s="71" t="s">
        <v>1169</v>
      </c>
      <c r="K709" s="72" t="s">
        <v>120</v>
      </c>
      <c r="L709" s="139">
        <v>0.70588235294117652</v>
      </c>
      <c r="M709" s="162">
        <v>34</v>
      </c>
      <c r="N709" s="162">
        <v>24</v>
      </c>
      <c r="O709" s="162">
        <v>5</v>
      </c>
      <c r="P709" s="162">
        <v>13</v>
      </c>
      <c r="Q709" s="162">
        <v>0</v>
      </c>
      <c r="R709" s="162">
        <v>0</v>
      </c>
      <c r="S709" s="162">
        <v>6</v>
      </c>
      <c r="T709" s="162">
        <v>0</v>
      </c>
      <c r="U709" s="162">
        <v>0</v>
      </c>
      <c r="V709" s="162">
        <v>0</v>
      </c>
      <c r="W709" s="162">
        <v>0</v>
      </c>
    </row>
    <row r="710" spans="3:23" ht="15.75" x14ac:dyDescent="0.2">
      <c r="C710" s="71" t="s">
        <v>22</v>
      </c>
      <c r="D710" s="71" t="s">
        <v>17</v>
      </c>
      <c r="E710" s="222" t="s">
        <v>1682</v>
      </c>
      <c r="F710" s="71" t="s">
        <v>1700</v>
      </c>
      <c r="G710" s="71" t="s">
        <v>10</v>
      </c>
      <c r="H710" s="71" t="s">
        <v>17</v>
      </c>
      <c r="I710" s="72" t="s">
        <v>1243</v>
      </c>
      <c r="J710" s="71" t="s">
        <v>1244</v>
      </c>
      <c r="K710" s="72" t="s">
        <v>120</v>
      </c>
      <c r="L710" s="139">
        <v>0.65217391304347827</v>
      </c>
      <c r="M710" s="162">
        <v>23</v>
      </c>
      <c r="N710" s="162">
        <v>15</v>
      </c>
      <c r="O710" s="162">
        <v>3</v>
      </c>
      <c r="P710" s="162">
        <v>5</v>
      </c>
      <c r="Q710" s="162">
        <v>0</v>
      </c>
      <c r="R710" s="162">
        <v>0</v>
      </c>
      <c r="S710" s="162">
        <v>7</v>
      </c>
      <c r="T710" s="162">
        <v>0</v>
      </c>
      <c r="U710" s="162">
        <v>0</v>
      </c>
      <c r="V710" s="162">
        <v>0</v>
      </c>
      <c r="W710" s="162">
        <v>0</v>
      </c>
    </row>
    <row r="711" spans="3:23" ht="15.75" x14ac:dyDescent="0.2">
      <c r="C711" s="71" t="s">
        <v>22</v>
      </c>
      <c r="D711" s="71" t="s">
        <v>17</v>
      </c>
      <c r="E711" s="222" t="s">
        <v>1682</v>
      </c>
      <c r="F711" s="71" t="s">
        <v>1700</v>
      </c>
      <c r="G711" s="71" t="s">
        <v>10</v>
      </c>
      <c r="H711" s="71" t="s">
        <v>17</v>
      </c>
      <c r="I711" s="72" t="s">
        <v>1245</v>
      </c>
      <c r="J711" s="71" t="s">
        <v>214</v>
      </c>
      <c r="K711" s="72" t="s">
        <v>120</v>
      </c>
      <c r="L711" s="139">
        <v>0.55882352941176472</v>
      </c>
      <c r="M711" s="162">
        <v>34</v>
      </c>
      <c r="N711" s="162">
        <v>19</v>
      </c>
      <c r="O711" s="162">
        <v>5</v>
      </c>
      <c r="P711" s="162">
        <v>5</v>
      </c>
      <c r="Q711" s="162">
        <v>0</v>
      </c>
      <c r="R711" s="162">
        <v>0</v>
      </c>
      <c r="S711" s="162">
        <v>9</v>
      </c>
      <c r="T711" s="162">
        <v>0</v>
      </c>
      <c r="U711" s="162">
        <v>0</v>
      </c>
      <c r="V711" s="162">
        <v>0</v>
      </c>
      <c r="W711" s="162">
        <v>0</v>
      </c>
    </row>
    <row r="712" spans="3:23" ht="15.75" x14ac:dyDescent="0.2">
      <c r="C712" s="71" t="s">
        <v>22</v>
      </c>
      <c r="D712" s="71" t="s">
        <v>21</v>
      </c>
      <c r="E712" s="222" t="s">
        <v>1719</v>
      </c>
      <c r="F712" s="71" t="s">
        <v>1700</v>
      </c>
      <c r="G712" s="71" t="s">
        <v>22</v>
      </c>
      <c r="H712" s="71" t="s">
        <v>21</v>
      </c>
      <c r="I712" s="72" t="s">
        <v>1306</v>
      </c>
      <c r="J712" s="71" t="s">
        <v>1135</v>
      </c>
      <c r="K712" s="72" t="s">
        <v>120</v>
      </c>
      <c r="L712" s="139">
        <v>0.16666666666666666</v>
      </c>
      <c r="M712" s="162">
        <v>36</v>
      </c>
      <c r="N712" s="162">
        <v>6</v>
      </c>
      <c r="O712" s="162">
        <v>1</v>
      </c>
      <c r="P712" s="162">
        <v>4</v>
      </c>
      <c r="Q712" s="162">
        <v>0</v>
      </c>
      <c r="R712" s="162">
        <v>0</v>
      </c>
      <c r="S712" s="162">
        <v>1</v>
      </c>
      <c r="T712" s="162">
        <v>0</v>
      </c>
      <c r="U712" s="162">
        <v>0</v>
      </c>
      <c r="V712" s="162">
        <v>0</v>
      </c>
      <c r="W712" s="162">
        <v>0</v>
      </c>
    </row>
    <row r="713" spans="3:23" ht="15.75" x14ac:dyDescent="0.2">
      <c r="C713" s="71" t="s">
        <v>22</v>
      </c>
      <c r="D713" s="71" t="s">
        <v>21</v>
      </c>
      <c r="E713" s="222" t="s">
        <v>1719</v>
      </c>
      <c r="F713" s="71" t="s">
        <v>1700</v>
      </c>
      <c r="G713" s="71" t="s">
        <v>22</v>
      </c>
      <c r="H713" s="71" t="s">
        <v>21</v>
      </c>
      <c r="I713" s="72" t="s">
        <v>1307</v>
      </c>
      <c r="J713" s="71" t="s">
        <v>1308</v>
      </c>
      <c r="K713" s="72" t="s">
        <v>120</v>
      </c>
      <c r="L713" s="139">
        <v>0.12345679012345678</v>
      </c>
      <c r="M713" s="162">
        <v>81</v>
      </c>
      <c r="N713" s="162">
        <v>10</v>
      </c>
      <c r="O713" s="162">
        <v>4</v>
      </c>
      <c r="P713" s="162">
        <v>4</v>
      </c>
      <c r="Q713" s="162">
        <v>0</v>
      </c>
      <c r="R713" s="162">
        <v>0</v>
      </c>
      <c r="S713" s="162">
        <v>2</v>
      </c>
      <c r="T713" s="162">
        <v>0</v>
      </c>
      <c r="U713" s="162">
        <v>0</v>
      </c>
      <c r="V713" s="162">
        <v>0</v>
      </c>
      <c r="W713" s="162">
        <v>0</v>
      </c>
    </row>
    <row r="714" spans="3:23" ht="15.75" x14ac:dyDescent="0.2">
      <c r="C714" s="71" t="s">
        <v>22</v>
      </c>
      <c r="D714" s="71" t="s">
        <v>21</v>
      </c>
      <c r="E714" s="222" t="s">
        <v>1719</v>
      </c>
      <c r="F714" s="71" t="s">
        <v>1700</v>
      </c>
      <c r="G714" s="71" t="s">
        <v>22</v>
      </c>
      <c r="H714" s="71" t="s">
        <v>21</v>
      </c>
      <c r="I714" s="72" t="s">
        <v>1309</v>
      </c>
      <c r="J714" s="71" t="s">
        <v>1310</v>
      </c>
      <c r="K714" s="72" t="s">
        <v>120</v>
      </c>
      <c r="L714" s="139">
        <v>0.2</v>
      </c>
      <c r="M714" s="162">
        <v>35</v>
      </c>
      <c r="N714" s="162">
        <v>7</v>
      </c>
      <c r="O714" s="162">
        <v>0</v>
      </c>
      <c r="P714" s="162">
        <v>5</v>
      </c>
      <c r="Q714" s="162">
        <v>0</v>
      </c>
      <c r="R714" s="162">
        <v>0</v>
      </c>
      <c r="S714" s="162">
        <v>2</v>
      </c>
      <c r="T714" s="162">
        <v>0</v>
      </c>
      <c r="U714" s="162">
        <v>0</v>
      </c>
      <c r="V714" s="162">
        <v>0</v>
      </c>
      <c r="W714" s="162">
        <v>0</v>
      </c>
    </row>
    <row r="715" spans="3:23" ht="15.75" x14ac:dyDescent="0.2">
      <c r="C715" s="71" t="s">
        <v>22</v>
      </c>
      <c r="D715" s="71" t="s">
        <v>20</v>
      </c>
      <c r="E715" s="222" t="s">
        <v>1719</v>
      </c>
      <c r="F715" s="71" t="s">
        <v>1700</v>
      </c>
      <c r="G715" s="71" t="s">
        <v>22</v>
      </c>
      <c r="H715" s="71" t="s">
        <v>1032</v>
      </c>
      <c r="I715" s="72" t="s">
        <v>1072</v>
      </c>
      <c r="J715" s="71" t="s">
        <v>1073</v>
      </c>
      <c r="K715" s="72" t="s">
        <v>120</v>
      </c>
      <c r="L715" s="139">
        <v>0.26923076923076922</v>
      </c>
      <c r="M715" s="162">
        <v>26</v>
      </c>
      <c r="N715" s="162">
        <v>7</v>
      </c>
      <c r="O715" s="162">
        <v>3</v>
      </c>
      <c r="P715" s="162">
        <v>3</v>
      </c>
      <c r="Q715" s="162">
        <v>1</v>
      </c>
      <c r="R715" s="162">
        <v>0</v>
      </c>
      <c r="S715" s="162">
        <v>0</v>
      </c>
      <c r="T715" s="162">
        <v>0</v>
      </c>
      <c r="U715" s="162">
        <v>0</v>
      </c>
      <c r="V715" s="162">
        <v>0</v>
      </c>
      <c r="W715" s="162">
        <v>0</v>
      </c>
    </row>
    <row r="716" spans="3:23" ht="15.75" x14ac:dyDescent="0.2">
      <c r="C716" s="71" t="s">
        <v>22</v>
      </c>
      <c r="D716" s="71" t="s">
        <v>20</v>
      </c>
      <c r="E716" s="222" t="s">
        <v>1719</v>
      </c>
      <c r="F716" s="71" t="s">
        <v>1700</v>
      </c>
      <c r="G716" s="71" t="s">
        <v>22</v>
      </c>
      <c r="H716" s="71" t="s">
        <v>1032</v>
      </c>
      <c r="I716" s="72" t="s">
        <v>1074</v>
      </c>
      <c r="J716" s="71" t="s">
        <v>1075</v>
      </c>
      <c r="K716" s="72" t="s">
        <v>120</v>
      </c>
      <c r="L716" s="139">
        <v>1.7</v>
      </c>
      <c r="M716" s="162">
        <v>10</v>
      </c>
      <c r="N716" s="162">
        <v>17</v>
      </c>
      <c r="O716" s="162">
        <v>2</v>
      </c>
      <c r="P716" s="162">
        <v>5</v>
      </c>
      <c r="Q716" s="162">
        <v>2</v>
      </c>
      <c r="R716" s="162">
        <v>0</v>
      </c>
      <c r="S716" s="162">
        <v>8</v>
      </c>
      <c r="T716" s="162">
        <v>0</v>
      </c>
      <c r="U716" s="162">
        <v>0</v>
      </c>
      <c r="V716" s="162">
        <v>0</v>
      </c>
      <c r="W716" s="162">
        <v>0</v>
      </c>
    </row>
    <row r="717" spans="3:23" ht="15.75" x14ac:dyDescent="0.2">
      <c r="C717" s="71" t="s">
        <v>22</v>
      </c>
      <c r="D717" s="71" t="s">
        <v>20</v>
      </c>
      <c r="E717" s="222" t="s">
        <v>1719</v>
      </c>
      <c r="F717" s="71" t="s">
        <v>1700</v>
      </c>
      <c r="G717" s="71" t="s">
        <v>22</v>
      </c>
      <c r="H717" s="71" t="s">
        <v>1032</v>
      </c>
      <c r="I717" s="72" t="s">
        <v>1076</v>
      </c>
      <c r="J717" s="71" t="s">
        <v>1077</v>
      </c>
      <c r="K717" s="72" t="s">
        <v>120</v>
      </c>
      <c r="L717" s="139">
        <v>0.24324324324324326</v>
      </c>
      <c r="M717" s="162">
        <v>37</v>
      </c>
      <c r="N717" s="162">
        <v>9</v>
      </c>
      <c r="O717" s="162">
        <v>3</v>
      </c>
      <c r="P717" s="162">
        <v>6</v>
      </c>
      <c r="Q717" s="162">
        <v>0</v>
      </c>
      <c r="R717" s="162">
        <v>0</v>
      </c>
      <c r="S717" s="162">
        <v>0</v>
      </c>
      <c r="T717" s="162">
        <v>0</v>
      </c>
      <c r="U717" s="162">
        <v>0</v>
      </c>
      <c r="V717" s="162">
        <v>0</v>
      </c>
      <c r="W717" s="162">
        <v>0</v>
      </c>
    </row>
    <row r="718" spans="3:23" ht="31.5" x14ac:dyDescent="0.2">
      <c r="C718" s="71" t="s">
        <v>22</v>
      </c>
      <c r="D718" s="71" t="s">
        <v>12</v>
      </c>
      <c r="E718" s="222" t="s">
        <v>1719</v>
      </c>
      <c r="F718" s="71" t="s">
        <v>1700</v>
      </c>
      <c r="G718" s="71" t="s">
        <v>22</v>
      </c>
      <c r="H718" s="71" t="s">
        <v>12</v>
      </c>
      <c r="I718" s="72" t="s">
        <v>1421</v>
      </c>
      <c r="J718" s="71" t="s">
        <v>1422</v>
      </c>
      <c r="K718" s="72" t="s">
        <v>120</v>
      </c>
      <c r="L718" s="139">
        <v>0.44444444444444442</v>
      </c>
      <c r="M718" s="162">
        <v>27</v>
      </c>
      <c r="N718" s="162">
        <v>12</v>
      </c>
      <c r="O718" s="162">
        <v>1</v>
      </c>
      <c r="P718" s="162">
        <v>11</v>
      </c>
      <c r="Q718" s="162">
        <v>0</v>
      </c>
      <c r="R718" s="162">
        <v>0</v>
      </c>
      <c r="S718" s="162">
        <v>0</v>
      </c>
      <c r="T718" s="162">
        <v>0</v>
      </c>
      <c r="U718" s="162">
        <v>0</v>
      </c>
      <c r="V718" s="162">
        <v>0</v>
      </c>
      <c r="W718" s="162">
        <v>0</v>
      </c>
    </row>
    <row r="719" spans="3:23" ht="15.75" x14ac:dyDescent="0.2">
      <c r="C719" s="71" t="s">
        <v>62</v>
      </c>
      <c r="D719" s="71" t="s">
        <v>64</v>
      </c>
      <c r="E719" s="222" t="s">
        <v>1719</v>
      </c>
      <c r="F719" s="71" t="s">
        <v>1703</v>
      </c>
      <c r="G719" s="71" t="s">
        <v>62</v>
      </c>
      <c r="H719" s="71" t="s">
        <v>62</v>
      </c>
      <c r="I719" s="72" t="s">
        <v>375</v>
      </c>
      <c r="J719" s="71" t="s">
        <v>376</v>
      </c>
      <c r="K719" s="72" t="s">
        <v>120</v>
      </c>
      <c r="L719" s="139">
        <v>0.59649122807017541</v>
      </c>
      <c r="M719" s="162">
        <v>114</v>
      </c>
      <c r="N719" s="162">
        <v>68</v>
      </c>
      <c r="O719" s="162">
        <v>10</v>
      </c>
      <c r="P719" s="162">
        <v>52</v>
      </c>
      <c r="Q719" s="162">
        <v>0</v>
      </c>
      <c r="R719" s="162">
        <v>0</v>
      </c>
      <c r="S719" s="162">
        <v>6</v>
      </c>
      <c r="T719" s="162">
        <v>0</v>
      </c>
      <c r="U719" s="162">
        <v>0</v>
      </c>
      <c r="V719" s="162">
        <v>0</v>
      </c>
      <c r="W719" s="162">
        <v>0</v>
      </c>
    </row>
    <row r="720" spans="3:23" ht="15.75" x14ac:dyDescent="0.2">
      <c r="C720" s="71" t="s">
        <v>112</v>
      </c>
      <c r="D720" s="71" t="s">
        <v>155</v>
      </c>
      <c r="E720" s="222" t="s">
        <v>1682</v>
      </c>
      <c r="F720" s="71" t="s">
        <v>1703</v>
      </c>
      <c r="G720" s="71" t="s">
        <v>112</v>
      </c>
      <c r="H720" s="71" t="s">
        <v>107</v>
      </c>
      <c r="I720" s="72" t="s">
        <v>543</v>
      </c>
      <c r="J720" s="71" t="s">
        <v>544</v>
      </c>
      <c r="K720" s="72" t="s">
        <v>120</v>
      </c>
      <c r="L720" s="139">
        <v>0.15116279069767441</v>
      </c>
      <c r="M720" s="162">
        <v>86</v>
      </c>
      <c r="N720" s="162">
        <v>13</v>
      </c>
      <c r="O720" s="162">
        <v>1</v>
      </c>
      <c r="P720" s="162">
        <v>9</v>
      </c>
      <c r="Q720" s="162">
        <v>0</v>
      </c>
      <c r="R720" s="162">
        <v>0</v>
      </c>
      <c r="S720" s="162">
        <v>3</v>
      </c>
      <c r="T720" s="162">
        <v>0</v>
      </c>
      <c r="U720" s="162">
        <v>0</v>
      </c>
      <c r="V720" s="162">
        <v>0</v>
      </c>
      <c r="W720" s="162">
        <v>0</v>
      </c>
    </row>
    <row r="721" spans="3:23" ht="15.75" x14ac:dyDescent="0.2">
      <c r="C721" s="71" t="s">
        <v>99</v>
      </c>
      <c r="D721" s="71" t="s">
        <v>102</v>
      </c>
      <c r="E721" s="222" t="s">
        <v>1719</v>
      </c>
      <c r="F721" s="71" t="s">
        <v>1703</v>
      </c>
      <c r="G721" s="71" t="s">
        <v>99</v>
      </c>
      <c r="H721" s="71" t="s">
        <v>102</v>
      </c>
      <c r="I721" s="72" t="s">
        <v>620</v>
      </c>
      <c r="J721" s="71" t="s">
        <v>621</v>
      </c>
      <c r="K721" s="72" t="s">
        <v>120</v>
      </c>
      <c r="L721" s="139">
        <v>0.27083333333333331</v>
      </c>
      <c r="M721" s="162">
        <v>96</v>
      </c>
      <c r="N721" s="162">
        <v>26</v>
      </c>
      <c r="O721" s="162">
        <v>3</v>
      </c>
      <c r="P721" s="162">
        <v>16</v>
      </c>
      <c r="Q721" s="162">
        <v>4</v>
      </c>
      <c r="R721" s="162">
        <v>0</v>
      </c>
      <c r="S721" s="162">
        <v>3</v>
      </c>
      <c r="T721" s="162">
        <v>0</v>
      </c>
      <c r="U721" s="162">
        <v>0</v>
      </c>
      <c r="V721" s="162">
        <v>0</v>
      </c>
      <c r="W721" s="162">
        <v>0</v>
      </c>
    </row>
    <row r="722" spans="3:23" ht="15.75" x14ac:dyDescent="0.2">
      <c r="C722" s="71" t="s">
        <v>33</v>
      </c>
      <c r="D722" s="71" t="s">
        <v>31</v>
      </c>
      <c r="E722" s="222" t="s">
        <v>1682</v>
      </c>
      <c r="F722" s="71" t="s">
        <v>1925</v>
      </c>
      <c r="G722" s="71" t="s">
        <v>33</v>
      </c>
      <c r="H722" s="71" t="s">
        <v>31</v>
      </c>
      <c r="I722" s="72" t="s">
        <v>250</v>
      </c>
      <c r="J722" s="71" t="s">
        <v>251</v>
      </c>
      <c r="K722" s="72" t="s">
        <v>120</v>
      </c>
      <c r="L722" s="139">
        <v>0.56097560975609762</v>
      </c>
      <c r="M722" s="162">
        <v>82</v>
      </c>
      <c r="N722" s="162">
        <v>46</v>
      </c>
      <c r="O722" s="162">
        <v>5</v>
      </c>
      <c r="P722" s="162">
        <v>30</v>
      </c>
      <c r="Q722" s="162">
        <v>10</v>
      </c>
      <c r="R722" s="162">
        <v>0</v>
      </c>
      <c r="S722" s="162">
        <v>1</v>
      </c>
      <c r="T722" s="162">
        <v>0</v>
      </c>
      <c r="U722" s="162">
        <v>0</v>
      </c>
      <c r="V722" s="162">
        <v>0</v>
      </c>
      <c r="W722" s="162">
        <v>0</v>
      </c>
    </row>
    <row r="723" spans="3:23" ht="15.75" x14ac:dyDescent="0.2">
      <c r="C723" s="71" t="s">
        <v>22</v>
      </c>
      <c r="D723" s="71" t="s">
        <v>22</v>
      </c>
      <c r="E723" s="222" t="s">
        <v>1682</v>
      </c>
      <c r="F723" s="71" t="s">
        <v>1700</v>
      </c>
      <c r="G723" s="71" t="s">
        <v>22</v>
      </c>
      <c r="H723" s="71" t="s">
        <v>22</v>
      </c>
      <c r="I723" s="72" t="s">
        <v>1170</v>
      </c>
      <c r="J723" s="71" t="s">
        <v>1171</v>
      </c>
      <c r="K723" s="72" t="s">
        <v>120</v>
      </c>
      <c r="L723" s="139">
        <v>0.47058823529411764</v>
      </c>
      <c r="M723" s="162">
        <v>51</v>
      </c>
      <c r="N723" s="162">
        <v>24</v>
      </c>
      <c r="O723" s="162">
        <v>6</v>
      </c>
      <c r="P723" s="162">
        <v>5</v>
      </c>
      <c r="Q723" s="162">
        <v>4</v>
      </c>
      <c r="R723" s="162">
        <v>0</v>
      </c>
      <c r="S723" s="162">
        <v>9</v>
      </c>
      <c r="T723" s="162">
        <v>0</v>
      </c>
      <c r="U723" s="162">
        <v>0</v>
      </c>
      <c r="V723" s="162">
        <v>0</v>
      </c>
      <c r="W723" s="162">
        <v>0</v>
      </c>
    </row>
    <row r="724" spans="3:23" ht="15.75" x14ac:dyDescent="0.2">
      <c r="C724" s="71" t="s">
        <v>33</v>
      </c>
      <c r="D724" s="71" t="s">
        <v>31</v>
      </c>
      <c r="E724" s="222" t="s">
        <v>1682</v>
      </c>
      <c r="F724" s="71" t="s">
        <v>1925</v>
      </c>
      <c r="G724" s="71" t="s">
        <v>33</v>
      </c>
      <c r="H724" s="71" t="s">
        <v>31</v>
      </c>
      <c r="I724" s="72" t="s">
        <v>252</v>
      </c>
      <c r="J724" s="71" t="s">
        <v>253</v>
      </c>
      <c r="K724" s="72" t="s">
        <v>120</v>
      </c>
      <c r="L724" s="139">
        <v>0.45098039215686275</v>
      </c>
      <c r="M724" s="162">
        <v>51</v>
      </c>
      <c r="N724" s="162">
        <v>23</v>
      </c>
      <c r="O724" s="162">
        <v>10</v>
      </c>
      <c r="P724" s="162">
        <v>11</v>
      </c>
      <c r="Q724" s="162">
        <v>0</v>
      </c>
      <c r="R724" s="162">
        <v>0</v>
      </c>
      <c r="S724" s="162">
        <v>2</v>
      </c>
      <c r="T724" s="162">
        <v>0</v>
      </c>
      <c r="U724" s="162">
        <v>0</v>
      </c>
      <c r="V724" s="162">
        <v>0</v>
      </c>
      <c r="W724" s="162">
        <v>0</v>
      </c>
    </row>
    <row r="725" spans="3:23" ht="15.75" x14ac:dyDescent="0.2">
      <c r="C725" s="71" t="s">
        <v>33</v>
      </c>
      <c r="D725" s="71" t="s">
        <v>28</v>
      </c>
      <c r="E725" s="222" t="s">
        <v>1682</v>
      </c>
      <c r="F725" s="71" t="s">
        <v>1925</v>
      </c>
      <c r="G725" s="71" t="s">
        <v>33</v>
      </c>
      <c r="H725" s="71" t="s">
        <v>28</v>
      </c>
      <c r="I725" s="72" t="s">
        <v>1662</v>
      </c>
      <c r="J725" s="71" t="s">
        <v>1663</v>
      </c>
      <c r="K725" s="72" t="s">
        <v>120</v>
      </c>
      <c r="L725" s="139">
        <v>0.43181818181818182</v>
      </c>
      <c r="M725" s="162">
        <v>88</v>
      </c>
      <c r="N725" s="162">
        <v>38</v>
      </c>
      <c r="O725" s="162">
        <v>5</v>
      </c>
      <c r="P725" s="162">
        <v>23</v>
      </c>
      <c r="Q725" s="162">
        <v>3</v>
      </c>
      <c r="R725" s="162">
        <v>0</v>
      </c>
      <c r="S725" s="162">
        <v>7</v>
      </c>
      <c r="T725" s="162">
        <v>0</v>
      </c>
      <c r="U725" s="162">
        <v>0</v>
      </c>
      <c r="V725" s="162">
        <v>0</v>
      </c>
      <c r="W725" s="162">
        <v>0</v>
      </c>
    </row>
    <row r="726" spans="3:23" ht="15.75" x14ac:dyDescent="0.2">
      <c r="C726" s="71" t="s">
        <v>33</v>
      </c>
      <c r="D726" s="71" t="s">
        <v>27</v>
      </c>
      <c r="E726" s="222" t="s">
        <v>1719</v>
      </c>
      <c r="F726" s="71" t="s">
        <v>1925</v>
      </c>
      <c r="G726" s="71" t="s">
        <v>33</v>
      </c>
      <c r="H726" s="71" t="s">
        <v>1646</v>
      </c>
      <c r="I726" s="72" t="s">
        <v>1664</v>
      </c>
      <c r="J726" s="71" t="s">
        <v>1665</v>
      </c>
      <c r="K726" s="72" t="s">
        <v>120</v>
      </c>
      <c r="L726" s="139">
        <v>0.22619047619047619</v>
      </c>
      <c r="M726" s="162">
        <v>84</v>
      </c>
      <c r="N726" s="162">
        <v>19</v>
      </c>
      <c r="O726" s="162">
        <v>5</v>
      </c>
      <c r="P726" s="162">
        <v>9</v>
      </c>
      <c r="Q726" s="162">
        <v>1</v>
      </c>
      <c r="R726" s="162">
        <v>2</v>
      </c>
      <c r="S726" s="162">
        <v>2</v>
      </c>
      <c r="T726" s="162">
        <v>0</v>
      </c>
      <c r="U726" s="162">
        <v>0</v>
      </c>
      <c r="V726" s="162">
        <v>0</v>
      </c>
      <c r="W726" s="162">
        <v>0</v>
      </c>
    </row>
    <row r="727" spans="3:23" ht="15.75" x14ac:dyDescent="0.2">
      <c r="C727" s="71" t="s">
        <v>90</v>
      </c>
      <c r="D727" s="71" t="s">
        <v>90</v>
      </c>
      <c r="E727" s="222" t="s">
        <v>1682</v>
      </c>
      <c r="F727" s="71" t="s">
        <v>1703</v>
      </c>
      <c r="G727" s="71" t="s">
        <v>90</v>
      </c>
      <c r="H727" s="71" t="s">
        <v>90</v>
      </c>
      <c r="I727" s="72" t="s">
        <v>456</v>
      </c>
      <c r="J727" s="71" t="s">
        <v>90</v>
      </c>
      <c r="K727" s="72" t="s">
        <v>121</v>
      </c>
      <c r="L727" s="139">
        <v>0.36641221374045801</v>
      </c>
      <c r="M727" s="162">
        <v>393</v>
      </c>
      <c r="N727" s="162">
        <v>144</v>
      </c>
      <c r="O727" s="162">
        <v>13</v>
      </c>
      <c r="P727" s="162">
        <v>105</v>
      </c>
      <c r="Q727" s="162">
        <v>16</v>
      </c>
      <c r="R727" s="162">
        <v>1</v>
      </c>
      <c r="S727" s="162">
        <v>9</v>
      </c>
      <c r="T727" s="162">
        <v>0</v>
      </c>
      <c r="U727" s="162">
        <v>0</v>
      </c>
      <c r="V727" s="162">
        <v>0</v>
      </c>
      <c r="W727" s="162">
        <v>0</v>
      </c>
    </row>
    <row r="728" spans="3:23" ht="15.75" x14ac:dyDescent="0.2">
      <c r="C728" s="71" t="s">
        <v>90</v>
      </c>
      <c r="D728" s="71" t="s">
        <v>90</v>
      </c>
      <c r="E728" s="222" t="s">
        <v>1682</v>
      </c>
      <c r="F728" s="71" t="s">
        <v>1703</v>
      </c>
      <c r="G728" s="71" t="s">
        <v>90</v>
      </c>
      <c r="H728" s="71" t="s">
        <v>90</v>
      </c>
      <c r="I728" s="72" t="s">
        <v>457</v>
      </c>
      <c r="J728" s="71" t="s">
        <v>458</v>
      </c>
      <c r="K728" s="72" t="s">
        <v>121</v>
      </c>
      <c r="L728" s="139">
        <v>0.39534883720930231</v>
      </c>
      <c r="M728" s="162">
        <v>215</v>
      </c>
      <c r="N728" s="162">
        <v>85</v>
      </c>
      <c r="O728" s="162">
        <v>18</v>
      </c>
      <c r="P728" s="162">
        <v>47</v>
      </c>
      <c r="Q728" s="162">
        <v>5</v>
      </c>
      <c r="R728" s="162">
        <v>0</v>
      </c>
      <c r="S728" s="162">
        <v>15</v>
      </c>
      <c r="T728" s="162">
        <v>0</v>
      </c>
      <c r="U728" s="162">
        <v>0</v>
      </c>
      <c r="V728" s="162">
        <v>0</v>
      </c>
      <c r="W728" s="162">
        <v>0</v>
      </c>
    </row>
    <row r="729" spans="3:23" ht="15.75" x14ac:dyDescent="0.2">
      <c r="C729" s="71" t="s">
        <v>90</v>
      </c>
      <c r="D729" s="71" t="s">
        <v>90</v>
      </c>
      <c r="E729" s="222" t="s">
        <v>1682</v>
      </c>
      <c r="F729" s="71" t="s">
        <v>1703</v>
      </c>
      <c r="G729" s="71" t="s">
        <v>90</v>
      </c>
      <c r="H729" s="71" t="s">
        <v>90</v>
      </c>
      <c r="I729" s="72" t="s">
        <v>459</v>
      </c>
      <c r="J729" s="71" t="s">
        <v>460</v>
      </c>
      <c r="K729" s="72" t="s">
        <v>120</v>
      </c>
      <c r="L729" s="139">
        <v>0.39047619047619048</v>
      </c>
      <c r="M729" s="162">
        <v>105</v>
      </c>
      <c r="N729" s="162">
        <v>41</v>
      </c>
      <c r="O729" s="162">
        <v>2</v>
      </c>
      <c r="P729" s="162">
        <v>28</v>
      </c>
      <c r="Q729" s="162">
        <v>4</v>
      </c>
      <c r="R729" s="162">
        <v>1</v>
      </c>
      <c r="S729" s="162">
        <v>6</v>
      </c>
      <c r="T729" s="162">
        <v>0</v>
      </c>
      <c r="U729" s="162">
        <v>0</v>
      </c>
      <c r="V729" s="162">
        <v>0</v>
      </c>
      <c r="W729" s="162">
        <v>0</v>
      </c>
    </row>
    <row r="730" spans="3:23" ht="31.5" x14ac:dyDescent="0.2">
      <c r="C730" s="71" t="s">
        <v>99</v>
      </c>
      <c r="D730" s="71" t="s">
        <v>99</v>
      </c>
      <c r="E730" s="222" t="s">
        <v>1682</v>
      </c>
      <c r="F730" s="71" t="s">
        <v>1706</v>
      </c>
      <c r="G730" s="71" t="s">
        <v>1770</v>
      </c>
      <c r="H730" s="71" t="s">
        <v>1771</v>
      </c>
      <c r="I730" s="72" t="s">
        <v>1455</v>
      </c>
      <c r="J730" s="71" t="s">
        <v>1456</v>
      </c>
      <c r="K730" s="72" t="s">
        <v>1683</v>
      </c>
      <c r="L730" s="139" t="e">
        <v>#DIV/0!</v>
      </c>
      <c r="M730" s="162">
        <v>0</v>
      </c>
      <c r="N730" s="162">
        <v>13</v>
      </c>
      <c r="O730" s="162">
        <v>1</v>
      </c>
      <c r="P730" s="162">
        <v>0</v>
      </c>
      <c r="Q730" s="162">
        <v>0</v>
      </c>
      <c r="R730" s="162">
        <v>0</v>
      </c>
      <c r="S730" s="162">
        <v>0</v>
      </c>
      <c r="T730" s="162">
        <v>0</v>
      </c>
      <c r="U730" s="162">
        <v>6</v>
      </c>
      <c r="V730" s="162">
        <v>0</v>
      </c>
      <c r="W730" s="162">
        <v>6</v>
      </c>
    </row>
    <row r="731" spans="3:23" ht="15.75" x14ac:dyDescent="0.2">
      <c r="C731" s="71" t="s">
        <v>42</v>
      </c>
      <c r="D731" s="71" t="s">
        <v>43</v>
      </c>
      <c r="E731" s="222" t="s">
        <v>1719</v>
      </c>
      <c r="F731" s="71" t="s">
        <v>1699</v>
      </c>
      <c r="G731" s="71" t="s">
        <v>42</v>
      </c>
      <c r="H731" s="71" t="s">
        <v>280</v>
      </c>
      <c r="I731" s="72" t="s">
        <v>310</v>
      </c>
      <c r="J731" s="71" t="s">
        <v>311</v>
      </c>
      <c r="K731" s="72" t="s">
        <v>121</v>
      </c>
      <c r="L731" s="139">
        <v>1.6111111111111112</v>
      </c>
      <c r="M731" s="162">
        <v>36</v>
      </c>
      <c r="N731" s="162">
        <v>58</v>
      </c>
      <c r="O731" s="162">
        <v>15</v>
      </c>
      <c r="P731" s="162">
        <v>35</v>
      </c>
      <c r="Q731" s="162">
        <v>2</v>
      </c>
      <c r="R731" s="162">
        <v>0</v>
      </c>
      <c r="S731" s="162">
        <v>6</v>
      </c>
      <c r="T731" s="162">
        <v>0</v>
      </c>
      <c r="U731" s="162">
        <v>0</v>
      </c>
      <c r="V731" s="162">
        <v>0</v>
      </c>
      <c r="W731" s="162">
        <v>0</v>
      </c>
    </row>
    <row r="732" spans="3:23" ht="15.75" x14ac:dyDescent="0.2">
      <c r="C732" s="71" t="s">
        <v>22</v>
      </c>
      <c r="D732" s="71" t="s">
        <v>22</v>
      </c>
      <c r="E732" s="222" t="s">
        <v>1682</v>
      </c>
      <c r="F732" s="71" t="s">
        <v>1700</v>
      </c>
      <c r="G732" s="71" t="s">
        <v>22</v>
      </c>
      <c r="H732" s="71" t="s">
        <v>1253</v>
      </c>
      <c r="I732" s="72" t="s">
        <v>1263</v>
      </c>
      <c r="J732" s="71" t="s">
        <v>1264</v>
      </c>
      <c r="K732" s="72" t="s">
        <v>121</v>
      </c>
      <c r="L732" s="139">
        <v>0.50574712643678166</v>
      </c>
      <c r="M732" s="162">
        <v>87</v>
      </c>
      <c r="N732" s="162">
        <v>44</v>
      </c>
      <c r="O732" s="162">
        <v>11</v>
      </c>
      <c r="P732" s="162">
        <v>26</v>
      </c>
      <c r="Q732" s="162">
        <v>3</v>
      </c>
      <c r="R732" s="162">
        <v>0</v>
      </c>
      <c r="S732" s="162">
        <v>4</v>
      </c>
      <c r="T732" s="162">
        <v>0</v>
      </c>
      <c r="U732" s="162">
        <v>0</v>
      </c>
      <c r="V732" s="162">
        <v>0</v>
      </c>
      <c r="W732" s="162">
        <v>0</v>
      </c>
    </row>
    <row r="733" spans="3:23" ht="15.75" x14ac:dyDescent="0.2">
      <c r="C733" s="71" t="s">
        <v>22</v>
      </c>
      <c r="D733" s="71" t="s">
        <v>22</v>
      </c>
      <c r="E733" s="222" t="s">
        <v>1682</v>
      </c>
      <c r="F733" s="71" t="s">
        <v>1700</v>
      </c>
      <c r="G733" s="71" t="s">
        <v>22</v>
      </c>
      <c r="H733" s="71" t="s">
        <v>22</v>
      </c>
      <c r="I733" s="72" t="s">
        <v>1172</v>
      </c>
      <c r="J733" s="71" t="s">
        <v>84</v>
      </c>
      <c r="K733" s="72" t="s">
        <v>120</v>
      </c>
      <c r="L733" s="139">
        <v>0.66666666666666663</v>
      </c>
      <c r="M733" s="162">
        <v>45</v>
      </c>
      <c r="N733" s="162">
        <v>30</v>
      </c>
      <c r="O733" s="162">
        <v>7</v>
      </c>
      <c r="P733" s="162">
        <v>16</v>
      </c>
      <c r="Q733" s="162">
        <v>3</v>
      </c>
      <c r="R733" s="162">
        <v>0</v>
      </c>
      <c r="S733" s="162">
        <v>4</v>
      </c>
      <c r="T733" s="162">
        <v>0</v>
      </c>
      <c r="U733" s="162">
        <v>0</v>
      </c>
      <c r="V733" s="162">
        <v>0</v>
      </c>
      <c r="W733" s="162">
        <v>0</v>
      </c>
    </row>
    <row r="734" spans="3:23" ht="15.75" x14ac:dyDescent="0.2">
      <c r="C734" s="71" t="s">
        <v>22</v>
      </c>
      <c r="D734" s="71" t="s">
        <v>19</v>
      </c>
      <c r="E734" s="222" t="s">
        <v>1682</v>
      </c>
      <c r="F734" s="71" t="s">
        <v>1700</v>
      </c>
      <c r="G734" s="71" t="s">
        <v>10</v>
      </c>
      <c r="H734" s="71" t="s">
        <v>19</v>
      </c>
      <c r="I734" s="72" t="s">
        <v>1095</v>
      </c>
      <c r="J734" s="71" t="s">
        <v>1096</v>
      </c>
      <c r="K734" s="72" t="s">
        <v>120</v>
      </c>
      <c r="L734" s="139">
        <v>0.15625</v>
      </c>
      <c r="M734" s="162">
        <v>96</v>
      </c>
      <c r="N734" s="162">
        <v>15</v>
      </c>
      <c r="O734" s="162">
        <v>3</v>
      </c>
      <c r="P734" s="162">
        <v>11</v>
      </c>
      <c r="Q734" s="162">
        <v>1</v>
      </c>
      <c r="R734" s="162">
        <v>0</v>
      </c>
      <c r="S734" s="162">
        <v>0</v>
      </c>
      <c r="T734" s="162">
        <v>0</v>
      </c>
      <c r="U734" s="162">
        <v>0</v>
      </c>
      <c r="V734" s="162">
        <v>0</v>
      </c>
      <c r="W734" s="162">
        <v>0</v>
      </c>
    </row>
    <row r="735" spans="3:23" ht="15.75" x14ac:dyDescent="0.2">
      <c r="C735" s="71" t="s">
        <v>22</v>
      </c>
      <c r="D735" s="71" t="s">
        <v>22</v>
      </c>
      <c r="E735" s="222" t="s">
        <v>1682</v>
      </c>
      <c r="F735" s="71" t="s">
        <v>1700</v>
      </c>
      <c r="G735" s="71" t="s">
        <v>22</v>
      </c>
      <c r="H735" s="71" t="s">
        <v>22</v>
      </c>
      <c r="I735" s="72" t="s">
        <v>1173</v>
      </c>
      <c r="J735" s="71" t="s">
        <v>707</v>
      </c>
      <c r="K735" s="72" t="s">
        <v>120</v>
      </c>
      <c r="L735" s="139">
        <v>0.6470588235294118</v>
      </c>
      <c r="M735" s="162">
        <v>34</v>
      </c>
      <c r="N735" s="162">
        <v>22</v>
      </c>
      <c r="O735" s="162">
        <v>7</v>
      </c>
      <c r="P735" s="162">
        <v>13</v>
      </c>
      <c r="Q735" s="162">
        <v>1</v>
      </c>
      <c r="R735" s="162">
        <v>0</v>
      </c>
      <c r="S735" s="162">
        <v>1</v>
      </c>
      <c r="T735" s="162">
        <v>0</v>
      </c>
      <c r="U735" s="162">
        <v>0</v>
      </c>
      <c r="V735" s="162">
        <v>0</v>
      </c>
      <c r="W735" s="162">
        <v>0</v>
      </c>
    </row>
    <row r="736" spans="3:23" ht="15.75" x14ac:dyDescent="0.2">
      <c r="C736" s="71" t="s">
        <v>82</v>
      </c>
      <c r="D736" s="71" t="s">
        <v>82</v>
      </c>
      <c r="E736" s="222" t="s">
        <v>1682</v>
      </c>
      <c r="F736" s="71" t="s">
        <v>1702</v>
      </c>
      <c r="G736" s="71" t="s">
        <v>82</v>
      </c>
      <c r="H736" s="71" t="s">
        <v>82</v>
      </c>
      <c r="I736" s="72" t="s">
        <v>804</v>
      </c>
      <c r="J736" s="71" t="s">
        <v>805</v>
      </c>
      <c r="K736" s="72" t="s">
        <v>120</v>
      </c>
      <c r="L736" s="139">
        <v>0.22580645161290322</v>
      </c>
      <c r="M736" s="162">
        <v>62</v>
      </c>
      <c r="N736" s="162">
        <v>14</v>
      </c>
      <c r="O736" s="162">
        <v>1</v>
      </c>
      <c r="P736" s="162">
        <v>8</v>
      </c>
      <c r="Q736" s="162">
        <v>0</v>
      </c>
      <c r="R736" s="162">
        <v>0</v>
      </c>
      <c r="S736" s="162">
        <v>5</v>
      </c>
      <c r="T736" s="162">
        <v>0</v>
      </c>
      <c r="U736" s="162">
        <v>0</v>
      </c>
      <c r="V736" s="162">
        <v>0</v>
      </c>
      <c r="W736" s="162">
        <v>0</v>
      </c>
    </row>
    <row r="737" spans="3:23" ht="31.5" x14ac:dyDescent="0.2">
      <c r="C737" s="71" t="s">
        <v>82</v>
      </c>
      <c r="D737" s="71" t="s">
        <v>80</v>
      </c>
      <c r="E737" s="222" t="s">
        <v>1719</v>
      </c>
      <c r="F737" s="71" t="s">
        <v>1702</v>
      </c>
      <c r="G737" s="71" t="s">
        <v>82</v>
      </c>
      <c r="H737" s="71" t="s">
        <v>79</v>
      </c>
      <c r="I737" s="72" t="s">
        <v>873</v>
      </c>
      <c r="J737" s="71" t="s">
        <v>1720</v>
      </c>
      <c r="K737" s="72" t="s">
        <v>121</v>
      </c>
      <c r="L737" s="139">
        <v>0.32291666666666669</v>
      </c>
      <c r="M737" s="162">
        <v>96</v>
      </c>
      <c r="N737" s="162">
        <v>31</v>
      </c>
      <c r="O737" s="162">
        <v>10</v>
      </c>
      <c r="P737" s="162">
        <v>16</v>
      </c>
      <c r="Q737" s="162">
        <v>4</v>
      </c>
      <c r="R737" s="162">
        <v>0</v>
      </c>
      <c r="S737" s="162">
        <v>1</v>
      </c>
      <c r="T737" s="162">
        <v>0</v>
      </c>
      <c r="U737" s="162">
        <v>0</v>
      </c>
      <c r="V737" s="162">
        <v>0</v>
      </c>
      <c r="W737" s="162">
        <v>0</v>
      </c>
    </row>
    <row r="738" spans="3:23" ht="31.5" x14ac:dyDescent="0.2">
      <c r="C738" s="71" t="s">
        <v>82</v>
      </c>
      <c r="D738" s="71" t="s">
        <v>78</v>
      </c>
      <c r="E738" s="222" t="s">
        <v>1719</v>
      </c>
      <c r="F738" s="71" t="s">
        <v>1702</v>
      </c>
      <c r="G738" s="71" t="s">
        <v>82</v>
      </c>
      <c r="H738" s="71" t="s">
        <v>78</v>
      </c>
      <c r="I738" s="72" t="s">
        <v>1286</v>
      </c>
      <c r="J738" s="71" t="s">
        <v>1287</v>
      </c>
      <c r="K738" s="72" t="s">
        <v>120</v>
      </c>
      <c r="L738" s="139">
        <v>0.48936170212765956</v>
      </c>
      <c r="M738" s="162">
        <v>47</v>
      </c>
      <c r="N738" s="162">
        <v>23</v>
      </c>
      <c r="O738" s="162">
        <v>2</v>
      </c>
      <c r="P738" s="162">
        <v>19</v>
      </c>
      <c r="Q738" s="162">
        <v>1</v>
      </c>
      <c r="R738" s="162">
        <v>0</v>
      </c>
      <c r="S738" s="162">
        <v>1</v>
      </c>
      <c r="T738" s="162">
        <v>0</v>
      </c>
      <c r="U738" s="162">
        <v>0</v>
      </c>
      <c r="V738" s="162">
        <v>0</v>
      </c>
      <c r="W738" s="162">
        <v>0</v>
      </c>
    </row>
    <row r="739" spans="3:23" ht="15.75" x14ac:dyDescent="0.2">
      <c r="C739" s="71" t="s">
        <v>85</v>
      </c>
      <c r="D739" s="71" t="s">
        <v>86</v>
      </c>
      <c r="E739" s="222" t="s">
        <v>1719</v>
      </c>
      <c r="F739" s="71" t="s">
        <v>1702</v>
      </c>
      <c r="G739" s="71" t="s">
        <v>86</v>
      </c>
      <c r="H739" s="71" t="s">
        <v>231</v>
      </c>
      <c r="I739" s="72" t="s">
        <v>1211</v>
      </c>
      <c r="J739" s="71" t="s">
        <v>1212</v>
      </c>
      <c r="K739" s="72" t="s">
        <v>120</v>
      </c>
      <c r="L739" s="139">
        <v>0.44318181818181818</v>
      </c>
      <c r="M739" s="162">
        <v>88</v>
      </c>
      <c r="N739" s="162">
        <v>39</v>
      </c>
      <c r="O739" s="162">
        <v>4</v>
      </c>
      <c r="P739" s="162">
        <v>32</v>
      </c>
      <c r="Q739" s="162">
        <v>0</v>
      </c>
      <c r="R739" s="162">
        <v>0</v>
      </c>
      <c r="S739" s="162">
        <v>3</v>
      </c>
      <c r="T739" s="162">
        <v>0</v>
      </c>
      <c r="U739" s="162">
        <v>0</v>
      </c>
      <c r="V739" s="162">
        <v>0</v>
      </c>
      <c r="W739" s="162">
        <v>0</v>
      </c>
    </row>
    <row r="740" spans="3:23" ht="31.5" x14ac:dyDescent="0.2">
      <c r="C740" s="71" t="s">
        <v>33</v>
      </c>
      <c r="D740" s="71" t="s">
        <v>31</v>
      </c>
      <c r="E740" s="222" t="s">
        <v>1682</v>
      </c>
      <c r="F740" s="71" t="s">
        <v>1925</v>
      </c>
      <c r="G740" s="71" t="s">
        <v>33</v>
      </c>
      <c r="H740" s="71" t="s">
        <v>31</v>
      </c>
      <c r="I740" s="72" t="s">
        <v>254</v>
      </c>
      <c r="J740" s="71" t="s">
        <v>255</v>
      </c>
      <c r="K740" s="72" t="s">
        <v>120</v>
      </c>
      <c r="L740" s="139">
        <v>0.19565217391304349</v>
      </c>
      <c r="M740" s="162">
        <v>92</v>
      </c>
      <c r="N740" s="162">
        <v>18</v>
      </c>
      <c r="O740" s="162">
        <v>3</v>
      </c>
      <c r="P740" s="162">
        <v>12</v>
      </c>
      <c r="Q740" s="162">
        <v>3</v>
      </c>
      <c r="R740" s="162">
        <v>0</v>
      </c>
      <c r="S740" s="162">
        <v>0</v>
      </c>
      <c r="T740" s="162">
        <v>0</v>
      </c>
      <c r="U740" s="162">
        <v>0</v>
      </c>
      <c r="V740" s="162">
        <v>0</v>
      </c>
      <c r="W740" s="162">
        <v>0</v>
      </c>
    </row>
    <row r="741" spans="3:23" ht="15.75" x14ac:dyDescent="0.2">
      <c r="C741" s="71" t="s">
        <v>22</v>
      </c>
      <c r="D741" s="71" t="s">
        <v>22</v>
      </c>
      <c r="E741" s="222" t="s">
        <v>1682</v>
      </c>
      <c r="F741" s="71" t="s">
        <v>1700</v>
      </c>
      <c r="G741" s="71" t="s">
        <v>22</v>
      </c>
      <c r="H741" s="71" t="s">
        <v>22</v>
      </c>
      <c r="I741" s="72" t="s">
        <v>1174</v>
      </c>
      <c r="J741" s="71" t="s">
        <v>1175</v>
      </c>
      <c r="K741" s="72" t="s">
        <v>121</v>
      </c>
      <c r="L741" s="139">
        <v>0.65517241379310343</v>
      </c>
      <c r="M741" s="162">
        <v>87</v>
      </c>
      <c r="N741" s="162">
        <v>57</v>
      </c>
      <c r="O741" s="162">
        <v>14</v>
      </c>
      <c r="P741" s="162">
        <v>23</v>
      </c>
      <c r="Q741" s="162">
        <v>3</v>
      </c>
      <c r="R741" s="162">
        <v>1</v>
      </c>
      <c r="S741" s="162">
        <v>16</v>
      </c>
      <c r="T741" s="162">
        <v>0</v>
      </c>
      <c r="U741" s="162">
        <v>0</v>
      </c>
      <c r="V741" s="162">
        <v>0</v>
      </c>
      <c r="W741" s="162">
        <v>0</v>
      </c>
    </row>
    <row r="742" spans="3:23" ht="15.75" x14ac:dyDescent="0.2">
      <c r="C742" s="71" t="s">
        <v>22</v>
      </c>
      <c r="D742" s="71" t="s">
        <v>21</v>
      </c>
      <c r="E742" s="222" t="s">
        <v>1719</v>
      </c>
      <c r="F742" s="71" t="s">
        <v>1700</v>
      </c>
      <c r="G742" s="71" t="s">
        <v>22</v>
      </c>
      <c r="H742" s="71" t="s">
        <v>1253</v>
      </c>
      <c r="I742" s="72" t="s">
        <v>1265</v>
      </c>
      <c r="J742" s="71" t="s">
        <v>376</v>
      </c>
      <c r="K742" s="72" t="s">
        <v>120</v>
      </c>
      <c r="L742" s="139">
        <v>0.29629629629629628</v>
      </c>
      <c r="M742" s="162">
        <v>81</v>
      </c>
      <c r="N742" s="162">
        <v>24</v>
      </c>
      <c r="O742" s="162">
        <v>3</v>
      </c>
      <c r="P742" s="162">
        <v>15</v>
      </c>
      <c r="Q742" s="162">
        <v>0</v>
      </c>
      <c r="R742" s="162">
        <v>0</v>
      </c>
      <c r="S742" s="162">
        <v>6</v>
      </c>
      <c r="T742" s="162">
        <v>0</v>
      </c>
      <c r="U742" s="162">
        <v>0</v>
      </c>
      <c r="V742" s="162">
        <v>0</v>
      </c>
      <c r="W742" s="162">
        <v>0</v>
      </c>
    </row>
    <row r="743" spans="3:23" ht="15.75" x14ac:dyDescent="0.2">
      <c r="C743" s="71" t="s">
        <v>22</v>
      </c>
      <c r="D743" s="71" t="s">
        <v>21</v>
      </c>
      <c r="E743" s="222" t="s">
        <v>1719</v>
      </c>
      <c r="F743" s="71" t="s">
        <v>1700</v>
      </c>
      <c r="G743" s="71" t="s">
        <v>22</v>
      </c>
      <c r="H743" s="71" t="s">
        <v>1253</v>
      </c>
      <c r="I743" s="72" t="s">
        <v>1266</v>
      </c>
      <c r="J743" s="71" t="s">
        <v>1267</v>
      </c>
      <c r="K743" s="72" t="s">
        <v>120</v>
      </c>
      <c r="L743" s="139">
        <v>0.30555555555555558</v>
      </c>
      <c r="M743" s="162">
        <v>36</v>
      </c>
      <c r="N743" s="162">
        <v>11</v>
      </c>
      <c r="O743" s="162">
        <v>2</v>
      </c>
      <c r="P743" s="162">
        <v>6</v>
      </c>
      <c r="Q743" s="162">
        <v>0</v>
      </c>
      <c r="R743" s="162">
        <v>0</v>
      </c>
      <c r="S743" s="162">
        <v>3</v>
      </c>
      <c r="T743" s="162">
        <v>0</v>
      </c>
      <c r="U743" s="162">
        <v>0</v>
      </c>
      <c r="V743" s="162">
        <v>0</v>
      </c>
      <c r="W743" s="162">
        <v>0</v>
      </c>
    </row>
    <row r="744" spans="3:23" ht="15.75" x14ac:dyDescent="0.2">
      <c r="C744" s="71" t="s">
        <v>22</v>
      </c>
      <c r="D744" s="71" t="s">
        <v>22</v>
      </c>
      <c r="E744" s="222" t="s">
        <v>1682</v>
      </c>
      <c r="F744" s="71" t="s">
        <v>1700</v>
      </c>
      <c r="G744" s="71" t="s">
        <v>22</v>
      </c>
      <c r="H744" s="71" t="s">
        <v>22</v>
      </c>
      <c r="I744" s="72" t="s">
        <v>1176</v>
      </c>
      <c r="J744" s="71" t="s">
        <v>1177</v>
      </c>
      <c r="K744" s="72" t="s">
        <v>120</v>
      </c>
      <c r="L744" s="139">
        <v>0.5892857142857143</v>
      </c>
      <c r="M744" s="162">
        <v>56</v>
      </c>
      <c r="N744" s="162">
        <v>33</v>
      </c>
      <c r="O744" s="162">
        <v>6</v>
      </c>
      <c r="P744" s="162">
        <v>16</v>
      </c>
      <c r="Q744" s="162">
        <v>3</v>
      </c>
      <c r="R744" s="162">
        <v>0</v>
      </c>
      <c r="S744" s="162">
        <v>8</v>
      </c>
      <c r="T744" s="162">
        <v>0</v>
      </c>
      <c r="U744" s="162">
        <v>0</v>
      </c>
      <c r="V744" s="162">
        <v>0</v>
      </c>
      <c r="W744" s="162">
        <v>0</v>
      </c>
    </row>
    <row r="745" spans="3:23" ht="15.75" x14ac:dyDescent="0.2">
      <c r="C745" s="71" t="s">
        <v>22</v>
      </c>
      <c r="D745" s="71" t="s">
        <v>10</v>
      </c>
      <c r="E745" s="222" t="s">
        <v>1682</v>
      </c>
      <c r="F745" s="71" t="s">
        <v>1700</v>
      </c>
      <c r="G745" s="71" t="s">
        <v>10</v>
      </c>
      <c r="H745" s="71" t="s">
        <v>10</v>
      </c>
      <c r="I745" s="72" t="s">
        <v>1584</v>
      </c>
      <c r="J745" s="71" t="s">
        <v>1585</v>
      </c>
      <c r="K745" s="72" t="s">
        <v>120</v>
      </c>
      <c r="L745" s="139">
        <v>0.5</v>
      </c>
      <c r="M745" s="162">
        <v>56</v>
      </c>
      <c r="N745" s="162">
        <v>28</v>
      </c>
      <c r="O745" s="162">
        <v>6</v>
      </c>
      <c r="P745" s="162">
        <v>9</v>
      </c>
      <c r="Q745" s="162">
        <v>0</v>
      </c>
      <c r="R745" s="162">
        <v>0</v>
      </c>
      <c r="S745" s="162">
        <v>13</v>
      </c>
      <c r="T745" s="162">
        <v>0</v>
      </c>
      <c r="U745" s="162">
        <v>0</v>
      </c>
      <c r="V745" s="162">
        <v>0</v>
      </c>
      <c r="W745" s="162">
        <v>0</v>
      </c>
    </row>
    <row r="746" spans="3:23" ht="15.75" x14ac:dyDescent="0.2">
      <c r="C746" s="71" t="s">
        <v>22</v>
      </c>
      <c r="D746" s="71" t="s">
        <v>11</v>
      </c>
      <c r="E746" s="222" t="s">
        <v>1719</v>
      </c>
      <c r="F746" s="71" t="s">
        <v>1700</v>
      </c>
      <c r="G746" s="71" t="s">
        <v>10</v>
      </c>
      <c r="H746" s="71" t="s">
        <v>11</v>
      </c>
      <c r="I746" s="72" t="s">
        <v>1477</v>
      </c>
      <c r="J746" s="71" t="s">
        <v>1478</v>
      </c>
      <c r="K746" s="72" t="s">
        <v>120</v>
      </c>
      <c r="L746" s="139">
        <v>0.42857142857142855</v>
      </c>
      <c r="M746" s="162">
        <v>35</v>
      </c>
      <c r="N746" s="162">
        <v>15</v>
      </c>
      <c r="O746" s="162">
        <v>3</v>
      </c>
      <c r="P746" s="162">
        <v>5</v>
      </c>
      <c r="Q746" s="162">
        <v>3</v>
      </c>
      <c r="R746" s="162">
        <v>0</v>
      </c>
      <c r="S746" s="162">
        <v>4</v>
      </c>
      <c r="T746" s="162">
        <v>0</v>
      </c>
      <c r="U746" s="162">
        <v>0</v>
      </c>
      <c r="V746" s="162">
        <v>0</v>
      </c>
      <c r="W746" s="162">
        <v>0</v>
      </c>
    </row>
    <row r="747" spans="3:23" ht="15.75" x14ac:dyDescent="0.2">
      <c r="C747" s="71" t="s">
        <v>22</v>
      </c>
      <c r="D747" s="71" t="s">
        <v>10</v>
      </c>
      <c r="E747" s="222" t="s">
        <v>1682</v>
      </c>
      <c r="F747" s="71" t="s">
        <v>1700</v>
      </c>
      <c r="G747" s="71" t="s">
        <v>10</v>
      </c>
      <c r="H747" s="71" t="s">
        <v>17</v>
      </c>
      <c r="I747" s="72" t="s">
        <v>1246</v>
      </c>
      <c r="J747" s="71" t="s">
        <v>1247</v>
      </c>
      <c r="K747" s="72" t="s">
        <v>120</v>
      </c>
      <c r="L747" s="139">
        <v>2.6</v>
      </c>
      <c r="M747" s="162">
        <v>5</v>
      </c>
      <c r="N747" s="162">
        <v>13</v>
      </c>
      <c r="O747" s="162">
        <v>4</v>
      </c>
      <c r="P747" s="162">
        <v>5</v>
      </c>
      <c r="Q747" s="162">
        <v>0</v>
      </c>
      <c r="R747" s="162">
        <v>0</v>
      </c>
      <c r="S747" s="162">
        <v>4</v>
      </c>
      <c r="T747" s="162">
        <v>0</v>
      </c>
      <c r="U747" s="162">
        <v>0</v>
      </c>
      <c r="V747" s="162">
        <v>0</v>
      </c>
      <c r="W747" s="162">
        <v>0</v>
      </c>
    </row>
    <row r="748" spans="3:23" ht="15.75" x14ac:dyDescent="0.2">
      <c r="C748" s="71" t="s">
        <v>22</v>
      </c>
      <c r="D748" s="71" t="s">
        <v>22</v>
      </c>
      <c r="E748" s="222" t="s">
        <v>1682</v>
      </c>
      <c r="F748" s="71" t="s">
        <v>1700</v>
      </c>
      <c r="G748" s="71" t="s">
        <v>22</v>
      </c>
      <c r="H748" s="71" t="s">
        <v>1253</v>
      </c>
      <c r="I748" s="72" t="s">
        <v>1268</v>
      </c>
      <c r="J748" s="71" t="s">
        <v>1269</v>
      </c>
      <c r="K748" s="72" t="s">
        <v>120</v>
      </c>
      <c r="L748" s="139">
        <v>0.82352941176470584</v>
      </c>
      <c r="M748" s="162">
        <v>34</v>
      </c>
      <c r="N748" s="162">
        <v>28</v>
      </c>
      <c r="O748" s="162">
        <v>7</v>
      </c>
      <c r="P748" s="162">
        <v>14</v>
      </c>
      <c r="Q748" s="162">
        <v>1</v>
      </c>
      <c r="R748" s="162">
        <v>0</v>
      </c>
      <c r="S748" s="162">
        <v>6</v>
      </c>
      <c r="T748" s="162">
        <v>0</v>
      </c>
      <c r="U748" s="162">
        <v>0</v>
      </c>
      <c r="V748" s="162">
        <v>0</v>
      </c>
      <c r="W748" s="162">
        <v>0</v>
      </c>
    </row>
    <row r="749" spans="3:23" ht="15.75" x14ac:dyDescent="0.2">
      <c r="C749" s="71" t="s">
        <v>22</v>
      </c>
      <c r="D749" s="71" t="s">
        <v>21</v>
      </c>
      <c r="E749" s="222" t="s">
        <v>1719</v>
      </c>
      <c r="F749" s="71" t="s">
        <v>1700</v>
      </c>
      <c r="G749" s="71" t="s">
        <v>22</v>
      </c>
      <c r="H749" s="71" t="s">
        <v>21</v>
      </c>
      <c r="I749" s="72" t="s">
        <v>1311</v>
      </c>
      <c r="J749" s="71" t="s">
        <v>1312</v>
      </c>
      <c r="K749" s="72" t="s">
        <v>120</v>
      </c>
      <c r="L749" s="139">
        <v>0.52941176470588236</v>
      </c>
      <c r="M749" s="162">
        <v>17</v>
      </c>
      <c r="N749" s="162">
        <v>9</v>
      </c>
      <c r="O749" s="162">
        <v>1</v>
      </c>
      <c r="P749" s="162">
        <v>5</v>
      </c>
      <c r="Q749" s="162">
        <v>0</v>
      </c>
      <c r="R749" s="162">
        <v>0</v>
      </c>
      <c r="S749" s="162">
        <v>3</v>
      </c>
      <c r="T749" s="162">
        <v>0</v>
      </c>
      <c r="U749" s="162">
        <v>0</v>
      </c>
      <c r="V749" s="162">
        <v>0</v>
      </c>
      <c r="W749" s="162">
        <v>0</v>
      </c>
    </row>
    <row r="750" spans="3:23" ht="15.75" x14ac:dyDescent="0.2">
      <c r="C750" s="71" t="s">
        <v>112</v>
      </c>
      <c r="D750" s="71" t="s">
        <v>104</v>
      </c>
      <c r="E750" s="222" t="s">
        <v>1719</v>
      </c>
      <c r="F750" s="71" t="s">
        <v>1703</v>
      </c>
      <c r="G750" s="71" t="s">
        <v>99</v>
      </c>
      <c r="H750" s="71" t="s">
        <v>650</v>
      </c>
      <c r="I750" s="72" t="s">
        <v>654</v>
      </c>
      <c r="J750" s="71" t="s">
        <v>655</v>
      </c>
      <c r="K750" s="72" t="s">
        <v>120</v>
      </c>
      <c r="L750" s="139">
        <v>1.25</v>
      </c>
      <c r="M750" s="162">
        <v>8</v>
      </c>
      <c r="N750" s="162">
        <v>10</v>
      </c>
      <c r="O750" s="162">
        <v>4</v>
      </c>
      <c r="P750" s="162">
        <v>2</v>
      </c>
      <c r="Q750" s="162">
        <v>0</v>
      </c>
      <c r="R750" s="162">
        <v>0</v>
      </c>
      <c r="S750" s="162">
        <v>4</v>
      </c>
      <c r="T750" s="162">
        <v>0</v>
      </c>
      <c r="U750" s="162">
        <v>0</v>
      </c>
      <c r="V750" s="162">
        <v>0</v>
      </c>
      <c r="W750" s="162">
        <v>0</v>
      </c>
    </row>
    <row r="751" spans="3:23" ht="31.5" x14ac:dyDescent="0.2">
      <c r="C751" s="71" t="s">
        <v>85</v>
      </c>
      <c r="D751" s="71" t="s">
        <v>86</v>
      </c>
      <c r="E751" s="222" t="s">
        <v>1719</v>
      </c>
      <c r="F751" s="71" t="s">
        <v>1702</v>
      </c>
      <c r="G751" s="71" t="s">
        <v>86</v>
      </c>
      <c r="H751" s="71" t="s">
        <v>231</v>
      </c>
      <c r="I751" s="72" t="s">
        <v>1213</v>
      </c>
      <c r="J751" s="71" t="s">
        <v>1214</v>
      </c>
      <c r="K751" s="72" t="s">
        <v>120</v>
      </c>
      <c r="L751" s="139">
        <v>0.52380952380952384</v>
      </c>
      <c r="M751" s="162">
        <v>42</v>
      </c>
      <c r="N751" s="162">
        <v>22</v>
      </c>
      <c r="O751" s="162">
        <v>2</v>
      </c>
      <c r="P751" s="162">
        <v>12</v>
      </c>
      <c r="Q751" s="162">
        <v>3</v>
      </c>
      <c r="R751" s="162">
        <v>0</v>
      </c>
      <c r="S751" s="162">
        <v>5</v>
      </c>
      <c r="T751" s="162">
        <v>0</v>
      </c>
      <c r="U751" s="162">
        <v>0</v>
      </c>
      <c r="V751" s="162">
        <v>0</v>
      </c>
      <c r="W751" s="162">
        <v>0</v>
      </c>
    </row>
    <row r="752" spans="3:23" ht="15.75" x14ac:dyDescent="0.2">
      <c r="C752" s="71" t="s">
        <v>82</v>
      </c>
      <c r="D752" s="71" t="s">
        <v>67</v>
      </c>
      <c r="E752" s="222" t="s">
        <v>1682</v>
      </c>
      <c r="F752" s="71" t="s">
        <v>1702</v>
      </c>
      <c r="G752" s="71" t="s">
        <v>82</v>
      </c>
      <c r="H752" s="71" t="s">
        <v>67</v>
      </c>
      <c r="I752" s="72" t="s">
        <v>1528</v>
      </c>
      <c r="J752" s="71" t="s">
        <v>1529</v>
      </c>
      <c r="K752" s="72" t="s">
        <v>120</v>
      </c>
      <c r="L752" s="139">
        <v>0.40425531914893614</v>
      </c>
      <c r="M752" s="162">
        <v>47</v>
      </c>
      <c r="N752" s="162">
        <v>19</v>
      </c>
      <c r="O752" s="162">
        <v>5</v>
      </c>
      <c r="P752" s="162">
        <v>9</v>
      </c>
      <c r="Q752" s="162">
        <v>0</v>
      </c>
      <c r="R752" s="162">
        <v>0</v>
      </c>
      <c r="S752" s="162">
        <v>5</v>
      </c>
      <c r="T752" s="162">
        <v>0</v>
      </c>
      <c r="U752" s="162">
        <v>0</v>
      </c>
      <c r="V752" s="162">
        <v>0</v>
      </c>
      <c r="W752" s="162">
        <v>0</v>
      </c>
    </row>
    <row r="753" spans="3:23" ht="15.75" x14ac:dyDescent="0.2">
      <c r="C753" s="71" t="s">
        <v>22</v>
      </c>
      <c r="D753" s="71" t="s">
        <v>22</v>
      </c>
      <c r="E753" s="222" t="s">
        <v>1682</v>
      </c>
      <c r="F753" s="71" t="s">
        <v>1700</v>
      </c>
      <c r="G753" s="71" t="s">
        <v>22</v>
      </c>
      <c r="H753" s="71" t="s">
        <v>1253</v>
      </c>
      <c r="I753" s="72" t="s">
        <v>1270</v>
      </c>
      <c r="J753" s="71" t="s">
        <v>1271</v>
      </c>
      <c r="K753" s="72" t="s">
        <v>120</v>
      </c>
      <c r="L753" s="139">
        <v>0.47058823529411764</v>
      </c>
      <c r="M753" s="162">
        <v>34</v>
      </c>
      <c r="N753" s="162">
        <v>16</v>
      </c>
      <c r="O753" s="162">
        <v>2</v>
      </c>
      <c r="P753" s="162">
        <v>12</v>
      </c>
      <c r="Q753" s="162">
        <v>0</v>
      </c>
      <c r="R753" s="162">
        <v>0</v>
      </c>
      <c r="S753" s="162">
        <v>2</v>
      </c>
      <c r="T753" s="162">
        <v>0</v>
      </c>
      <c r="U753" s="162">
        <v>0</v>
      </c>
      <c r="V753" s="162">
        <v>0</v>
      </c>
      <c r="W753" s="162">
        <v>0</v>
      </c>
    </row>
    <row r="754" spans="3:23" ht="15.75" x14ac:dyDescent="0.2">
      <c r="C754" s="71" t="s">
        <v>22</v>
      </c>
      <c r="D754" s="71" t="s">
        <v>17</v>
      </c>
      <c r="E754" s="222" t="s">
        <v>1682</v>
      </c>
      <c r="F754" s="71" t="s">
        <v>1700</v>
      </c>
      <c r="G754" s="71" t="s">
        <v>10</v>
      </c>
      <c r="H754" s="71" t="s">
        <v>17</v>
      </c>
      <c r="I754" s="72" t="s">
        <v>1248</v>
      </c>
      <c r="J754" s="71" t="s">
        <v>1249</v>
      </c>
      <c r="K754" s="72" t="s">
        <v>120</v>
      </c>
      <c r="L754" s="139">
        <v>0.52173913043478259</v>
      </c>
      <c r="M754" s="162">
        <v>23</v>
      </c>
      <c r="N754" s="162">
        <v>12</v>
      </c>
      <c r="O754" s="162">
        <v>5</v>
      </c>
      <c r="P754" s="162">
        <v>4</v>
      </c>
      <c r="Q754" s="162">
        <v>1</v>
      </c>
      <c r="R754" s="162">
        <v>0</v>
      </c>
      <c r="S754" s="162">
        <v>2</v>
      </c>
      <c r="T754" s="162">
        <v>0</v>
      </c>
      <c r="U754" s="162">
        <v>0</v>
      </c>
      <c r="V754" s="162">
        <v>0</v>
      </c>
      <c r="W754" s="162">
        <v>0</v>
      </c>
    </row>
    <row r="755" spans="3:23" ht="31.5" x14ac:dyDescent="0.2">
      <c r="C755" s="71" t="s">
        <v>22</v>
      </c>
      <c r="D755" s="71" t="s">
        <v>12</v>
      </c>
      <c r="E755" s="222" t="s">
        <v>1719</v>
      </c>
      <c r="F755" s="71" t="s">
        <v>1700</v>
      </c>
      <c r="G755" s="71" t="s">
        <v>22</v>
      </c>
      <c r="H755" s="71" t="s">
        <v>12</v>
      </c>
      <c r="I755" s="72" t="s">
        <v>1423</v>
      </c>
      <c r="J755" s="71" t="s">
        <v>1424</v>
      </c>
      <c r="K755" s="72" t="s">
        <v>120</v>
      </c>
      <c r="L755" s="139">
        <v>2.2000000000000002</v>
      </c>
      <c r="M755" s="162">
        <v>5</v>
      </c>
      <c r="N755" s="162">
        <v>11</v>
      </c>
      <c r="O755" s="162">
        <v>2</v>
      </c>
      <c r="P755" s="162">
        <v>4</v>
      </c>
      <c r="Q755" s="162">
        <v>2</v>
      </c>
      <c r="R755" s="162">
        <v>0</v>
      </c>
      <c r="S755" s="162">
        <v>3</v>
      </c>
      <c r="T755" s="162">
        <v>0</v>
      </c>
      <c r="U755" s="162">
        <v>0</v>
      </c>
      <c r="V755" s="162">
        <v>0</v>
      </c>
      <c r="W755" s="162">
        <v>0</v>
      </c>
    </row>
    <row r="756" spans="3:23" ht="15.75" x14ac:dyDescent="0.2">
      <c r="C756" s="71" t="s">
        <v>22</v>
      </c>
      <c r="D756" s="71" t="s">
        <v>22</v>
      </c>
      <c r="E756" s="222" t="s">
        <v>1682</v>
      </c>
      <c r="F756" s="71" t="s">
        <v>1700</v>
      </c>
      <c r="G756" s="71" t="s">
        <v>22</v>
      </c>
      <c r="H756" s="71" t="s">
        <v>22</v>
      </c>
      <c r="I756" s="72" t="s">
        <v>1178</v>
      </c>
      <c r="J756" s="71" t="s">
        <v>969</v>
      </c>
      <c r="K756" s="72" t="s">
        <v>120</v>
      </c>
      <c r="L756" s="139">
        <v>0.54545454545454541</v>
      </c>
      <c r="M756" s="162">
        <v>11</v>
      </c>
      <c r="N756" s="162">
        <v>6</v>
      </c>
      <c r="O756" s="162">
        <v>0</v>
      </c>
      <c r="P756" s="162">
        <v>5</v>
      </c>
      <c r="Q756" s="162">
        <v>0</v>
      </c>
      <c r="R756" s="162">
        <v>0</v>
      </c>
      <c r="S756" s="162">
        <v>1</v>
      </c>
      <c r="T756" s="162">
        <v>0</v>
      </c>
      <c r="U756" s="162">
        <v>0</v>
      </c>
      <c r="V756" s="162">
        <v>0</v>
      </c>
      <c r="W756" s="162">
        <v>0</v>
      </c>
    </row>
    <row r="757" spans="3:23" ht="15.75" x14ac:dyDescent="0.2">
      <c r="C757" s="71" t="s">
        <v>112</v>
      </c>
      <c r="D757" s="71" t="s">
        <v>151</v>
      </c>
      <c r="E757" s="222" t="s">
        <v>1682</v>
      </c>
      <c r="F757" s="71" t="s">
        <v>1703</v>
      </c>
      <c r="G757" s="71" t="s">
        <v>112</v>
      </c>
      <c r="H757" s="71" t="s">
        <v>112</v>
      </c>
      <c r="I757" s="72" t="s">
        <v>1503</v>
      </c>
      <c r="J757" s="71" t="s">
        <v>1504</v>
      </c>
      <c r="K757" s="72" t="s">
        <v>120</v>
      </c>
      <c r="L757" s="139">
        <v>0.14705882352941177</v>
      </c>
      <c r="M757" s="162">
        <v>34</v>
      </c>
      <c r="N757" s="162">
        <v>5</v>
      </c>
      <c r="O757" s="162">
        <v>0</v>
      </c>
      <c r="P757" s="162">
        <v>5</v>
      </c>
      <c r="Q757" s="162">
        <v>0</v>
      </c>
      <c r="R757" s="162">
        <v>0</v>
      </c>
      <c r="S757" s="162">
        <v>0</v>
      </c>
      <c r="T757" s="162">
        <v>0</v>
      </c>
      <c r="U757" s="162">
        <v>0</v>
      </c>
      <c r="V757" s="162">
        <v>0</v>
      </c>
      <c r="W757" s="162">
        <v>0</v>
      </c>
    </row>
    <row r="758" spans="3:23" ht="15.75" x14ac:dyDescent="0.2">
      <c r="C758" s="71" t="s">
        <v>112</v>
      </c>
      <c r="D758" s="71" t="s">
        <v>112</v>
      </c>
      <c r="E758" s="222" t="s">
        <v>1682</v>
      </c>
      <c r="F758" s="71" t="s">
        <v>1703</v>
      </c>
      <c r="G758" s="71" t="s">
        <v>112</v>
      </c>
      <c r="H758" s="71" t="s">
        <v>112</v>
      </c>
      <c r="I758" s="72" t="s">
        <v>1505</v>
      </c>
      <c r="J758" s="71" t="s">
        <v>1506</v>
      </c>
      <c r="K758" s="72" t="s">
        <v>120</v>
      </c>
      <c r="L758" s="139">
        <v>0.33846153846153848</v>
      </c>
      <c r="M758" s="162">
        <v>65</v>
      </c>
      <c r="N758" s="162">
        <v>22</v>
      </c>
      <c r="O758" s="162">
        <v>7</v>
      </c>
      <c r="P758" s="162">
        <v>12</v>
      </c>
      <c r="Q758" s="162">
        <v>0</v>
      </c>
      <c r="R758" s="162">
        <v>0</v>
      </c>
      <c r="S758" s="162">
        <v>3</v>
      </c>
      <c r="T758" s="162">
        <v>0</v>
      </c>
      <c r="U758" s="162">
        <v>0</v>
      </c>
      <c r="V758" s="162">
        <v>0</v>
      </c>
      <c r="W758" s="162">
        <v>0</v>
      </c>
    </row>
    <row r="759" spans="3:23" ht="15.75" x14ac:dyDescent="0.2">
      <c r="C759" s="71" t="s">
        <v>62</v>
      </c>
      <c r="D759" s="71" t="s">
        <v>63</v>
      </c>
      <c r="E759" s="222" t="s">
        <v>1719</v>
      </c>
      <c r="F759" s="71" t="s">
        <v>1703</v>
      </c>
      <c r="G759" s="71" t="s">
        <v>62</v>
      </c>
      <c r="H759" s="71" t="s">
        <v>62</v>
      </c>
      <c r="I759" s="72" t="s">
        <v>377</v>
      </c>
      <c r="J759" s="71" t="s">
        <v>378</v>
      </c>
      <c r="K759" s="72" t="s">
        <v>120</v>
      </c>
      <c r="L759" s="139">
        <v>0.87209302325581395</v>
      </c>
      <c r="M759" s="162">
        <v>86</v>
      </c>
      <c r="N759" s="162">
        <v>75</v>
      </c>
      <c r="O759" s="162">
        <v>5</v>
      </c>
      <c r="P759" s="162">
        <v>49</v>
      </c>
      <c r="Q759" s="162">
        <v>1</v>
      </c>
      <c r="R759" s="162">
        <v>0</v>
      </c>
      <c r="S759" s="162">
        <v>20</v>
      </c>
      <c r="T759" s="162">
        <v>0</v>
      </c>
      <c r="U759" s="162">
        <v>0</v>
      </c>
      <c r="V759" s="162">
        <v>0</v>
      </c>
      <c r="W759" s="162">
        <v>0</v>
      </c>
    </row>
    <row r="760" spans="3:23" ht="15.75" x14ac:dyDescent="0.2">
      <c r="C760" s="71" t="s">
        <v>62</v>
      </c>
      <c r="D760" s="71" t="s">
        <v>57</v>
      </c>
      <c r="E760" s="222" t="s">
        <v>1719</v>
      </c>
      <c r="F760" s="71" t="s">
        <v>1703</v>
      </c>
      <c r="G760" s="71" t="s">
        <v>62</v>
      </c>
      <c r="H760" s="71" t="s">
        <v>56</v>
      </c>
      <c r="I760" s="72" t="s">
        <v>1590</v>
      </c>
      <c r="J760" s="71" t="s">
        <v>1591</v>
      </c>
      <c r="K760" s="72" t="s">
        <v>120</v>
      </c>
      <c r="L760" s="139">
        <v>0.66666666666666663</v>
      </c>
      <c r="M760" s="162">
        <v>108</v>
      </c>
      <c r="N760" s="162">
        <v>72</v>
      </c>
      <c r="O760" s="162">
        <v>2</v>
      </c>
      <c r="P760" s="162">
        <v>65</v>
      </c>
      <c r="Q760" s="162">
        <v>1</v>
      </c>
      <c r="R760" s="162">
        <v>0</v>
      </c>
      <c r="S760" s="162">
        <v>4</v>
      </c>
      <c r="T760" s="162">
        <v>0</v>
      </c>
      <c r="U760" s="162">
        <v>0</v>
      </c>
      <c r="V760" s="162">
        <v>0</v>
      </c>
      <c r="W760" s="162">
        <v>0</v>
      </c>
    </row>
    <row r="761" spans="3:23" ht="15.75" x14ac:dyDescent="0.2">
      <c r="C761" s="71" t="s">
        <v>62</v>
      </c>
      <c r="D761" s="71" t="s">
        <v>57</v>
      </c>
      <c r="E761" s="222" t="s">
        <v>1719</v>
      </c>
      <c r="F761" s="71" t="s">
        <v>1703</v>
      </c>
      <c r="G761" s="71" t="s">
        <v>62</v>
      </c>
      <c r="H761" s="71" t="s">
        <v>56</v>
      </c>
      <c r="I761" s="72" t="s">
        <v>1592</v>
      </c>
      <c r="J761" s="71" t="s">
        <v>1593</v>
      </c>
      <c r="K761" s="72" t="s">
        <v>120</v>
      </c>
      <c r="L761" s="139">
        <v>0.45454545454545453</v>
      </c>
      <c r="M761" s="162">
        <v>77</v>
      </c>
      <c r="N761" s="162">
        <v>35</v>
      </c>
      <c r="O761" s="162">
        <v>10</v>
      </c>
      <c r="P761" s="162">
        <v>19</v>
      </c>
      <c r="Q761" s="162">
        <v>1</v>
      </c>
      <c r="R761" s="162">
        <v>0</v>
      </c>
      <c r="S761" s="162">
        <v>5</v>
      </c>
      <c r="T761" s="162">
        <v>0</v>
      </c>
      <c r="U761" s="162">
        <v>0</v>
      </c>
      <c r="V761" s="162">
        <v>0</v>
      </c>
      <c r="W761" s="162">
        <v>0</v>
      </c>
    </row>
    <row r="762" spans="3:23" ht="15.75" x14ac:dyDescent="0.2">
      <c r="C762" s="71" t="s">
        <v>62</v>
      </c>
      <c r="D762" s="71" t="s">
        <v>64</v>
      </c>
      <c r="E762" s="222" t="s">
        <v>1719</v>
      </c>
      <c r="F762" s="71" t="s">
        <v>1703</v>
      </c>
      <c r="G762" s="71" t="s">
        <v>62</v>
      </c>
      <c r="H762" s="71" t="s">
        <v>62</v>
      </c>
      <c r="I762" s="72" t="s">
        <v>379</v>
      </c>
      <c r="J762" s="71" t="s">
        <v>380</v>
      </c>
      <c r="K762" s="72" t="s">
        <v>120</v>
      </c>
      <c r="L762" s="139">
        <v>0.82352941176470584</v>
      </c>
      <c r="M762" s="162">
        <v>34</v>
      </c>
      <c r="N762" s="162">
        <v>28</v>
      </c>
      <c r="O762" s="162">
        <v>7</v>
      </c>
      <c r="P762" s="162">
        <v>17</v>
      </c>
      <c r="Q762" s="162">
        <v>1</v>
      </c>
      <c r="R762" s="162">
        <v>0</v>
      </c>
      <c r="S762" s="162">
        <v>3</v>
      </c>
      <c r="T762" s="162">
        <v>0</v>
      </c>
      <c r="U762" s="162">
        <v>0</v>
      </c>
      <c r="V762" s="162">
        <v>0</v>
      </c>
      <c r="W762" s="162">
        <v>0</v>
      </c>
    </row>
    <row r="763" spans="3:23" ht="15.75" x14ac:dyDescent="0.2">
      <c r="C763" s="71" t="s">
        <v>62</v>
      </c>
      <c r="D763" s="71" t="s">
        <v>63</v>
      </c>
      <c r="E763" s="222" t="s">
        <v>1719</v>
      </c>
      <c r="F763" s="71" t="s">
        <v>1703</v>
      </c>
      <c r="G763" s="71" t="s">
        <v>62</v>
      </c>
      <c r="H763" s="71" t="s">
        <v>62</v>
      </c>
      <c r="I763" s="72" t="s">
        <v>381</v>
      </c>
      <c r="J763" s="71" t="s">
        <v>382</v>
      </c>
      <c r="K763" s="72" t="s">
        <v>120</v>
      </c>
      <c r="L763" s="139">
        <v>0.26724137931034481</v>
      </c>
      <c r="M763" s="162">
        <v>116</v>
      </c>
      <c r="N763" s="162">
        <v>31</v>
      </c>
      <c r="O763" s="162">
        <v>3</v>
      </c>
      <c r="P763" s="162">
        <v>22</v>
      </c>
      <c r="Q763" s="162">
        <v>0</v>
      </c>
      <c r="R763" s="162">
        <v>0</v>
      </c>
      <c r="S763" s="162">
        <v>6</v>
      </c>
      <c r="T763" s="162">
        <v>0</v>
      </c>
      <c r="U763" s="162">
        <v>0</v>
      </c>
      <c r="V763" s="162">
        <v>0</v>
      </c>
      <c r="W763" s="162">
        <v>0</v>
      </c>
    </row>
    <row r="764" spans="3:23" ht="15.75" x14ac:dyDescent="0.2">
      <c r="C764" s="71" t="s">
        <v>62</v>
      </c>
      <c r="D764" s="71" t="s">
        <v>56</v>
      </c>
      <c r="E764" s="222" t="s">
        <v>1719</v>
      </c>
      <c r="F764" s="71" t="s">
        <v>1703</v>
      </c>
      <c r="G764" s="71" t="s">
        <v>62</v>
      </c>
      <c r="H764" s="71" t="s">
        <v>56</v>
      </c>
      <c r="I764" s="72" t="s">
        <v>1656</v>
      </c>
      <c r="J764" s="71" t="s">
        <v>1657</v>
      </c>
      <c r="K764" s="72" t="s">
        <v>120</v>
      </c>
      <c r="L764" s="139">
        <v>0.36666666666666664</v>
      </c>
      <c r="M764" s="162">
        <v>90</v>
      </c>
      <c r="N764" s="162">
        <v>33</v>
      </c>
      <c r="O764" s="162">
        <v>6</v>
      </c>
      <c r="P764" s="162">
        <v>22</v>
      </c>
      <c r="Q764" s="162">
        <v>0</v>
      </c>
      <c r="R764" s="162">
        <v>0</v>
      </c>
      <c r="S764" s="162">
        <v>5</v>
      </c>
      <c r="T764" s="162">
        <v>0</v>
      </c>
      <c r="U764" s="162">
        <v>0</v>
      </c>
      <c r="V764" s="162">
        <v>0</v>
      </c>
      <c r="W764" s="162">
        <v>0</v>
      </c>
    </row>
    <row r="765" spans="3:23" ht="15.75" x14ac:dyDescent="0.2">
      <c r="C765" s="71" t="s">
        <v>62</v>
      </c>
      <c r="D765" s="71" t="s">
        <v>61</v>
      </c>
      <c r="E765" s="222" t="s">
        <v>1719</v>
      </c>
      <c r="F765" s="71" t="s">
        <v>1703</v>
      </c>
      <c r="G765" s="71" t="s">
        <v>62</v>
      </c>
      <c r="H765" s="71" t="s">
        <v>61</v>
      </c>
      <c r="I765" s="72" t="s">
        <v>1511</v>
      </c>
      <c r="J765" s="71" t="s">
        <v>1512</v>
      </c>
      <c r="K765" s="72" t="s">
        <v>120</v>
      </c>
      <c r="L765" s="139">
        <v>0.1984126984126984</v>
      </c>
      <c r="M765" s="162">
        <v>126</v>
      </c>
      <c r="N765" s="162">
        <v>25</v>
      </c>
      <c r="O765" s="162">
        <v>5</v>
      </c>
      <c r="P765" s="162">
        <v>19</v>
      </c>
      <c r="Q765" s="162">
        <v>0</v>
      </c>
      <c r="R765" s="162">
        <v>0</v>
      </c>
      <c r="S765" s="162">
        <v>1</v>
      </c>
      <c r="T765" s="162">
        <v>0</v>
      </c>
      <c r="U765" s="162">
        <v>0</v>
      </c>
      <c r="V765" s="162">
        <v>0</v>
      </c>
      <c r="W765" s="162">
        <v>0</v>
      </c>
    </row>
    <row r="766" spans="3:23" ht="15.75" x14ac:dyDescent="0.2">
      <c r="C766" s="71" t="s">
        <v>62</v>
      </c>
      <c r="D766" s="71" t="s">
        <v>64</v>
      </c>
      <c r="E766" s="222" t="s">
        <v>1719</v>
      </c>
      <c r="F766" s="71" t="s">
        <v>1703</v>
      </c>
      <c r="G766" s="71" t="s">
        <v>62</v>
      </c>
      <c r="H766" s="71" t="s">
        <v>62</v>
      </c>
      <c r="I766" s="72" t="s">
        <v>383</v>
      </c>
      <c r="J766" s="71" t="s">
        <v>384</v>
      </c>
      <c r="K766" s="72" t="s">
        <v>120</v>
      </c>
      <c r="L766" s="139">
        <v>0.5220125786163522</v>
      </c>
      <c r="M766" s="162">
        <v>159</v>
      </c>
      <c r="N766" s="162">
        <v>83</v>
      </c>
      <c r="O766" s="162">
        <v>6</v>
      </c>
      <c r="P766" s="162">
        <v>69</v>
      </c>
      <c r="Q766" s="162">
        <v>0</v>
      </c>
      <c r="R766" s="162">
        <v>0</v>
      </c>
      <c r="S766" s="162">
        <v>8</v>
      </c>
      <c r="T766" s="162">
        <v>0</v>
      </c>
      <c r="U766" s="162">
        <v>0</v>
      </c>
      <c r="V766" s="162">
        <v>0</v>
      </c>
      <c r="W766" s="162">
        <v>0</v>
      </c>
    </row>
    <row r="767" spans="3:23" ht="15.75" x14ac:dyDescent="0.2">
      <c r="C767" s="71" t="s">
        <v>62</v>
      </c>
      <c r="D767" s="71" t="s">
        <v>61</v>
      </c>
      <c r="E767" s="222" t="s">
        <v>1719</v>
      </c>
      <c r="F767" s="71" t="s">
        <v>1703</v>
      </c>
      <c r="G767" s="71" t="s">
        <v>62</v>
      </c>
      <c r="H767" s="71" t="s">
        <v>61</v>
      </c>
      <c r="I767" s="72" t="s">
        <v>1513</v>
      </c>
      <c r="J767" s="71" t="s">
        <v>1514</v>
      </c>
      <c r="K767" s="72" t="s">
        <v>120</v>
      </c>
      <c r="L767" s="139">
        <v>0.26573426573426573</v>
      </c>
      <c r="M767" s="162">
        <v>143</v>
      </c>
      <c r="N767" s="162">
        <v>38</v>
      </c>
      <c r="O767" s="162">
        <v>6</v>
      </c>
      <c r="P767" s="162">
        <v>25</v>
      </c>
      <c r="Q767" s="162">
        <v>0</v>
      </c>
      <c r="R767" s="162">
        <v>0</v>
      </c>
      <c r="S767" s="162">
        <v>7</v>
      </c>
      <c r="T767" s="162">
        <v>0</v>
      </c>
      <c r="U767" s="162">
        <v>0</v>
      </c>
      <c r="V767" s="162">
        <v>0</v>
      </c>
      <c r="W767" s="162">
        <v>0</v>
      </c>
    </row>
    <row r="768" spans="3:23" ht="15.75" x14ac:dyDescent="0.2">
      <c r="C768" s="71" t="s">
        <v>82</v>
      </c>
      <c r="D768" s="71" t="s">
        <v>81</v>
      </c>
      <c r="E768" s="222" t="s">
        <v>1682</v>
      </c>
      <c r="F768" s="71" t="s">
        <v>1702</v>
      </c>
      <c r="G768" s="71" t="s">
        <v>82</v>
      </c>
      <c r="H768" s="71" t="s">
        <v>81</v>
      </c>
      <c r="I768" s="72" t="s">
        <v>905</v>
      </c>
      <c r="J768" s="71" t="s">
        <v>906</v>
      </c>
      <c r="K768" s="72" t="s">
        <v>120</v>
      </c>
      <c r="L768" s="139">
        <v>0.41666666666666669</v>
      </c>
      <c r="M768" s="162">
        <v>48</v>
      </c>
      <c r="N768" s="162">
        <v>20</v>
      </c>
      <c r="O768" s="162">
        <v>7</v>
      </c>
      <c r="P768" s="162">
        <v>7</v>
      </c>
      <c r="Q768" s="162">
        <v>3</v>
      </c>
      <c r="R768" s="162">
        <v>0</v>
      </c>
      <c r="S768" s="162">
        <v>3</v>
      </c>
      <c r="T768" s="162">
        <v>0</v>
      </c>
      <c r="U768" s="162">
        <v>0</v>
      </c>
      <c r="V768" s="162">
        <v>0</v>
      </c>
      <c r="W768" s="162">
        <v>0</v>
      </c>
    </row>
    <row r="769" spans="3:23" ht="31.5" x14ac:dyDescent="0.2">
      <c r="C769" s="71" t="s">
        <v>99</v>
      </c>
      <c r="D769" s="71" t="s">
        <v>102</v>
      </c>
      <c r="E769" s="222" t="s">
        <v>1719</v>
      </c>
      <c r="F769" s="71" t="s">
        <v>1703</v>
      </c>
      <c r="G769" s="71" t="s">
        <v>99</v>
      </c>
      <c r="H769" s="71" t="s">
        <v>650</v>
      </c>
      <c r="I769" s="72" t="s">
        <v>656</v>
      </c>
      <c r="J769" s="71" t="s">
        <v>657</v>
      </c>
      <c r="K769" s="72" t="s">
        <v>120</v>
      </c>
      <c r="L769" s="139">
        <v>0.64761904761904765</v>
      </c>
      <c r="M769" s="162">
        <v>105</v>
      </c>
      <c r="N769" s="162">
        <v>68</v>
      </c>
      <c r="O769" s="162">
        <v>13</v>
      </c>
      <c r="P769" s="162">
        <v>53</v>
      </c>
      <c r="Q769" s="162">
        <v>0</v>
      </c>
      <c r="R769" s="162">
        <v>0</v>
      </c>
      <c r="S769" s="162">
        <v>2</v>
      </c>
      <c r="T769" s="162">
        <v>0</v>
      </c>
      <c r="U769" s="162">
        <v>0</v>
      </c>
      <c r="V769" s="162">
        <v>0</v>
      </c>
      <c r="W769" s="162">
        <v>0</v>
      </c>
    </row>
    <row r="770" spans="3:23" ht="15.75" x14ac:dyDescent="0.2">
      <c r="C770" s="71" t="s">
        <v>85</v>
      </c>
      <c r="D770" s="71" t="s">
        <v>86</v>
      </c>
      <c r="E770" s="222" t="s">
        <v>1719</v>
      </c>
      <c r="F770" s="71" t="s">
        <v>1702</v>
      </c>
      <c r="G770" s="71" t="s">
        <v>86</v>
      </c>
      <c r="H770" s="71" t="s">
        <v>1603</v>
      </c>
      <c r="I770" s="72" t="s">
        <v>1617</v>
      </c>
      <c r="J770" s="71" t="s">
        <v>1618</v>
      </c>
      <c r="K770" s="72" t="s">
        <v>120</v>
      </c>
      <c r="L770" s="139">
        <v>0.44144144144144143</v>
      </c>
      <c r="M770" s="162">
        <v>111</v>
      </c>
      <c r="N770" s="162">
        <v>49</v>
      </c>
      <c r="O770" s="162">
        <v>10</v>
      </c>
      <c r="P770" s="162">
        <v>34</v>
      </c>
      <c r="Q770" s="162">
        <v>0</v>
      </c>
      <c r="R770" s="162">
        <v>0</v>
      </c>
      <c r="S770" s="162">
        <v>5</v>
      </c>
      <c r="T770" s="162">
        <v>0</v>
      </c>
      <c r="U770" s="162">
        <v>0</v>
      </c>
      <c r="V770" s="162">
        <v>0</v>
      </c>
      <c r="W770" s="162">
        <v>0</v>
      </c>
    </row>
    <row r="771" spans="3:23" ht="15.75" x14ac:dyDescent="0.2">
      <c r="C771" s="71" t="s">
        <v>85</v>
      </c>
      <c r="D771" s="71" t="s">
        <v>86</v>
      </c>
      <c r="E771" s="222" t="s">
        <v>1719</v>
      </c>
      <c r="F771" s="71" t="s">
        <v>1702</v>
      </c>
      <c r="G771" s="71" t="s">
        <v>86</v>
      </c>
      <c r="H771" s="71" t="s">
        <v>1603</v>
      </c>
      <c r="I771" s="72" t="s">
        <v>1625</v>
      </c>
      <c r="J771" s="71" t="s">
        <v>1626</v>
      </c>
      <c r="K771" s="72" t="s">
        <v>120</v>
      </c>
      <c r="L771" s="139">
        <v>5.2264808362369339E-2</v>
      </c>
      <c r="M771" s="162">
        <v>287</v>
      </c>
      <c r="N771" s="162">
        <v>15</v>
      </c>
      <c r="O771" s="162">
        <v>3</v>
      </c>
      <c r="P771" s="162">
        <v>8</v>
      </c>
      <c r="Q771" s="162">
        <v>0</v>
      </c>
      <c r="R771" s="162">
        <v>0</v>
      </c>
      <c r="S771" s="162">
        <v>4</v>
      </c>
      <c r="T771" s="162">
        <v>0</v>
      </c>
      <c r="U771" s="162">
        <v>0</v>
      </c>
      <c r="V771" s="162">
        <v>0</v>
      </c>
      <c r="W771" s="162">
        <v>0</v>
      </c>
    </row>
    <row r="772" spans="3:23" ht="15.75" x14ac:dyDescent="0.2">
      <c r="C772" s="71" t="s">
        <v>82</v>
      </c>
      <c r="D772" s="71" t="s">
        <v>78</v>
      </c>
      <c r="E772" s="222" t="s">
        <v>1719</v>
      </c>
      <c r="F772" s="71" t="s">
        <v>1702</v>
      </c>
      <c r="G772" s="71" t="s">
        <v>82</v>
      </c>
      <c r="H772" s="71" t="s">
        <v>78</v>
      </c>
      <c r="I772" s="72" t="s">
        <v>1289</v>
      </c>
      <c r="J772" s="71" t="s">
        <v>1290</v>
      </c>
      <c r="K772" s="72" t="s">
        <v>120</v>
      </c>
      <c r="L772" s="139">
        <v>0.1702127659574468</v>
      </c>
      <c r="M772" s="162">
        <v>47</v>
      </c>
      <c r="N772" s="162">
        <v>8</v>
      </c>
      <c r="O772" s="162">
        <v>2</v>
      </c>
      <c r="P772" s="162">
        <v>4</v>
      </c>
      <c r="Q772" s="162">
        <v>0</v>
      </c>
      <c r="R772" s="162">
        <v>0</v>
      </c>
      <c r="S772" s="162">
        <v>2</v>
      </c>
      <c r="T772" s="162">
        <v>0</v>
      </c>
      <c r="U772" s="162">
        <v>0</v>
      </c>
      <c r="V772" s="162">
        <v>0</v>
      </c>
      <c r="W772" s="162">
        <v>0</v>
      </c>
    </row>
    <row r="773" spans="3:23" ht="15.75" x14ac:dyDescent="0.2">
      <c r="C773" s="71" t="s">
        <v>33</v>
      </c>
      <c r="D773" s="71" t="s">
        <v>32</v>
      </c>
      <c r="E773" s="222" t="s">
        <v>1682</v>
      </c>
      <c r="F773" s="71" t="s">
        <v>1925</v>
      </c>
      <c r="G773" s="71" t="s">
        <v>33</v>
      </c>
      <c r="H773" s="71" t="s">
        <v>32</v>
      </c>
      <c r="I773" s="72" t="s">
        <v>195</v>
      </c>
      <c r="J773" s="71" t="s">
        <v>196</v>
      </c>
      <c r="K773" s="72" t="s">
        <v>120</v>
      </c>
      <c r="L773" s="139">
        <v>0.35087719298245612</v>
      </c>
      <c r="M773" s="162">
        <v>57</v>
      </c>
      <c r="N773" s="162">
        <v>20</v>
      </c>
      <c r="O773" s="162">
        <v>3</v>
      </c>
      <c r="P773" s="162">
        <v>12</v>
      </c>
      <c r="Q773" s="162">
        <v>3</v>
      </c>
      <c r="R773" s="162">
        <v>0</v>
      </c>
      <c r="S773" s="162">
        <v>2</v>
      </c>
      <c r="T773" s="162">
        <v>0</v>
      </c>
      <c r="U773" s="162">
        <v>0</v>
      </c>
      <c r="V773" s="162">
        <v>0</v>
      </c>
      <c r="W773" s="162">
        <v>0</v>
      </c>
    </row>
    <row r="774" spans="3:23" ht="15.75" x14ac:dyDescent="0.2">
      <c r="C774" s="71" t="s">
        <v>42</v>
      </c>
      <c r="D774" s="71" t="s">
        <v>44</v>
      </c>
      <c r="E774" s="222" t="s">
        <v>1682</v>
      </c>
      <c r="F774" s="71" t="s">
        <v>1699</v>
      </c>
      <c r="G774" s="71" t="s">
        <v>42</v>
      </c>
      <c r="H774" s="71" t="s">
        <v>218</v>
      </c>
      <c r="I774" s="72" t="s">
        <v>230</v>
      </c>
      <c r="J774" s="71" t="s">
        <v>231</v>
      </c>
      <c r="K774" s="72" t="s">
        <v>120</v>
      </c>
      <c r="L774" s="139">
        <v>0.77142857142857146</v>
      </c>
      <c r="M774" s="162">
        <v>35</v>
      </c>
      <c r="N774" s="162">
        <v>27</v>
      </c>
      <c r="O774" s="162">
        <v>5</v>
      </c>
      <c r="P774" s="162">
        <v>16</v>
      </c>
      <c r="Q774" s="162">
        <v>4</v>
      </c>
      <c r="R774" s="162">
        <v>0</v>
      </c>
      <c r="S774" s="162">
        <v>2</v>
      </c>
      <c r="T774" s="162">
        <v>0</v>
      </c>
      <c r="U774" s="162">
        <v>0</v>
      </c>
      <c r="V774" s="162">
        <v>0</v>
      </c>
      <c r="W774" s="162">
        <v>0</v>
      </c>
    </row>
    <row r="775" spans="3:23" ht="15.75" x14ac:dyDescent="0.2">
      <c r="C775" s="71" t="s">
        <v>33</v>
      </c>
      <c r="D775" s="71" t="s">
        <v>31</v>
      </c>
      <c r="E775" s="222" t="s">
        <v>1682</v>
      </c>
      <c r="F775" s="71" t="s">
        <v>1925</v>
      </c>
      <c r="G775" s="71" t="s">
        <v>33</v>
      </c>
      <c r="H775" s="71" t="s">
        <v>31</v>
      </c>
      <c r="I775" s="72" t="s">
        <v>256</v>
      </c>
      <c r="J775" s="71" t="s">
        <v>257</v>
      </c>
      <c r="K775" s="72" t="s">
        <v>120</v>
      </c>
      <c r="L775" s="139">
        <v>0.22807017543859648</v>
      </c>
      <c r="M775" s="162">
        <v>57</v>
      </c>
      <c r="N775" s="162">
        <v>13</v>
      </c>
      <c r="O775" s="162">
        <v>1</v>
      </c>
      <c r="P775" s="162">
        <v>10</v>
      </c>
      <c r="Q775" s="162">
        <v>0</v>
      </c>
      <c r="R775" s="162">
        <v>0</v>
      </c>
      <c r="S775" s="162">
        <v>2</v>
      </c>
      <c r="T775" s="162">
        <v>0</v>
      </c>
      <c r="U775" s="162">
        <v>0</v>
      </c>
      <c r="V775" s="162">
        <v>0</v>
      </c>
      <c r="W775" s="162">
        <v>0</v>
      </c>
    </row>
    <row r="776" spans="3:23" ht="15.75" x14ac:dyDescent="0.2">
      <c r="C776" s="71" t="s">
        <v>42</v>
      </c>
      <c r="D776" s="71" t="s">
        <v>36</v>
      </c>
      <c r="E776" s="222" t="s">
        <v>1719</v>
      </c>
      <c r="F776" s="71" t="s">
        <v>1699</v>
      </c>
      <c r="G776" s="71" t="s">
        <v>42</v>
      </c>
      <c r="H776" s="71" t="s">
        <v>37</v>
      </c>
      <c r="I776" s="72" t="s">
        <v>1539</v>
      </c>
      <c r="J776" s="71" t="s">
        <v>1540</v>
      </c>
      <c r="K776" s="72" t="s">
        <v>120</v>
      </c>
      <c r="L776" s="139">
        <v>0.39473684210526316</v>
      </c>
      <c r="M776" s="162">
        <v>76</v>
      </c>
      <c r="N776" s="162">
        <v>30</v>
      </c>
      <c r="O776" s="162">
        <v>4</v>
      </c>
      <c r="P776" s="162">
        <v>17</v>
      </c>
      <c r="Q776" s="162">
        <v>4</v>
      </c>
      <c r="R776" s="162">
        <v>0</v>
      </c>
      <c r="S776" s="162">
        <v>5</v>
      </c>
      <c r="T776" s="162">
        <v>0</v>
      </c>
      <c r="U776" s="162">
        <v>0</v>
      </c>
      <c r="V776" s="162">
        <v>0</v>
      </c>
      <c r="W776" s="162">
        <v>0</v>
      </c>
    </row>
    <row r="777" spans="3:23" ht="31.5" x14ac:dyDescent="0.2">
      <c r="C777" s="71" t="s">
        <v>33</v>
      </c>
      <c r="D777" s="71" t="s">
        <v>27</v>
      </c>
      <c r="E777" s="222" t="s">
        <v>1719</v>
      </c>
      <c r="F777" s="71" t="s">
        <v>1925</v>
      </c>
      <c r="G777" s="71" t="s">
        <v>33</v>
      </c>
      <c r="H777" s="71" t="s">
        <v>1771</v>
      </c>
      <c r="I777" s="72" t="s">
        <v>1674</v>
      </c>
      <c r="J777" s="71" t="s">
        <v>1675</v>
      </c>
      <c r="K777" s="72" t="s">
        <v>120</v>
      </c>
      <c r="L777" s="139">
        <v>0.18518518518518517</v>
      </c>
      <c r="M777" s="162">
        <v>54</v>
      </c>
      <c r="N777" s="162">
        <v>10</v>
      </c>
      <c r="O777" s="162">
        <v>0</v>
      </c>
      <c r="P777" s="162">
        <v>6</v>
      </c>
      <c r="Q777" s="162">
        <v>2</v>
      </c>
      <c r="R777" s="162">
        <v>1</v>
      </c>
      <c r="S777" s="162">
        <v>1</v>
      </c>
      <c r="T777" s="162">
        <v>0</v>
      </c>
      <c r="U777" s="162">
        <v>0</v>
      </c>
      <c r="V777" s="162">
        <v>0</v>
      </c>
      <c r="W777" s="162">
        <v>0</v>
      </c>
    </row>
    <row r="778" spans="3:23" ht="15.75" x14ac:dyDescent="0.2">
      <c r="C778" s="71" t="s">
        <v>42</v>
      </c>
      <c r="D778" s="71" t="s">
        <v>42</v>
      </c>
      <c r="E778" s="222" t="s">
        <v>1682</v>
      </c>
      <c r="F778" s="71" t="s">
        <v>1699</v>
      </c>
      <c r="G778" s="71" t="s">
        <v>42</v>
      </c>
      <c r="H778" s="71" t="s">
        <v>348</v>
      </c>
      <c r="I778" s="72" t="s">
        <v>1403</v>
      </c>
      <c r="J778" s="71" t="s">
        <v>1404</v>
      </c>
      <c r="K778" s="72" t="s">
        <v>120</v>
      </c>
      <c r="L778" s="139">
        <v>0.53749999999999998</v>
      </c>
      <c r="M778" s="162">
        <v>80</v>
      </c>
      <c r="N778" s="162">
        <v>43</v>
      </c>
      <c r="O778" s="162">
        <v>7</v>
      </c>
      <c r="P778" s="162">
        <v>23</v>
      </c>
      <c r="Q778" s="162">
        <v>3</v>
      </c>
      <c r="R778" s="162">
        <v>2</v>
      </c>
      <c r="S778" s="162">
        <v>8</v>
      </c>
      <c r="T778" s="162">
        <v>0</v>
      </c>
      <c r="U778" s="162">
        <v>0</v>
      </c>
      <c r="V778" s="162">
        <v>0</v>
      </c>
      <c r="W778" s="162">
        <v>0</v>
      </c>
    </row>
    <row r="779" spans="3:23" ht="31.5" x14ac:dyDescent="0.2">
      <c r="C779" s="71" t="s">
        <v>33</v>
      </c>
      <c r="D779" s="71" t="s">
        <v>28</v>
      </c>
      <c r="E779" s="222" t="s">
        <v>1682</v>
      </c>
      <c r="F779" s="71" t="s">
        <v>1925</v>
      </c>
      <c r="G779" s="71" t="s">
        <v>33</v>
      </c>
      <c r="H779" s="71" t="s">
        <v>28</v>
      </c>
      <c r="I779" s="72" t="s">
        <v>1668</v>
      </c>
      <c r="J779" s="71" t="s">
        <v>1669</v>
      </c>
      <c r="K779" s="72" t="s">
        <v>120</v>
      </c>
      <c r="L779" s="139">
        <v>0.17105263157894737</v>
      </c>
      <c r="M779" s="162">
        <v>76</v>
      </c>
      <c r="N779" s="162">
        <v>13</v>
      </c>
      <c r="O779" s="162">
        <v>1</v>
      </c>
      <c r="P779" s="162">
        <v>10</v>
      </c>
      <c r="Q779" s="162">
        <v>0</v>
      </c>
      <c r="R779" s="162">
        <v>0</v>
      </c>
      <c r="S779" s="162">
        <v>2</v>
      </c>
      <c r="T779" s="162">
        <v>0</v>
      </c>
      <c r="U779" s="162">
        <v>0</v>
      </c>
      <c r="V779" s="162">
        <v>0</v>
      </c>
      <c r="W779" s="162">
        <v>0</v>
      </c>
    </row>
    <row r="780" spans="3:23" ht="15.75" x14ac:dyDescent="0.2">
      <c r="C780" s="71" t="s">
        <v>85</v>
      </c>
      <c r="D780" s="71" t="s">
        <v>85</v>
      </c>
      <c r="E780" s="222" t="s">
        <v>1719</v>
      </c>
      <c r="F780" s="71" t="s">
        <v>1702</v>
      </c>
      <c r="G780" s="71" t="s">
        <v>86</v>
      </c>
      <c r="H780" s="71" t="s">
        <v>85</v>
      </c>
      <c r="I780" s="72" t="s">
        <v>960</v>
      </c>
      <c r="J780" s="71" t="s">
        <v>961</v>
      </c>
      <c r="K780" s="72" t="s">
        <v>120</v>
      </c>
      <c r="L780" s="139">
        <v>8.0357142857142863E-2</v>
      </c>
      <c r="M780" s="162">
        <v>112</v>
      </c>
      <c r="N780" s="162">
        <v>9</v>
      </c>
      <c r="O780" s="162">
        <v>0</v>
      </c>
      <c r="P780" s="162">
        <v>8</v>
      </c>
      <c r="Q780" s="162">
        <v>0</v>
      </c>
      <c r="R780" s="162">
        <v>0</v>
      </c>
      <c r="S780" s="162">
        <v>1</v>
      </c>
      <c r="T780" s="162">
        <v>0</v>
      </c>
      <c r="U780" s="162">
        <v>0</v>
      </c>
      <c r="V780" s="162">
        <v>0</v>
      </c>
      <c r="W780" s="162">
        <v>0</v>
      </c>
    </row>
    <row r="781" spans="3:23" ht="15.75" x14ac:dyDescent="0.2">
      <c r="C781" s="71" t="s">
        <v>85</v>
      </c>
      <c r="D781" s="71" t="s">
        <v>86</v>
      </c>
      <c r="E781" s="222" t="s">
        <v>1719</v>
      </c>
      <c r="F781" s="71" t="s">
        <v>1702</v>
      </c>
      <c r="G781" s="71" t="s">
        <v>86</v>
      </c>
      <c r="H781" s="71" t="s">
        <v>231</v>
      </c>
      <c r="I781" s="72" t="s">
        <v>1233</v>
      </c>
      <c r="J781" s="71" t="s">
        <v>1234</v>
      </c>
      <c r="K781" s="72" t="s">
        <v>120</v>
      </c>
      <c r="L781" s="139">
        <v>0.31372549019607843</v>
      </c>
      <c r="M781" s="162">
        <v>51</v>
      </c>
      <c r="N781" s="162">
        <v>16</v>
      </c>
      <c r="O781" s="162">
        <v>2</v>
      </c>
      <c r="P781" s="162">
        <v>13</v>
      </c>
      <c r="Q781" s="162">
        <v>0</v>
      </c>
      <c r="R781" s="162">
        <v>0</v>
      </c>
      <c r="S781" s="162">
        <v>1</v>
      </c>
      <c r="T781" s="162">
        <v>0</v>
      </c>
      <c r="U781" s="162">
        <v>0</v>
      </c>
      <c r="V781" s="162">
        <v>0</v>
      </c>
      <c r="W781" s="162">
        <v>0</v>
      </c>
    </row>
    <row r="782" spans="3:23" ht="15.75" x14ac:dyDescent="0.2">
      <c r="C782" s="71" t="s">
        <v>85</v>
      </c>
      <c r="D782" s="71" t="s">
        <v>86</v>
      </c>
      <c r="E782" s="222" t="s">
        <v>1719</v>
      </c>
      <c r="F782" s="71" t="s">
        <v>1702</v>
      </c>
      <c r="G782" s="71" t="s">
        <v>86</v>
      </c>
      <c r="H782" s="71" t="s">
        <v>971</v>
      </c>
      <c r="I782" s="72" t="s">
        <v>974</v>
      </c>
      <c r="J782" s="71" t="s">
        <v>975</v>
      </c>
      <c r="K782" s="72" t="s">
        <v>120</v>
      </c>
      <c r="L782" s="139">
        <v>0.67073170731707321</v>
      </c>
      <c r="M782" s="162">
        <v>82</v>
      </c>
      <c r="N782" s="162">
        <v>55</v>
      </c>
      <c r="O782" s="162">
        <v>6</v>
      </c>
      <c r="P782" s="162">
        <v>41</v>
      </c>
      <c r="Q782" s="162">
        <v>1</v>
      </c>
      <c r="R782" s="162">
        <v>0</v>
      </c>
      <c r="S782" s="162">
        <v>7</v>
      </c>
      <c r="T782" s="162">
        <v>0</v>
      </c>
      <c r="U782" s="162">
        <v>0</v>
      </c>
      <c r="V782" s="162">
        <v>0</v>
      </c>
      <c r="W782" s="162">
        <v>0</v>
      </c>
    </row>
    <row r="783" spans="3:23" ht="15.75" x14ac:dyDescent="0.2">
      <c r="C783" s="71" t="s">
        <v>42</v>
      </c>
      <c r="D783" s="71" t="s">
        <v>42</v>
      </c>
      <c r="E783" s="222" t="s">
        <v>1682</v>
      </c>
      <c r="F783" s="71" t="s">
        <v>1699</v>
      </c>
      <c r="G783" s="71" t="s">
        <v>42</v>
      </c>
      <c r="H783" s="71" t="s">
        <v>348</v>
      </c>
      <c r="I783" s="72" t="s">
        <v>1405</v>
      </c>
      <c r="J783" s="71" t="s">
        <v>1406</v>
      </c>
      <c r="K783" s="72" t="s">
        <v>120</v>
      </c>
      <c r="L783" s="139">
        <v>0.2608695652173913</v>
      </c>
      <c r="M783" s="162">
        <v>46</v>
      </c>
      <c r="N783" s="162">
        <v>12</v>
      </c>
      <c r="O783" s="162">
        <v>3</v>
      </c>
      <c r="P783" s="162">
        <v>5</v>
      </c>
      <c r="Q783" s="162">
        <v>1</v>
      </c>
      <c r="R783" s="162">
        <v>0</v>
      </c>
      <c r="S783" s="162">
        <v>3</v>
      </c>
      <c r="T783" s="162">
        <v>0</v>
      </c>
      <c r="U783" s="162">
        <v>0</v>
      </c>
      <c r="V783" s="162">
        <v>0</v>
      </c>
      <c r="W783" s="162">
        <v>0</v>
      </c>
    </row>
    <row r="784" spans="3:23" ht="15.75" x14ac:dyDescent="0.2">
      <c r="C784" s="71" t="s">
        <v>33</v>
      </c>
      <c r="D784" s="71" t="s">
        <v>33</v>
      </c>
      <c r="E784" s="222" t="s">
        <v>1682</v>
      </c>
      <c r="F784" s="71" t="s">
        <v>1925</v>
      </c>
      <c r="G784" s="71" t="s">
        <v>33</v>
      </c>
      <c r="H784" s="71" t="s">
        <v>33</v>
      </c>
      <c r="I784" s="72" t="s">
        <v>1280</v>
      </c>
      <c r="J784" s="71" t="s">
        <v>1281</v>
      </c>
      <c r="K784" s="72" t="s">
        <v>120</v>
      </c>
      <c r="L784" s="139">
        <v>0.22222222222222221</v>
      </c>
      <c r="M784" s="162">
        <v>81</v>
      </c>
      <c r="N784" s="162">
        <v>18</v>
      </c>
      <c r="O784" s="162">
        <v>3</v>
      </c>
      <c r="P784" s="162">
        <v>6</v>
      </c>
      <c r="Q784" s="162">
        <v>4</v>
      </c>
      <c r="R784" s="162">
        <v>0</v>
      </c>
      <c r="S784" s="162">
        <v>5</v>
      </c>
      <c r="T784" s="162">
        <v>0</v>
      </c>
      <c r="U784" s="162">
        <v>0</v>
      </c>
      <c r="V784" s="162">
        <v>0</v>
      </c>
      <c r="W784" s="162">
        <v>0</v>
      </c>
    </row>
    <row r="785" spans="3:23" ht="15.75" x14ac:dyDescent="0.2">
      <c r="C785" s="71" t="s">
        <v>82</v>
      </c>
      <c r="D785" s="71" t="s">
        <v>83</v>
      </c>
      <c r="E785" s="222" t="s">
        <v>1682</v>
      </c>
      <c r="F785" s="71" t="s">
        <v>1702</v>
      </c>
      <c r="G785" s="71" t="s">
        <v>82</v>
      </c>
      <c r="H785" s="71" t="s">
        <v>79</v>
      </c>
      <c r="I785" s="72" t="s">
        <v>874</v>
      </c>
      <c r="J785" s="71" t="s">
        <v>875</v>
      </c>
      <c r="K785" s="72" t="s">
        <v>120</v>
      </c>
      <c r="L785" s="139">
        <v>0.24242424242424243</v>
      </c>
      <c r="M785" s="162">
        <v>33</v>
      </c>
      <c r="N785" s="162">
        <v>8</v>
      </c>
      <c r="O785" s="162">
        <v>2</v>
      </c>
      <c r="P785" s="162">
        <v>6</v>
      </c>
      <c r="Q785" s="162">
        <v>0</v>
      </c>
      <c r="R785" s="162">
        <v>0</v>
      </c>
      <c r="S785" s="162">
        <v>0</v>
      </c>
      <c r="T785" s="162">
        <v>0</v>
      </c>
      <c r="U785" s="162">
        <v>0</v>
      </c>
      <c r="V785" s="162">
        <v>0</v>
      </c>
      <c r="W785" s="162">
        <v>0</v>
      </c>
    </row>
    <row r="786" spans="3:23" ht="15.75" x14ac:dyDescent="0.2">
      <c r="C786" s="71" t="s">
        <v>82</v>
      </c>
      <c r="D786" s="71" t="s">
        <v>67</v>
      </c>
      <c r="E786" s="222" t="s">
        <v>1682</v>
      </c>
      <c r="F786" s="71" t="s">
        <v>1702</v>
      </c>
      <c r="G786" s="71" t="s">
        <v>82</v>
      </c>
      <c r="H786" s="71" t="s">
        <v>67</v>
      </c>
      <c r="I786" s="72" t="s">
        <v>1557</v>
      </c>
      <c r="J786" s="71" t="s">
        <v>485</v>
      </c>
      <c r="K786" s="72" t="s">
        <v>120</v>
      </c>
      <c r="L786" s="139">
        <v>0.41269841269841268</v>
      </c>
      <c r="M786" s="162">
        <v>63</v>
      </c>
      <c r="N786" s="162">
        <v>26</v>
      </c>
      <c r="O786" s="162">
        <v>5</v>
      </c>
      <c r="P786" s="162">
        <v>10</v>
      </c>
      <c r="Q786" s="162">
        <v>3</v>
      </c>
      <c r="R786" s="162">
        <v>2</v>
      </c>
      <c r="S786" s="162">
        <v>6</v>
      </c>
      <c r="T786" s="162">
        <v>0</v>
      </c>
      <c r="U786" s="162">
        <v>0</v>
      </c>
      <c r="V786" s="162">
        <v>0</v>
      </c>
      <c r="W786" s="162">
        <v>0</v>
      </c>
    </row>
    <row r="787" spans="3:23" ht="15.75" x14ac:dyDescent="0.2">
      <c r="C787" s="71" t="s">
        <v>82</v>
      </c>
      <c r="D787" s="71" t="s">
        <v>82</v>
      </c>
      <c r="E787" s="222" t="s">
        <v>1682</v>
      </c>
      <c r="F787" s="71" t="s">
        <v>1702</v>
      </c>
      <c r="G787" s="71" t="s">
        <v>82</v>
      </c>
      <c r="H787" s="71" t="s">
        <v>82</v>
      </c>
      <c r="I787" s="72" t="s">
        <v>806</v>
      </c>
      <c r="J787" s="71" t="s">
        <v>807</v>
      </c>
      <c r="K787" s="72" t="s">
        <v>120</v>
      </c>
      <c r="L787" s="139">
        <v>0.14285714285714285</v>
      </c>
      <c r="M787" s="162">
        <v>28</v>
      </c>
      <c r="N787" s="162">
        <v>4</v>
      </c>
      <c r="O787" s="162">
        <v>0</v>
      </c>
      <c r="P787" s="162">
        <v>4</v>
      </c>
      <c r="Q787" s="162">
        <v>0</v>
      </c>
      <c r="R787" s="162">
        <v>0</v>
      </c>
      <c r="S787" s="162">
        <v>0</v>
      </c>
      <c r="T787" s="162">
        <v>0</v>
      </c>
      <c r="U787" s="162">
        <v>0</v>
      </c>
      <c r="V787" s="162">
        <v>0</v>
      </c>
      <c r="W787" s="162">
        <v>0</v>
      </c>
    </row>
    <row r="788" spans="3:23" ht="15.75" x14ac:dyDescent="0.2">
      <c r="C788" s="71" t="s">
        <v>33</v>
      </c>
      <c r="D788" s="71" t="s">
        <v>33</v>
      </c>
      <c r="E788" s="222" t="s">
        <v>1682</v>
      </c>
      <c r="F788" s="71" t="s">
        <v>1925</v>
      </c>
      <c r="G788" s="71" t="s">
        <v>33</v>
      </c>
      <c r="H788" s="71" t="s">
        <v>33</v>
      </c>
      <c r="I788" s="72" t="s">
        <v>1282</v>
      </c>
      <c r="J788" s="71" t="s">
        <v>1283</v>
      </c>
      <c r="K788" s="72" t="s">
        <v>120</v>
      </c>
      <c r="L788" s="139">
        <v>0.15662650602409639</v>
      </c>
      <c r="M788" s="162">
        <v>83</v>
      </c>
      <c r="N788" s="162">
        <v>13</v>
      </c>
      <c r="O788" s="162">
        <v>2</v>
      </c>
      <c r="P788" s="162">
        <v>5</v>
      </c>
      <c r="Q788" s="162">
        <v>6</v>
      </c>
      <c r="R788" s="162">
        <v>0</v>
      </c>
      <c r="S788" s="162">
        <v>0</v>
      </c>
      <c r="T788" s="162">
        <v>0</v>
      </c>
      <c r="U788" s="162">
        <v>0</v>
      </c>
      <c r="V788" s="162">
        <v>0</v>
      </c>
      <c r="W788" s="162">
        <v>0</v>
      </c>
    </row>
    <row r="789" spans="3:23" ht="15.75" x14ac:dyDescent="0.2">
      <c r="C789" s="71" t="s">
        <v>62</v>
      </c>
      <c r="D789" s="71" t="s">
        <v>64</v>
      </c>
      <c r="E789" s="222" t="s">
        <v>1719</v>
      </c>
      <c r="F789" s="71" t="s">
        <v>1703</v>
      </c>
      <c r="G789" s="71" t="s">
        <v>62</v>
      </c>
      <c r="H789" s="71" t="s">
        <v>62</v>
      </c>
      <c r="I789" s="72" t="s">
        <v>385</v>
      </c>
      <c r="J789" s="71" t="s">
        <v>386</v>
      </c>
      <c r="K789" s="72" t="s">
        <v>120</v>
      </c>
      <c r="L789" s="139">
        <v>0.52500000000000002</v>
      </c>
      <c r="M789" s="162">
        <v>40</v>
      </c>
      <c r="N789" s="162">
        <v>21</v>
      </c>
      <c r="O789" s="162">
        <v>4</v>
      </c>
      <c r="P789" s="162">
        <v>11</v>
      </c>
      <c r="Q789" s="162">
        <v>2</v>
      </c>
      <c r="R789" s="162">
        <v>0</v>
      </c>
      <c r="S789" s="162">
        <v>4</v>
      </c>
      <c r="T789" s="162">
        <v>0</v>
      </c>
      <c r="U789" s="162">
        <v>0</v>
      </c>
      <c r="V789" s="162">
        <v>0</v>
      </c>
      <c r="W789" s="162">
        <v>0</v>
      </c>
    </row>
    <row r="790" spans="3:23" ht="15.75" x14ac:dyDescent="0.2">
      <c r="C790" s="71" t="s">
        <v>33</v>
      </c>
      <c r="D790" s="71" t="s">
        <v>29</v>
      </c>
      <c r="E790" s="222" t="s">
        <v>1682</v>
      </c>
      <c r="F790" s="71" t="s">
        <v>1925</v>
      </c>
      <c r="G790" s="71" t="s">
        <v>33</v>
      </c>
      <c r="H790" s="71" t="s">
        <v>29</v>
      </c>
      <c r="I790" s="72" t="s">
        <v>322</v>
      </c>
      <c r="J790" s="71" t="s">
        <v>323</v>
      </c>
      <c r="K790" s="72" t="s">
        <v>120</v>
      </c>
      <c r="L790" s="139">
        <v>0.11711711711711711</v>
      </c>
      <c r="M790" s="162">
        <v>111</v>
      </c>
      <c r="N790" s="162">
        <v>13</v>
      </c>
      <c r="O790" s="162">
        <v>0</v>
      </c>
      <c r="P790" s="162">
        <v>10</v>
      </c>
      <c r="Q790" s="162">
        <v>0</v>
      </c>
      <c r="R790" s="162">
        <v>0</v>
      </c>
      <c r="S790" s="162">
        <v>2</v>
      </c>
      <c r="T790" s="162">
        <v>1</v>
      </c>
      <c r="U790" s="162">
        <v>0</v>
      </c>
      <c r="V790" s="162">
        <v>0</v>
      </c>
      <c r="W790" s="162">
        <v>0</v>
      </c>
    </row>
    <row r="791" spans="3:23" ht="15.75" x14ac:dyDescent="0.2">
      <c r="C791" s="71" t="s">
        <v>33</v>
      </c>
      <c r="D791" s="71" t="s">
        <v>31</v>
      </c>
      <c r="E791" s="222" t="s">
        <v>1682</v>
      </c>
      <c r="F791" s="71" t="s">
        <v>1925</v>
      </c>
      <c r="G791" s="71" t="s">
        <v>33</v>
      </c>
      <c r="H791" s="71" t="s">
        <v>31</v>
      </c>
      <c r="I791" s="72" t="s">
        <v>258</v>
      </c>
      <c r="J791" s="71" t="s">
        <v>259</v>
      </c>
      <c r="K791" s="72" t="s">
        <v>120</v>
      </c>
      <c r="L791" s="139">
        <v>0.57692307692307687</v>
      </c>
      <c r="M791" s="162">
        <v>26</v>
      </c>
      <c r="N791" s="162">
        <v>15</v>
      </c>
      <c r="O791" s="162">
        <v>5</v>
      </c>
      <c r="P791" s="162">
        <v>5</v>
      </c>
      <c r="Q791" s="162">
        <v>1</v>
      </c>
      <c r="R791" s="162">
        <v>0</v>
      </c>
      <c r="S791" s="162">
        <v>4</v>
      </c>
      <c r="T791" s="162">
        <v>0</v>
      </c>
      <c r="U791" s="162">
        <v>0</v>
      </c>
      <c r="V791" s="162">
        <v>0</v>
      </c>
      <c r="W791" s="162">
        <v>0</v>
      </c>
    </row>
    <row r="792" spans="3:23" ht="15.75" x14ac:dyDescent="0.2">
      <c r="C792" s="71" t="s">
        <v>82</v>
      </c>
      <c r="D792" s="71" t="s">
        <v>82</v>
      </c>
      <c r="E792" s="222" t="s">
        <v>1682</v>
      </c>
      <c r="F792" s="71" t="s">
        <v>1702</v>
      </c>
      <c r="G792" s="71" t="s">
        <v>82</v>
      </c>
      <c r="H792" s="71" t="s">
        <v>82</v>
      </c>
      <c r="I792" s="72" t="s">
        <v>808</v>
      </c>
      <c r="J792" s="71" t="s">
        <v>809</v>
      </c>
      <c r="K792" s="72" t="s">
        <v>120</v>
      </c>
      <c r="L792" s="139">
        <v>9.8591549295774641E-2</v>
      </c>
      <c r="M792" s="162">
        <v>71</v>
      </c>
      <c r="N792" s="162">
        <v>7</v>
      </c>
      <c r="O792" s="162">
        <v>1</v>
      </c>
      <c r="P792" s="162">
        <v>6</v>
      </c>
      <c r="Q792" s="162">
        <v>0</v>
      </c>
      <c r="R792" s="162">
        <v>0</v>
      </c>
      <c r="S792" s="162">
        <v>0</v>
      </c>
      <c r="T792" s="162">
        <v>0</v>
      </c>
      <c r="U792" s="162">
        <v>0</v>
      </c>
      <c r="V792" s="162">
        <v>0</v>
      </c>
      <c r="W792" s="162">
        <v>0</v>
      </c>
    </row>
    <row r="793" spans="3:23" ht="15.75" x14ac:dyDescent="0.2">
      <c r="C793" s="71" t="s">
        <v>82</v>
      </c>
      <c r="D793" s="71" t="s">
        <v>81</v>
      </c>
      <c r="E793" s="222" t="s">
        <v>1682</v>
      </c>
      <c r="F793" s="71" t="s">
        <v>1702</v>
      </c>
      <c r="G793" s="71" t="s">
        <v>82</v>
      </c>
      <c r="H793" s="71" t="s">
        <v>81</v>
      </c>
      <c r="I793" s="72" t="s">
        <v>907</v>
      </c>
      <c r="J793" s="71" t="s">
        <v>908</v>
      </c>
      <c r="K793" s="72" t="s">
        <v>120</v>
      </c>
      <c r="L793" s="139">
        <v>5.6338028169014086E-2</v>
      </c>
      <c r="M793" s="162">
        <v>71</v>
      </c>
      <c r="N793" s="162">
        <v>4</v>
      </c>
      <c r="O793" s="162">
        <v>0</v>
      </c>
      <c r="P793" s="162">
        <v>2</v>
      </c>
      <c r="Q793" s="162">
        <v>0</v>
      </c>
      <c r="R793" s="162">
        <v>0</v>
      </c>
      <c r="S793" s="162">
        <v>2</v>
      </c>
      <c r="T793" s="162">
        <v>0</v>
      </c>
      <c r="U793" s="162">
        <v>0</v>
      </c>
      <c r="V793" s="162">
        <v>0</v>
      </c>
      <c r="W793" s="162">
        <v>0</v>
      </c>
    </row>
    <row r="794" spans="3:23" ht="15.75" x14ac:dyDescent="0.2">
      <c r="C794" s="71" t="s">
        <v>82</v>
      </c>
      <c r="D794" s="71" t="s">
        <v>67</v>
      </c>
      <c r="E794" s="222" t="s">
        <v>1682</v>
      </c>
      <c r="F794" s="71" t="s">
        <v>1702</v>
      </c>
      <c r="G794" s="71" t="s">
        <v>82</v>
      </c>
      <c r="H794" s="71" t="s">
        <v>67</v>
      </c>
      <c r="I794" s="72" t="s">
        <v>1558</v>
      </c>
      <c r="J794" s="71" t="s">
        <v>225</v>
      </c>
      <c r="K794" s="72" t="s">
        <v>120</v>
      </c>
      <c r="L794" s="139">
        <v>0.24615384615384617</v>
      </c>
      <c r="M794" s="162">
        <v>65</v>
      </c>
      <c r="N794" s="162">
        <v>16</v>
      </c>
      <c r="O794" s="162">
        <v>2</v>
      </c>
      <c r="P794" s="162">
        <v>6</v>
      </c>
      <c r="Q794" s="162">
        <v>3</v>
      </c>
      <c r="R794" s="162">
        <v>0</v>
      </c>
      <c r="S794" s="162">
        <v>5</v>
      </c>
      <c r="T794" s="162">
        <v>0</v>
      </c>
      <c r="U794" s="162">
        <v>0</v>
      </c>
      <c r="V794" s="162">
        <v>0</v>
      </c>
      <c r="W794" s="162">
        <v>0</v>
      </c>
    </row>
    <row r="795" spans="3:23" ht="31.5" x14ac:dyDescent="0.2">
      <c r="C795" s="71" t="s">
        <v>22</v>
      </c>
      <c r="D795" s="71" t="s">
        <v>10</v>
      </c>
      <c r="E795" s="222" t="s">
        <v>1682</v>
      </c>
      <c r="F795" s="71" t="s">
        <v>1700</v>
      </c>
      <c r="G795" s="71" t="s">
        <v>10</v>
      </c>
      <c r="H795" s="71" t="s">
        <v>10</v>
      </c>
      <c r="I795" s="72" t="s">
        <v>1594</v>
      </c>
      <c r="J795" s="71" t="s">
        <v>1595</v>
      </c>
      <c r="K795" s="72" t="s">
        <v>120</v>
      </c>
      <c r="L795" s="139">
        <v>0.61111111111111116</v>
      </c>
      <c r="M795" s="162">
        <v>36</v>
      </c>
      <c r="N795" s="162">
        <v>22</v>
      </c>
      <c r="O795" s="162">
        <v>8</v>
      </c>
      <c r="P795" s="162">
        <v>10</v>
      </c>
      <c r="Q795" s="162">
        <v>0</v>
      </c>
      <c r="R795" s="162">
        <v>0</v>
      </c>
      <c r="S795" s="162">
        <v>4</v>
      </c>
      <c r="T795" s="162">
        <v>0</v>
      </c>
      <c r="U795" s="162">
        <v>0</v>
      </c>
      <c r="V795" s="162">
        <v>0</v>
      </c>
      <c r="W795" s="162">
        <v>0</v>
      </c>
    </row>
    <row r="796" spans="3:23" ht="15.75" x14ac:dyDescent="0.2">
      <c r="C796" s="71" t="s">
        <v>22</v>
      </c>
      <c r="D796" s="71" t="s">
        <v>10</v>
      </c>
      <c r="E796" s="222" t="s">
        <v>1682</v>
      </c>
      <c r="F796" s="71" t="s">
        <v>1700</v>
      </c>
      <c r="G796" s="71" t="s">
        <v>10</v>
      </c>
      <c r="H796" s="71" t="s">
        <v>10</v>
      </c>
      <c r="I796" s="72" t="s">
        <v>1596</v>
      </c>
      <c r="J796" s="71" t="s">
        <v>1597</v>
      </c>
      <c r="K796" s="72" t="s">
        <v>120</v>
      </c>
      <c r="L796" s="139">
        <v>1.5384615384615385</v>
      </c>
      <c r="M796" s="162">
        <v>13</v>
      </c>
      <c r="N796" s="162">
        <v>20</v>
      </c>
      <c r="O796" s="162">
        <v>4</v>
      </c>
      <c r="P796" s="162">
        <v>6</v>
      </c>
      <c r="Q796" s="162">
        <v>0</v>
      </c>
      <c r="R796" s="162">
        <v>0</v>
      </c>
      <c r="S796" s="162">
        <v>10</v>
      </c>
      <c r="T796" s="162">
        <v>0</v>
      </c>
      <c r="U796" s="162">
        <v>0</v>
      </c>
      <c r="V796" s="162">
        <v>0</v>
      </c>
      <c r="W796" s="162">
        <v>0</v>
      </c>
    </row>
    <row r="797" spans="3:23" ht="15.75" x14ac:dyDescent="0.2">
      <c r="C797" s="71" t="s">
        <v>22</v>
      </c>
      <c r="D797" s="71" t="s">
        <v>22</v>
      </c>
      <c r="E797" s="222" t="s">
        <v>1682</v>
      </c>
      <c r="F797" s="71" t="s">
        <v>1700</v>
      </c>
      <c r="G797" s="71" t="s">
        <v>22</v>
      </c>
      <c r="H797" s="71" t="s">
        <v>22</v>
      </c>
      <c r="I797" s="72" t="s">
        <v>1179</v>
      </c>
      <c r="J797" s="71" t="s">
        <v>1180</v>
      </c>
      <c r="K797" s="72" t="s">
        <v>120</v>
      </c>
      <c r="L797" s="139">
        <v>1.0909090909090908</v>
      </c>
      <c r="M797" s="162">
        <v>11</v>
      </c>
      <c r="N797" s="162">
        <v>12</v>
      </c>
      <c r="O797" s="162">
        <v>3</v>
      </c>
      <c r="P797" s="162">
        <v>7</v>
      </c>
      <c r="Q797" s="162">
        <v>0</v>
      </c>
      <c r="R797" s="162">
        <v>0</v>
      </c>
      <c r="S797" s="162">
        <v>2</v>
      </c>
      <c r="T797" s="162">
        <v>0</v>
      </c>
      <c r="U797" s="162">
        <v>0</v>
      </c>
      <c r="V797" s="162">
        <v>0</v>
      </c>
      <c r="W797" s="162">
        <v>0</v>
      </c>
    </row>
    <row r="798" spans="3:23" ht="15.75" x14ac:dyDescent="0.2">
      <c r="C798" s="71" t="s">
        <v>22</v>
      </c>
      <c r="D798" s="71" t="s">
        <v>11</v>
      </c>
      <c r="E798" s="222" t="s">
        <v>1719</v>
      </c>
      <c r="F798" s="71" t="s">
        <v>1700</v>
      </c>
      <c r="G798" s="71" t="s">
        <v>10</v>
      </c>
      <c r="H798" s="71" t="s">
        <v>11</v>
      </c>
      <c r="I798" s="72" t="s">
        <v>1479</v>
      </c>
      <c r="J798" s="71" t="s">
        <v>1337</v>
      </c>
      <c r="K798" s="72" t="s">
        <v>120</v>
      </c>
      <c r="L798" s="139">
        <v>1.6470588235294117</v>
      </c>
      <c r="M798" s="162">
        <v>17</v>
      </c>
      <c r="N798" s="162">
        <v>28</v>
      </c>
      <c r="O798" s="162">
        <v>4</v>
      </c>
      <c r="P798" s="162">
        <v>7</v>
      </c>
      <c r="Q798" s="162">
        <v>0</v>
      </c>
      <c r="R798" s="162">
        <v>0</v>
      </c>
      <c r="S798" s="162">
        <v>17</v>
      </c>
      <c r="T798" s="162">
        <v>0</v>
      </c>
      <c r="U798" s="162">
        <v>0</v>
      </c>
      <c r="V798" s="162">
        <v>0</v>
      </c>
      <c r="W798" s="162">
        <v>0</v>
      </c>
    </row>
    <row r="799" spans="3:23" ht="15.75" x14ac:dyDescent="0.2">
      <c r="C799" s="71" t="s">
        <v>22</v>
      </c>
      <c r="D799" s="71" t="s">
        <v>22</v>
      </c>
      <c r="E799" s="222" t="s">
        <v>1682</v>
      </c>
      <c r="F799" s="71" t="s">
        <v>1700</v>
      </c>
      <c r="G799" s="71" t="s">
        <v>22</v>
      </c>
      <c r="H799" s="71" t="s">
        <v>22</v>
      </c>
      <c r="I799" s="72" t="s">
        <v>1181</v>
      </c>
      <c r="J799" s="71" t="s">
        <v>1182</v>
      </c>
      <c r="K799" s="72" t="s">
        <v>120</v>
      </c>
      <c r="L799" s="139">
        <v>9.0909090909090912E-2</v>
      </c>
      <c r="M799" s="162">
        <v>11</v>
      </c>
      <c r="N799" s="162">
        <v>1</v>
      </c>
      <c r="O799" s="162">
        <v>0</v>
      </c>
      <c r="P799" s="162">
        <v>1</v>
      </c>
      <c r="Q799" s="162">
        <v>0</v>
      </c>
      <c r="R799" s="162">
        <v>0</v>
      </c>
      <c r="S799" s="162">
        <v>0</v>
      </c>
      <c r="T799" s="162">
        <v>0</v>
      </c>
      <c r="U799" s="162">
        <v>0</v>
      </c>
      <c r="V799" s="162">
        <v>0</v>
      </c>
      <c r="W799" s="162">
        <v>0</v>
      </c>
    </row>
    <row r="800" spans="3:23" ht="15.75" x14ac:dyDescent="0.2">
      <c r="C800" s="71" t="s">
        <v>22</v>
      </c>
      <c r="D800" s="71" t="s">
        <v>11</v>
      </c>
      <c r="E800" s="222" t="s">
        <v>1719</v>
      </c>
      <c r="F800" s="71" t="s">
        <v>1700</v>
      </c>
      <c r="G800" s="71" t="s">
        <v>10</v>
      </c>
      <c r="H800" s="71" t="s">
        <v>11</v>
      </c>
      <c r="I800" s="72" t="s">
        <v>1480</v>
      </c>
      <c r="J800" s="71" t="s">
        <v>1481</v>
      </c>
      <c r="K800" s="72" t="s">
        <v>120</v>
      </c>
      <c r="L800" s="139">
        <v>0.2857142857142857</v>
      </c>
      <c r="M800" s="162">
        <v>35</v>
      </c>
      <c r="N800" s="162">
        <v>10</v>
      </c>
      <c r="O800" s="162">
        <v>0</v>
      </c>
      <c r="P800" s="162">
        <v>8</v>
      </c>
      <c r="Q800" s="162">
        <v>2</v>
      </c>
      <c r="R800" s="162">
        <v>0</v>
      </c>
      <c r="S800" s="162">
        <v>0</v>
      </c>
      <c r="T800" s="162">
        <v>0</v>
      </c>
      <c r="U800" s="162">
        <v>0</v>
      </c>
      <c r="V800" s="162">
        <v>0</v>
      </c>
      <c r="W800" s="162">
        <v>0</v>
      </c>
    </row>
    <row r="801" spans="3:23" ht="15.75" x14ac:dyDescent="0.2">
      <c r="C801" s="71" t="s">
        <v>22</v>
      </c>
      <c r="D801" s="71" t="s">
        <v>16</v>
      </c>
      <c r="E801" s="222" t="s">
        <v>1719</v>
      </c>
      <c r="F801" s="71" t="s">
        <v>1700</v>
      </c>
      <c r="G801" s="71" t="s">
        <v>10</v>
      </c>
      <c r="H801" s="71" t="s">
        <v>11</v>
      </c>
      <c r="I801" s="72" t="s">
        <v>1482</v>
      </c>
      <c r="J801" s="71" t="s">
        <v>1483</v>
      </c>
      <c r="K801" s="72" t="s">
        <v>120</v>
      </c>
      <c r="L801" s="139">
        <v>0.92592592592592593</v>
      </c>
      <c r="M801" s="162">
        <v>27</v>
      </c>
      <c r="N801" s="162">
        <v>25</v>
      </c>
      <c r="O801" s="162">
        <v>3</v>
      </c>
      <c r="P801" s="162">
        <v>10</v>
      </c>
      <c r="Q801" s="162">
        <v>3</v>
      </c>
      <c r="R801" s="162">
        <v>0</v>
      </c>
      <c r="S801" s="162">
        <v>9</v>
      </c>
      <c r="T801" s="162">
        <v>0</v>
      </c>
      <c r="U801" s="162">
        <v>0</v>
      </c>
      <c r="V801" s="162">
        <v>0</v>
      </c>
      <c r="W801" s="162">
        <v>0</v>
      </c>
    </row>
    <row r="802" spans="3:23" ht="15.75" x14ac:dyDescent="0.2">
      <c r="C802" s="71" t="s">
        <v>62</v>
      </c>
      <c r="D802" s="71" t="s">
        <v>63</v>
      </c>
      <c r="E802" s="222" t="s">
        <v>1719</v>
      </c>
      <c r="F802" s="71" t="s">
        <v>1703</v>
      </c>
      <c r="G802" s="71" t="s">
        <v>62</v>
      </c>
      <c r="H802" s="71" t="s">
        <v>62</v>
      </c>
      <c r="I802" s="72" t="s">
        <v>387</v>
      </c>
      <c r="J802" s="71" t="s">
        <v>388</v>
      </c>
      <c r="K802" s="72" t="s">
        <v>120</v>
      </c>
      <c r="L802" s="139">
        <v>0.34782608695652173</v>
      </c>
      <c r="M802" s="162">
        <v>184</v>
      </c>
      <c r="N802" s="162">
        <v>64</v>
      </c>
      <c r="O802" s="162">
        <v>11</v>
      </c>
      <c r="P802" s="162">
        <v>49</v>
      </c>
      <c r="Q802" s="162">
        <v>4</v>
      </c>
      <c r="R802" s="162">
        <v>0</v>
      </c>
      <c r="S802" s="162">
        <v>0</v>
      </c>
      <c r="T802" s="162">
        <v>0</v>
      </c>
      <c r="U802" s="162">
        <v>0</v>
      </c>
      <c r="V802" s="162">
        <v>0</v>
      </c>
      <c r="W802" s="162">
        <v>0</v>
      </c>
    </row>
    <row r="803" spans="3:23" ht="15.75" x14ac:dyDescent="0.2">
      <c r="C803" s="71" t="s">
        <v>62</v>
      </c>
      <c r="D803" s="71" t="s">
        <v>63</v>
      </c>
      <c r="E803" s="222" t="s">
        <v>1719</v>
      </c>
      <c r="F803" s="71" t="s">
        <v>1703</v>
      </c>
      <c r="G803" s="71" t="s">
        <v>62</v>
      </c>
      <c r="H803" s="71" t="s">
        <v>62</v>
      </c>
      <c r="I803" s="72" t="s">
        <v>389</v>
      </c>
      <c r="J803" s="71" t="s">
        <v>390</v>
      </c>
      <c r="K803" s="72" t="s">
        <v>120</v>
      </c>
      <c r="L803" s="139">
        <v>0.81034482758620685</v>
      </c>
      <c r="M803" s="162">
        <v>58</v>
      </c>
      <c r="N803" s="162">
        <v>47</v>
      </c>
      <c r="O803" s="162">
        <v>5</v>
      </c>
      <c r="P803" s="162">
        <v>33</v>
      </c>
      <c r="Q803" s="162">
        <v>4</v>
      </c>
      <c r="R803" s="162">
        <v>0</v>
      </c>
      <c r="S803" s="162">
        <v>5</v>
      </c>
      <c r="T803" s="162">
        <v>0</v>
      </c>
      <c r="U803" s="162">
        <v>0</v>
      </c>
      <c r="V803" s="162">
        <v>0</v>
      </c>
      <c r="W803" s="162">
        <v>0</v>
      </c>
    </row>
    <row r="804" spans="3:23" ht="15.75" x14ac:dyDescent="0.2">
      <c r="C804" s="71" t="s">
        <v>62</v>
      </c>
      <c r="D804" s="71" t="s">
        <v>62</v>
      </c>
      <c r="E804" s="222" t="s">
        <v>1682</v>
      </c>
      <c r="F804" s="71" t="s">
        <v>1703</v>
      </c>
      <c r="G804" s="71" t="s">
        <v>62</v>
      </c>
      <c r="H804" s="71" t="s">
        <v>62</v>
      </c>
      <c r="I804" s="72" t="s">
        <v>391</v>
      </c>
      <c r="J804" s="71" t="s">
        <v>392</v>
      </c>
      <c r="K804" s="72" t="s">
        <v>120</v>
      </c>
      <c r="L804" s="139">
        <v>0.7441860465116279</v>
      </c>
      <c r="M804" s="162">
        <v>86</v>
      </c>
      <c r="N804" s="162">
        <v>64</v>
      </c>
      <c r="O804" s="162">
        <v>13</v>
      </c>
      <c r="P804" s="162">
        <v>37</v>
      </c>
      <c r="Q804" s="162">
        <v>6</v>
      </c>
      <c r="R804" s="162">
        <v>0</v>
      </c>
      <c r="S804" s="162">
        <v>8</v>
      </c>
      <c r="T804" s="162">
        <v>0</v>
      </c>
      <c r="U804" s="162">
        <v>0</v>
      </c>
      <c r="V804" s="162">
        <v>0</v>
      </c>
      <c r="W804" s="162">
        <v>0</v>
      </c>
    </row>
    <row r="805" spans="3:23" ht="15.75" x14ac:dyDescent="0.2">
      <c r="C805" s="71" t="s">
        <v>62</v>
      </c>
      <c r="D805" s="71" t="s">
        <v>61</v>
      </c>
      <c r="E805" s="222" t="s">
        <v>1719</v>
      </c>
      <c r="F805" s="71" t="s">
        <v>1703</v>
      </c>
      <c r="G805" s="71" t="s">
        <v>62</v>
      </c>
      <c r="H805" s="71" t="s">
        <v>61</v>
      </c>
      <c r="I805" s="72" t="s">
        <v>1515</v>
      </c>
      <c r="J805" s="71" t="s">
        <v>1516</v>
      </c>
      <c r="K805" s="72" t="s">
        <v>120</v>
      </c>
      <c r="L805" s="139">
        <v>0.40875912408759124</v>
      </c>
      <c r="M805" s="162">
        <v>137</v>
      </c>
      <c r="N805" s="162">
        <v>56</v>
      </c>
      <c r="O805" s="162">
        <v>0</v>
      </c>
      <c r="P805" s="162">
        <v>56</v>
      </c>
      <c r="Q805" s="162">
        <v>0</v>
      </c>
      <c r="R805" s="162">
        <v>0</v>
      </c>
      <c r="S805" s="162">
        <v>0</v>
      </c>
      <c r="T805" s="162">
        <v>0</v>
      </c>
      <c r="U805" s="162">
        <v>0</v>
      </c>
      <c r="V805" s="162">
        <v>0</v>
      </c>
      <c r="W805" s="162">
        <v>0</v>
      </c>
    </row>
    <row r="806" spans="3:23" ht="15.75" x14ac:dyDescent="0.2">
      <c r="C806" s="71" t="s">
        <v>62</v>
      </c>
      <c r="D806" s="71" t="s">
        <v>62</v>
      </c>
      <c r="E806" s="222" t="s">
        <v>1682</v>
      </c>
      <c r="F806" s="71" t="s">
        <v>1703</v>
      </c>
      <c r="G806" s="71" t="s">
        <v>62</v>
      </c>
      <c r="H806" s="71" t="s">
        <v>62</v>
      </c>
      <c r="I806" s="72" t="s">
        <v>393</v>
      </c>
      <c r="J806" s="71" t="s">
        <v>231</v>
      </c>
      <c r="K806" s="72" t="s">
        <v>120</v>
      </c>
      <c r="L806" s="139">
        <v>0.38461538461538464</v>
      </c>
      <c r="M806" s="162">
        <v>91</v>
      </c>
      <c r="N806" s="162">
        <v>35</v>
      </c>
      <c r="O806" s="162">
        <v>4</v>
      </c>
      <c r="P806" s="162">
        <v>27</v>
      </c>
      <c r="Q806" s="162">
        <v>2</v>
      </c>
      <c r="R806" s="162">
        <v>0</v>
      </c>
      <c r="S806" s="162">
        <v>2</v>
      </c>
      <c r="T806" s="162">
        <v>0</v>
      </c>
      <c r="U806" s="162">
        <v>0</v>
      </c>
      <c r="V806" s="162">
        <v>0</v>
      </c>
      <c r="W806" s="162">
        <v>0</v>
      </c>
    </row>
    <row r="807" spans="3:23" ht="15.75" x14ac:dyDescent="0.2">
      <c r="C807" s="71" t="s">
        <v>22</v>
      </c>
      <c r="D807" s="71" t="s">
        <v>10</v>
      </c>
      <c r="E807" s="222" t="s">
        <v>1682</v>
      </c>
      <c r="F807" s="71" t="s">
        <v>1700</v>
      </c>
      <c r="G807" s="71" t="s">
        <v>10</v>
      </c>
      <c r="H807" s="71" t="s">
        <v>10</v>
      </c>
      <c r="I807" s="72" t="s">
        <v>1598</v>
      </c>
      <c r="J807" s="71" t="s">
        <v>1599</v>
      </c>
      <c r="K807" s="72" t="s">
        <v>120</v>
      </c>
      <c r="L807" s="139">
        <v>0.88888888888888884</v>
      </c>
      <c r="M807" s="162">
        <v>18</v>
      </c>
      <c r="N807" s="162">
        <v>16</v>
      </c>
      <c r="O807" s="162">
        <v>2</v>
      </c>
      <c r="P807" s="162">
        <v>4</v>
      </c>
      <c r="Q807" s="162">
        <v>0</v>
      </c>
      <c r="R807" s="162">
        <v>0</v>
      </c>
      <c r="S807" s="162">
        <v>10</v>
      </c>
      <c r="T807" s="162">
        <v>0</v>
      </c>
      <c r="U807" s="162">
        <v>0</v>
      </c>
      <c r="V807" s="162">
        <v>0</v>
      </c>
      <c r="W807" s="162">
        <v>0</v>
      </c>
    </row>
    <row r="808" spans="3:23" ht="15.75" x14ac:dyDescent="0.2">
      <c r="C808" s="71" t="s">
        <v>22</v>
      </c>
      <c r="D808" s="71" t="s">
        <v>15</v>
      </c>
      <c r="E808" s="222" t="s">
        <v>1719</v>
      </c>
      <c r="F808" s="71" t="s">
        <v>1700</v>
      </c>
      <c r="G808" s="71" t="s">
        <v>22</v>
      </c>
      <c r="H808" s="71" t="s">
        <v>1032</v>
      </c>
      <c r="I808" s="72" t="s">
        <v>1078</v>
      </c>
      <c r="J808" s="71" t="s">
        <v>1079</v>
      </c>
      <c r="K808" s="72" t="s">
        <v>120</v>
      </c>
      <c r="L808" s="139">
        <v>0.70588235294117652</v>
      </c>
      <c r="M808" s="162">
        <v>17</v>
      </c>
      <c r="N808" s="162">
        <v>12</v>
      </c>
      <c r="O808" s="162">
        <v>1</v>
      </c>
      <c r="P808" s="162">
        <v>11</v>
      </c>
      <c r="Q808" s="162">
        <v>0</v>
      </c>
      <c r="R808" s="162">
        <v>0</v>
      </c>
      <c r="S808" s="162">
        <v>0</v>
      </c>
      <c r="T808" s="162">
        <v>0</v>
      </c>
      <c r="U808" s="162">
        <v>0</v>
      </c>
      <c r="V808" s="162">
        <v>0</v>
      </c>
      <c r="W808" s="162">
        <v>0</v>
      </c>
    </row>
    <row r="809" spans="3:23" ht="15.75" x14ac:dyDescent="0.2">
      <c r="C809" s="71" t="s">
        <v>22</v>
      </c>
      <c r="D809" s="71" t="s">
        <v>15</v>
      </c>
      <c r="E809" s="222" t="s">
        <v>1719</v>
      </c>
      <c r="F809" s="71" t="s">
        <v>1700</v>
      </c>
      <c r="G809" s="71" t="s">
        <v>22</v>
      </c>
      <c r="H809" s="71" t="s">
        <v>1032</v>
      </c>
      <c r="I809" s="72" t="s">
        <v>1080</v>
      </c>
      <c r="J809" s="71" t="s">
        <v>1081</v>
      </c>
      <c r="K809" s="72" t="s">
        <v>120</v>
      </c>
      <c r="L809" s="139">
        <v>0.47058823529411764</v>
      </c>
      <c r="M809" s="162">
        <v>34</v>
      </c>
      <c r="N809" s="162">
        <v>16</v>
      </c>
      <c r="O809" s="162">
        <v>4</v>
      </c>
      <c r="P809" s="162">
        <v>9</v>
      </c>
      <c r="Q809" s="162">
        <v>3</v>
      </c>
      <c r="R809" s="162">
        <v>0</v>
      </c>
      <c r="S809" s="162">
        <v>0</v>
      </c>
      <c r="T809" s="162">
        <v>0</v>
      </c>
      <c r="U809" s="162">
        <v>0</v>
      </c>
      <c r="V809" s="162">
        <v>0</v>
      </c>
      <c r="W809" s="162">
        <v>0</v>
      </c>
    </row>
    <row r="810" spans="3:23" ht="15.75" x14ac:dyDescent="0.2">
      <c r="C810" s="71" t="s">
        <v>22</v>
      </c>
      <c r="D810" s="71" t="s">
        <v>10</v>
      </c>
      <c r="E810" s="222" t="s">
        <v>1682</v>
      </c>
      <c r="F810" s="71" t="s">
        <v>1700</v>
      </c>
      <c r="G810" s="71" t="s">
        <v>10</v>
      </c>
      <c r="H810" s="71" t="s">
        <v>10</v>
      </c>
      <c r="I810" s="72" t="s">
        <v>1600</v>
      </c>
      <c r="J810" s="71" t="s">
        <v>1601</v>
      </c>
      <c r="K810" s="72" t="s">
        <v>120</v>
      </c>
      <c r="L810" s="139">
        <v>0.83333333333333337</v>
      </c>
      <c r="M810" s="162">
        <v>18</v>
      </c>
      <c r="N810" s="162">
        <v>15</v>
      </c>
      <c r="O810" s="162">
        <v>3</v>
      </c>
      <c r="P810" s="162">
        <v>4</v>
      </c>
      <c r="Q810" s="162">
        <v>0</v>
      </c>
      <c r="R810" s="162">
        <v>0</v>
      </c>
      <c r="S810" s="162">
        <v>8</v>
      </c>
      <c r="T810" s="162">
        <v>0</v>
      </c>
      <c r="U810" s="162">
        <v>0</v>
      </c>
      <c r="V810" s="162">
        <v>0</v>
      </c>
      <c r="W810" s="162">
        <v>0</v>
      </c>
    </row>
    <row r="811" spans="3:23" ht="15.75" x14ac:dyDescent="0.2">
      <c r="C811" s="71" t="s">
        <v>85</v>
      </c>
      <c r="D811" s="71" t="s">
        <v>86</v>
      </c>
      <c r="E811" s="222" t="s">
        <v>1719</v>
      </c>
      <c r="F811" s="71" t="s">
        <v>1702</v>
      </c>
      <c r="G811" s="71" t="s">
        <v>86</v>
      </c>
      <c r="H811" s="71" t="s">
        <v>971</v>
      </c>
      <c r="I811" s="72" t="s">
        <v>976</v>
      </c>
      <c r="J811" s="71" t="s">
        <v>977</v>
      </c>
      <c r="K811" s="72" t="s">
        <v>120</v>
      </c>
      <c r="L811" s="139">
        <v>0.63736263736263732</v>
      </c>
      <c r="M811" s="162">
        <v>91</v>
      </c>
      <c r="N811" s="162">
        <v>58</v>
      </c>
      <c r="O811" s="162">
        <v>16</v>
      </c>
      <c r="P811" s="162">
        <v>34</v>
      </c>
      <c r="Q811" s="162">
        <v>0</v>
      </c>
      <c r="R811" s="162">
        <v>1</v>
      </c>
      <c r="S811" s="162">
        <v>7</v>
      </c>
      <c r="T811" s="162">
        <v>0</v>
      </c>
      <c r="U811" s="162">
        <v>0</v>
      </c>
      <c r="V811" s="162">
        <v>0</v>
      </c>
      <c r="W811" s="162">
        <v>0</v>
      </c>
    </row>
    <row r="812" spans="3:23" ht="15.75" x14ac:dyDescent="0.2">
      <c r="C812" s="71" t="s">
        <v>82</v>
      </c>
      <c r="D812" s="71" t="s">
        <v>80</v>
      </c>
      <c r="E812" s="222" t="s">
        <v>1719</v>
      </c>
      <c r="F812" s="71" t="s">
        <v>1702</v>
      </c>
      <c r="G812" s="71" t="s">
        <v>82</v>
      </c>
      <c r="H812" s="71" t="s">
        <v>79</v>
      </c>
      <c r="I812" s="72" t="s">
        <v>876</v>
      </c>
      <c r="J812" s="71" t="s">
        <v>877</v>
      </c>
      <c r="K812" s="72" t="s">
        <v>120</v>
      </c>
      <c r="L812" s="139">
        <v>0.18518518518518517</v>
      </c>
      <c r="M812" s="162">
        <v>54</v>
      </c>
      <c r="N812" s="162">
        <v>10</v>
      </c>
      <c r="O812" s="162">
        <v>1</v>
      </c>
      <c r="P812" s="162">
        <v>7</v>
      </c>
      <c r="Q812" s="162">
        <v>0</v>
      </c>
      <c r="R812" s="162">
        <v>0</v>
      </c>
      <c r="S812" s="162">
        <v>2</v>
      </c>
      <c r="T812" s="162">
        <v>0</v>
      </c>
      <c r="U812" s="162">
        <v>0</v>
      </c>
      <c r="V812" s="162">
        <v>0</v>
      </c>
      <c r="W812" s="162">
        <v>0</v>
      </c>
    </row>
    <row r="813" spans="3:23" ht="15.75" x14ac:dyDescent="0.2">
      <c r="C813" s="71" t="s">
        <v>82</v>
      </c>
      <c r="D813" s="71" t="s">
        <v>79</v>
      </c>
      <c r="E813" s="222" t="s">
        <v>1719</v>
      </c>
      <c r="F813" s="71" t="s">
        <v>1702</v>
      </c>
      <c r="G813" s="71" t="s">
        <v>82</v>
      </c>
      <c r="H813" s="71" t="s">
        <v>79</v>
      </c>
      <c r="I813" s="72" t="s">
        <v>878</v>
      </c>
      <c r="J813" s="71" t="s">
        <v>879</v>
      </c>
      <c r="K813" s="72" t="s">
        <v>120</v>
      </c>
      <c r="L813" s="139">
        <v>9.5238095238095233E-2</v>
      </c>
      <c r="M813" s="162">
        <v>63</v>
      </c>
      <c r="N813" s="162">
        <v>6</v>
      </c>
      <c r="O813" s="162">
        <v>1</v>
      </c>
      <c r="P813" s="162">
        <v>2</v>
      </c>
      <c r="Q813" s="162">
        <v>0</v>
      </c>
      <c r="R813" s="162">
        <v>0</v>
      </c>
      <c r="S813" s="162">
        <v>3</v>
      </c>
      <c r="T813" s="162">
        <v>0</v>
      </c>
      <c r="U813" s="162">
        <v>0</v>
      </c>
      <c r="V813" s="162">
        <v>0</v>
      </c>
      <c r="W813" s="162">
        <v>0</v>
      </c>
    </row>
    <row r="814" spans="3:23" ht="15.75" x14ac:dyDescent="0.2">
      <c r="C814" s="71" t="s">
        <v>85</v>
      </c>
      <c r="D814" s="71" t="s">
        <v>86</v>
      </c>
      <c r="E814" s="222" t="s">
        <v>1719</v>
      </c>
      <c r="F814" s="71" t="s">
        <v>1702</v>
      </c>
      <c r="G814" s="71" t="s">
        <v>86</v>
      </c>
      <c r="H814" s="71" t="s">
        <v>231</v>
      </c>
      <c r="I814" s="72" t="s">
        <v>1241</v>
      </c>
      <c r="J814" s="71" t="s">
        <v>1242</v>
      </c>
      <c r="K814" s="72" t="s">
        <v>120</v>
      </c>
      <c r="L814" s="139">
        <v>0.36585365853658536</v>
      </c>
      <c r="M814" s="162">
        <v>41</v>
      </c>
      <c r="N814" s="162">
        <v>15</v>
      </c>
      <c r="O814" s="162">
        <v>0</v>
      </c>
      <c r="P814" s="162">
        <v>15</v>
      </c>
      <c r="Q814" s="162">
        <v>0</v>
      </c>
      <c r="R814" s="162">
        <v>0</v>
      </c>
      <c r="S814" s="162">
        <v>0</v>
      </c>
      <c r="T814" s="162">
        <v>0</v>
      </c>
      <c r="U814" s="162">
        <v>0</v>
      </c>
      <c r="V814" s="162">
        <v>0</v>
      </c>
      <c r="W814" s="162">
        <v>0</v>
      </c>
    </row>
    <row r="815" spans="3:23" ht="15.75" x14ac:dyDescent="0.2">
      <c r="C815" s="71" t="s">
        <v>15</v>
      </c>
      <c r="D815" s="71" t="s">
        <v>54</v>
      </c>
      <c r="E815" s="222" t="s">
        <v>1682</v>
      </c>
      <c r="F815" s="71" t="s">
        <v>1702</v>
      </c>
      <c r="G815" s="71" t="s">
        <v>15</v>
      </c>
      <c r="H815" s="71" t="s">
        <v>15</v>
      </c>
      <c r="I815" s="72" t="s">
        <v>1615</v>
      </c>
      <c r="J815" s="71" t="s">
        <v>1616</v>
      </c>
      <c r="K815" s="72" t="s">
        <v>120</v>
      </c>
      <c r="L815" s="139">
        <v>9.6153846153846159E-2</v>
      </c>
      <c r="M815" s="162">
        <v>52</v>
      </c>
      <c r="N815" s="162">
        <v>5</v>
      </c>
      <c r="O815" s="162">
        <v>4</v>
      </c>
      <c r="P815" s="162">
        <v>1</v>
      </c>
      <c r="Q815" s="162">
        <v>0</v>
      </c>
      <c r="R815" s="162">
        <v>0</v>
      </c>
      <c r="S815" s="162">
        <v>0</v>
      </c>
      <c r="T815" s="162">
        <v>0</v>
      </c>
      <c r="U815" s="162">
        <v>0</v>
      </c>
      <c r="V815" s="162">
        <v>0</v>
      </c>
      <c r="W815" s="162">
        <v>0</v>
      </c>
    </row>
    <row r="816" spans="3:23" ht="15.75" x14ac:dyDescent="0.2">
      <c r="C816" s="71" t="s">
        <v>15</v>
      </c>
      <c r="D816" s="71" t="s">
        <v>53</v>
      </c>
      <c r="E816" s="222" t="s">
        <v>1682</v>
      </c>
      <c r="F816" s="71" t="s">
        <v>1702</v>
      </c>
      <c r="G816" s="71" t="s">
        <v>15</v>
      </c>
      <c r="H816" s="71" t="s">
        <v>992</v>
      </c>
      <c r="I816" s="72" t="s">
        <v>1010</v>
      </c>
      <c r="J816" s="71" t="s">
        <v>1011</v>
      </c>
      <c r="K816" s="72" t="s">
        <v>120</v>
      </c>
      <c r="L816" s="139">
        <v>0.27027027027027029</v>
      </c>
      <c r="M816" s="162">
        <v>37</v>
      </c>
      <c r="N816" s="162">
        <v>10</v>
      </c>
      <c r="O816" s="162">
        <v>0</v>
      </c>
      <c r="P816" s="162">
        <v>5</v>
      </c>
      <c r="Q816" s="162">
        <v>3</v>
      </c>
      <c r="R816" s="162">
        <v>0</v>
      </c>
      <c r="S816" s="162">
        <v>2</v>
      </c>
      <c r="T816" s="162">
        <v>0</v>
      </c>
      <c r="U816" s="162">
        <v>0</v>
      </c>
      <c r="V816" s="162">
        <v>0</v>
      </c>
      <c r="W816" s="162">
        <v>0</v>
      </c>
    </row>
    <row r="817" spans="3:23" ht="15.75" x14ac:dyDescent="0.2">
      <c r="C817" s="71" t="s">
        <v>85</v>
      </c>
      <c r="D817" s="71" t="s">
        <v>85</v>
      </c>
      <c r="E817" s="222" t="s">
        <v>1719</v>
      </c>
      <c r="F817" s="71" t="s">
        <v>1702</v>
      </c>
      <c r="G817" s="71" t="s">
        <v>86</v>
      </c>
      <c r="H817" s="71" t="s">
        <v>85</v>
      </c>
      <c r="I817" s="72" t="s">
        <v>962</v>
      </c>
      <c r="J817" s="71" t="s">
        <v>963</v>
      </c>
      <c r="K817" s="72" t="s">
        <v>120</v>
      </c>
      <c r="L817" s="139">
        <v>0.38970588235294118</v>
      </c>
      <c r="M817" s="162">
        <v>136</v>
      </c>
      <c r="N817" s="162">
        <v>53</v>
      </c>
      <c r="O817" s="162">
        <v>6</v>
      </c>
      <c r="P817" s="162">
        <v>42</v>
      </c>
      <c r="Q817" s="162">
        <v>0</v>
      </c>
      <c r="R817" s="162">
        <v>0</v>
      </c>
      <c r="S817" s="162">
        <v>5</v>
      </c>
      <c r="T817" s="162">
        <v>0</v>
      </c>
      <c r="U817" s="162">
        <v>0</v>
      </c>
      <c r="V817" s="162">
        <v>0</v>
      </c>
      <c r="W817" s="162">
        <v>0</v>
      </c>
    </row>
    <row r="818" spans="3:23" ht="15.75" x14ac:dyDescent="0.2">
      <c r="C818" s="71" t="s">
        <v>15</v>
      </c>
      <c r="D818" s="71" t="s">
        <v>52</v>
      </c>
      <c r="E818" s="222" t="s">
        <v>1719</v>
      </c>
      <c r="F818" s="71" t="s">
        <v>1702</v>
      </c>
      <c r="G818" s="71" t="s">
        <v>15</v>
      </c>
      <c r="H818" s="71" t="s">
        <v>15</v>
      </c>
      <c r="I818" s="72" t="s">
        <v>1623</v>
      </c>
      <c r="J818" s="71" t="s">
        <v>1624</v>
      </c>
      <c r="K818" s="72" t="s">
        <v>120</v>
      </c>
      <c r="L818" s="139">
        <v>0.32258064516129031</v>
      </c>
      <c r="M818" s="162">
        <v>31</v>
      </c>
      <c r="N818" s="162">
        <v>10</v>
      </c>
      <c r="O818" s="162">
        <v>1</v>
      </c>
      <c r="P818" s="162">
        <v>4</v>
      </c>
      <c r="Q818" s="162">
        <v>3</v>
      </c>
      <c r="R818" s="162">
        <v>0</v>
      </c>
      <c r="S818" s="162">
        <v>2</v>
      </c>
      <c r="T818" s="162">
        <v>0</v>
      </c>
      <c r="U818" s="162">
        <v>0</v>
      </c>
      <c r="V818" s="162">
        <v>0</v>
      </c>
      <c r="W818" s="162">
        <v>0</v>
      </c>
    </row>
    <row r="819" spans="3:23" ht="15.75" x14ac:dyDescent="0.2">
      <c r="C819" s="71" t="s">
        <v>85</v>
      </c>
      <c r="D819" s="71" t="s">
        <v>86</v>
      </c>
      <c r="E819" s="222" t="s">
        <v>1719</v>
      </c>
      <c r="F819" s="71" t="s">
        <v>1702</v>
      </c>
      <c r="G819" s="71" t="s">
        <v>86</v>
      </c>
      <c r="H819" s="71" t="s">
        <v>504</v>
      </c>
      <c r="I819" s="72" t="s">
        <v>936</v>
      </c>
      <c r="J819" s="71" t="s">
        <v>937</v>
      </c>
      <c r="K819" s="72" t="s">
        <v>120</v>
      </c>
      <c r="L819" s="139">
        <v>0.34</v>
      </c>
      <c r="M819" s="162">
        <v>150</v>
      </c>
      <c r="N819" s="162">
        <v>51</v>
      </c>
      <c r="O819" s="162">
        <v>6</v>
      </c>
      <c r="P819" s="162">
        <v>45</v>
      </c>
      <c r="Q819" s="162">
        <v>0</v>
      </c>
      <c r="R819" s="162">
        <v>0</v>
      </c>
      <c r="S819" s="162">
        <v>0</v>
      </c>
      <c r="T819" s="162">
        <v>0</v>
      </c>
      <c r="U819" s="162">
        <v>0</v>
      </c>
      <c r="V819" s="162">
        <v>0</v>
      </c>
      <c r="W819" s="162">
        <v>0</v>
      </c>
    </row>
    <row r="820" spans="3:23" ht="15.75" x14ac:dyDescent="0.2">
      <c r="C820" s="71" t="s">
        <v>99</v>
      </c>
      <c r="D820" s="71" t="s">
        <v>101</v>
      </c>
      <c r="E820" s="222" t="s">
        <v>1719</v>
      </c>
      <c r="F820" s="71" t="s">
        <v>1703</v>
      </c>
      <c r="G820" s="71" t="s">
        <v>99</v>
      </c>
      <c r="H820" s="71" t="s">
        <v>540</v>
      </c>
      <c r="I820" s="72" t="s">
        <v>603</v>
      </c>
      <c r="J820" s="71" t="s">
        <v>604</v>
      </c>
      <c r="K820" s="72" t="s">
        <v>120</v>
      </c>
      <c r="L820" s="139">
        <v>0.47222222222222221</v>
      </c>
      <c r="M820" s="162">
        <v>36</v>
      </c>
      <c r="N820" s="162">
        <v>17</v>
      </c>
      <c r="O820" s="162">
        <v>3</v>
      </c>
      <c r="P820" s="162">
        <v>14</v>
      </c>
      <c r="Q820" s="162">
        <v>0</v>
      </c>
      <c r="R820" s="162">
        <v>0</v>
      </c>
      <c r="S820" s="162">
        <v>0</v>
      </c>
      <c r="T820" s="162">
        <v>0</v>
      </c>
      <c r="U820" s="162">
        <v>0</v>
      </c>
      <c r="V820" s="162">
        <v>0</v>
      </c>
      <c r="W820" s="162">
        <v>0</v>
      </c>
    </row>
    <row r="821" spans="3:23" ht="15.75" x14ac:dyDescent="0.2">
      <c r="C821" s="71" t="s">
        <v>99</v>
      </c>
      <c r="D821" s="71" t="s">
        <v>100</v>
      </c>
      <c r="E821" s="222" t="s">
        <v>1682</v>
      </c>
      <c r="F821" s="71" t="s">
        <v>1703</v>
      </c>
      <c r="G821" s="71" t="s">
        <v>99</v>
      </c>
      <c r="H821" s="71" t="s">
        <v>540</v>
      </c>
      <c r="I821" s="72" t="s">
        <v>605</v>
      </c>
      <c r="J821" s="71" t="s">
        <v>606</v>
      </c>
      <c r="K821" s="72" t="s">
        <v>120</v>
      </c>
      <c r="L821" s="139">
        <v>0.43809523809523809</v>
      </c>
      <c r="M821" s="162">
        <v>105</v>
      </c>
      <c r="N821" s="162">
        <v>46</v>
      </c>
      <c r="O821" s="162">
        <v>3</v>
      </c>
      <c r="P821" s="162">
        <v>39</v>
      </c>
      <c r="Q821" s="162">
        <v>1</v>
      </c>
      <c r="R821" s="162">
        <v>0</v>
      </c>
      <c r="S821" s="162">
        <v>3</v>
      </c>
      <c r="T821" s="162">
        <v>0</v>
      </c>
      <c r="U821" s="162">
        <v>0</v>
      </c>
      <c r="V821" s="162">
        <v>0</v>
      </c>
      <c r="W821" s="162">
        <v>0</v>
      </c>
    </row>
    <row r="822" spans="3:23" ht="15.75" x14ac:dyDescent="0.2">
      <c r="C822" s="71" t="s">
        <v>15</v>
      </c>
      <c r="D822" s="71" t="s">
        <v>51</v>
      </c>
      <c r="E822" s="222" t="s">
        <v>1682</v>
      </c>
      <c r="F822" s="71" t="s">
        <v>1702</v>
      </c>
      <c r="G822" s="71" t="s">
        <v>15</v>
      </c>
      <c r="H822" s="71" t="s">
        <v>992</v>
      </c>
      <c r="I822" s="72" t="s">
        <v>1012</v>
      </c>
      <c r="J822" s="71" t="s">
        <v>1013</v>
      </c>
      <c r="K822" s="72" t="s">
        <v>120</v>
      </c>
      <c r="L822" s="139">
        <v>0.31707317073170732</v>
      </c>
      <c r="M822" s="162">
        <v>41</v>
      </c>
      <c r="N822" s="162">
        <v>13</v>
      </c>
      <c r="O822" s="162">
        <v>6</v>
      </c>
      <c r="P822" s="162">
        <v>4</v>
      </c>
      <c r="Q822" s="162">
        <v>0</v>
      </c>
      <c r="R822" s="162">
        <v>0</v>
      </c>
      <c r="S822" s="162">
        <v>3</v>
      </c>
      <c r="T822" s="162">
        <v>0</v>
      </c>
      <c r="U822" s="162">
        <v>0</v>
      </c>
      <c r="V822" s="162">
        <v>0</v>
      </c>
      <c r="W822" s="162">
        <v>0</v>
      </c>
    </row>
    <row r="823" spans="3:23" ht="15.75" x14ac:dyDescent="0.2">
      <c r="C823" s="71" t="s">
        <v>85</v>
      </c>
      <c r="D823" s="71" t="s">
        <v>85</v>
      </c>
      <c r="E823" s="222" t="s">
        <v>1719</v>
      </c>
      <c r="F823" s="71" t="s">
        <v>1702</v>
      </c>
      <c r="G823" s="71" t="s">
        <v>86</v>
      </c>
      <c r="H823" s="71" t="s">
        <v>85</v>
      </c>
      <c r="I823" s="72" t="s">
        <v>964</v>
      </c>
      <c r="J823" s="71" t="s">
        <v>965</v>
      </c>
      <c r="K823" s="72" t="s">
        <v>120</v>
      </c>
      <c r="L823" s="139">
        <v>0.22641509433962265</v>
      </c>
      <c r="M823" s="162">
        <v>53</v>
      </c>
      <c r="N823" s="162">
        <v>12</v>
      </c>
      <c r="O823" s="162">
        <v>1</v>
      </c>
      <c r="P823" s="162">
        <v>11</v>
      </c>
      <c r="Q823" s="162">
        <v>0</v>
      </c>
      <c r="R823" s="162">
        <v>0</v>
      </c>
      <c r="S823" s="162">
        <v>0</v>
      </c>
      <c r="T823" s="162">
        <v>0</v>
      </c>
      <c r="U823" s="162">
        <v>0</v>
      </c>
      <c r="V823" s="162">
        <v>0</v>
      </c>
      <c r="W823" s="162">
        <v>0</v>
      </c>
    </row>
    <row r="824" spans="3:23" ht="15.75" x14ac:dyDescent="0.2">
      <c r="C824" s="71" t="s">
        <v>82</v>
      </c>
      <c r="D824" s="71" t="s">
        <v>78</v>
      </c>
      <c r="E824" s="222" t="s">
        <v>1719</v>
      </c>
      <c r="F824" s="71" t="s">
        <v>1702</v>
      </c>
      <c r="G824" s="71" t="s">
        <v>82</v>
      </c>
      <c r="H824" s="71" t="s">
        <v>78</v>
      </c>
      <c r="I824" s="72" t="s">
        <v>1315</v>
      </c>
      <c r="J824" s="71" t="s">
        <v>1316</v>
      </c>
      <c r="K824" s="72" t="s">
        <v>120</v>
      </c>
      <c r="L824" s="139">
        <v>0.23809523809523808</v>
      </c>
      <c r="M824" s="162">
        <v>42</v>
      </c>
      <c r="N824" s="162">
        <v>10</v>
      </c>
      <c r="O824" s="162">
        <v>4</v>
      </c>
      <c r="P824" s="162">
        <v>5</v>
      </c>
      <c r="Q824" s="162">
        <v>0</v>
      </c>
      <c r="R824" s="162">
        <v>0</v>
      </c>
      <c r="S824" s="162">
        <v>1</v>
      </c>
      <c r="T824" s="162">
        <v>0</v>
      </c>
      <c r="U824" s="162">
        <v>0</v>
      </c>
      <c r="V824" s="162">
        <v>0</v>
      </c>
      <c r="W824" s="162">
        <v>0</v>
      </c>
    </row>
    <row r="825" spans="3:23" ht="15.75" x14ac:dyDescent="0.2">
      <c r="C825" s="71" t="s">
        <v>82</v>
      </c>
      <c r="D825" s="71" t="s">
        <v>76</v>
      </c>
      <c r="E825" s="222" t="s">
        <v>1719</v>
      </c>
      <c r="F825" s="71" t="s">
        <v>1702</v>
      </c>
      <c r="G825" s="71" t="s">
        <v>82</v>
      </c>
      <c r="H825" s="71" t="s">
        <v>78</v>
      </c>
      <c r="I825" s="72" t="s">
        <v>1317</v>
      </c>
      <c r="J825" s="71" t="s">
        <v>1318</v>
      </c>
      <c r="K825" s="72" t="s">
        <v>120</v>
      </c>
      <c r="L825" s="139">
        <v>0.19444444444444445</v>
      </c>
      <c r="M825" s="162">
        <v>36</v>
      </c>
      <c r="N825" s="162">
        <v>7</v>
      </c>
      <c r="O825" s="162">
        <v>0</v>
      </c>
      <c r="P825" s="162">
        <v>7</v>
      </c>
      <c r="Q825" s="162">
        <v>0</v>
      </c>
      <c r="R825" s="162">
        <v>0</v>
      </c>
      <c r="S825" s="162">
        <v>0</v>
      </c>
      <c r="T825" s="162">
        <v>0</v>
      </c>
      <c r="U825" s="162">
        <v>0</v>
      </c>
      <c r="V825" s="162">
        <v>0</v>
      </c>
      <c r="W825" s="162">
        <v>0</v>
      </c>
    </row>
    <row r="826" spans="3:23" ht="15.75" x14ac:dyDescent="0.2">
      <c r="C826" s="71" t="s">
        <v>99</v>
      </c>
      <c r="D826" s="71" t="s">
        <v>99</v>
      </c>
      <c r="E826" s="222" t="s">
        <v>1682</v>
      </c>
      <c r="F826" s="71" t="s">
        <v>1703</v>
      </c>
      <c r="G826" s="71" t="s">
        <v>99</v>
      </c>
      <c r="H826" s="71" t="s">
        <v>1186</v>
      </c>
      <c r="I826" s="72" t="s">
        <v>1370</v>
      </c>
      <c r="J826" s="71" t="s">
        <v>1371</v>
      </c>
      <c r="K826" s="72" t="s">
        <v>120</v>
      </c>
      <c r="L826" s="139">
        <v>0.15789473684210525</v>
      </c>
      <c r="M826" s="162">
        <v>171</v>
      </c>
      <c r="N826" s="162">
        <v>27</v>
      </c>
      <c r="O826" s="162">
        <v>3</v>
      </c>
      <c r="P826" s="162">
        <v>15</v>
      </c>
      <c r="Q826" s="162">
        <v>3</v>
      </c>
      <c r="R826" s="162">
        <v>0</v>
      </c>
      <c r="S826" s="162">
        <v>6</v>
      </c>
      <c r="T826" s="162">
        <v>0</v>
      </c>
      <c r="U826" s="162">
        <v>0</v>
      </c>
      <c r="V826" s="162">
        <v>0</v>
      </c>
      <c r="W826" s="162">
        <v>0</v>
      </c>
    </row>
    <row r="827" spans="3:23" ht="15.75" x14ac:dyDescent="0.2">
      <c r="C827" s="71" t="s">
        <v>42</v>
      </c>
      <c r="D827" s="71" t="s">
        <v>44</v>
      </c>
      <c r="E827" s="222" t="s">
        <v>1682</v>
      </c>
      <c r="F827" s="71" t="s">
        <v>1699</v>
      </c>
      <c r="G827" s="71" t="s">
        <v>42</v>
      </c>
      <c r="H827" s="71" t="s">
        <v>218</v>
      </c>
      <c r="I827" s="72" t="s">
        <v>232</v>
      </c>
      <c r="J827" s="71" t="s">
        <v>233</v>
      </c>
      <c r="K827" s="72" t="s">
        <v>120</v>
      </c>
      <c r="L827" s="139">
        <v>0.69696969696969702</v>
      </c>
      <c r="M827" s="162">
        <v>33</v>
      </c>
      <c r="N827" s="162">
        <v>23</v>
      </c>
      <c r="O827" s="162">
        <v>5</v>
      </c>
      <c r="P827" s="162">
        <v>10</v>
      </c>
      <c r="Q827" s="162">
        <v>3</v>
      </c>
      <c r="R827" s="162">
        <v>0</v>
      </c>
      <c r="S827" s="162">
        <v>5</v>
      </c>
      <c r="T827" s="162">
        <v>0</v>
      </c>
      <c r="U827" s="162">
        <v>0</v>
      </c>
      <c r="V827" s="162">
        <v>0</v>
      </c>
      <c r="W827" s="162">
        <v>0</v>
      </c>
    </row>
    <row r="828" spans="3:23" ht="15.75" x14ac:dyDescent="0.2">
      <c r="C828" s="71" t="s">
        <v>33</v>
      </c>
      <c r="D828" s="71" t="s">
        <v>33</v>
      </c>
      <c r="E828" s="222" t="s">
        <v>1682</v>
      </c>
      <c r="F828" s="71" t="s">
        <v>1925</v>
      </c>
      <c r="G828" s="71" t="s">
        <v>33</v>
      </c>
      <c r="H828" s="71" t="s">
        <v>33</v>
      </c>
      <c r="I828" s="72" t="s">
        <v>1327</v>
      </c>
      <c r="J828" s="71" t="s">
        <v>1328</v>
      </c>
      <c r="K828" s="72" t="s">
        <v>120</v>
      </c>
      <c r="L828" s="139">
        <v>0.43396226415094341</v>
      </c>
      <c r="M828" s="162">
        <v>53</v>
      </c>
      <c r="N828" s="162">
        <v>23</v>
      </c>
      <c r="O828" s="162">
        <v>5</v>
      </c>
      <c r="P828" s="162">
        <v>13</v>
      </c>
      <c r="Q828" s="162">
        <v>3</v>
      </c>
      <c r="R828" s="162">
        <v>0</v>
      </c>
      <c r="S828" s="162">
        <v>2</v>
      </c>
      <c r="T828" s="162">
        <v>0</v>
      </c>
      <c r="U828" s="162">
        <v>0</v>
      </c>
      <c r="V828" s="162">
        <v>0</v>
      </c>
      <c r="W828" s="162">
        <v>0</v>
      </c>
    </row>
    <row r="829" spans="3:23" ht="15.75" x14ac:dyDescent="0.2">
      <c r="C829" s="71" t="s">
        <v>42</v>
      </c>
      <c r="D829" s="71" t="s">
        <v>43</v>
      </c>
      <c r="E829" s="222" t="s">
        <v>1719</v>
      </c>
      <c r="F829" s="71" t="s">
        <v>1699</v>
      </c>
      <c r="G829" s="71" t="s">
        <v>42</v>
      </c>
      <c r="H829" s="71" t="s">
        <v>280</v>
      </c>
      <c r="I829" s="72" t="s">
        <v>312</v>
      </c>
      <c r="J829" s="71" t="s">
        <v>313</v>
      </c>
      <c r="K829" s="72" t="s">
        <v>120</v>
      </c>
      <c r="L829" s="139">
        <v>0.67346938775510201</v>
      </c>
      <c r="M829" s="162">
        <v>49</v>
      </c>
      <c r="N829" s="162">
        <v>33</v>
      </c>
      <c r="O829" s="162">
        <v>8</v>
      </c>
      <c r="P829" s="162">
        <v>13</v>
      </c>
      <c r="Q829" s="162">
        <v>3</v>
      </c>
      <c r="R829" s="162">
        <v>0</v>
      </c>
      <c r="S829" s="162">
        <v>9</v>
      </c>
      <c r="T829" s="162">
        <v>0</v>
      </c>
      <c r="U829" s="162">
        <v>0</v>
      </c>
      <c r="V829" s="162">
        <v>0</v>
      </c>
      <c r="W829" s="162">
        <v>0</v>
      </c>
    </row>
    <row r="830" spans="3:23" ht="15.75" x14ac:dyDescent="0.2">
      <c r="C830" s="71" t="s">
        <v>42</v>
      </c>
      <c r="D830" s="71" t="s">
        <v>42</v>
      </c>
      <c r="E830" s="222" t="s">
        <v>1682</v>
      </c>
      <c r="F830" s="71" t="s">
        <v>1699</v>
      </c>
      <c r="G830" s="71" t="s">
        <v>42</v>
      </c>
      <c r="H830" s="71" t="s">
        <v>280</v>
      </c>
      <c r="I830" s="72" t="s">
        <v>314</v>
      </c>
      <c r="J830" s="71" t="s">
        <v>315</v>
      </c>
      <c r="K830" s="72" t="s">
        <v>120</v>
      </c>
      <c r="L830" s="139">
        <v>0.29166666666666669</v>
      </c>
      <c r="M830" s="162">
        <v>72</v>
      </c>
      <c r="N830" s="162">
        <v>21</v>
      </c>
      <c r="O830" s="162">
        <v>5</v>
      </c>
      <c r="P830" s="162">
        <v>8</v>
      </c>
      <c r="Q830" s="162">
        <v>2</v>
      </c>
      <c r="R830" s="162">
        <v>0</v>
      </c>
      <c r="S830" s="162">
        <v>6</v>
      </c>
      <c r="T830" s="162">
        <v>0</v>
      </c>
      <c r="U830" s="162">
        <v>0</v>
      </c>
      <c r="V830" s="162">
        <v>0</v>
      </c>
      <c r="W830" s="162">
        <v>0</v>
      </c>
    </row>
    <row r="831" spans="3:23" ht="15.75" x14ac:dyDescent="0.2">
      <c r="C831" s="71" t="s">
        <v>99</v>
      </c>
      <c r="D831" s="71" t="s">
        <v>99</v>
      </c>
      <c r="E831" s="222" t="s">
        <v>1682</v>
      </c>
      <c r="F831" s="71" t="s">
        <v>1703</v>
      </c>
      <c r="G831" s="71" t="s">
        <v>99</v>
      </c>
      <c r="H831" s="71" t="s">
        <v>1642</v>
      </c>
      <c r="I831" s="72" t="s">
        <v>1654</v>
      </c>
      <c r="J831" s="71" t="s">
        <v>1655</v>
      </c>
      <c r="K831" s="72" t="s">
        <v>121</v>
      </c>
      <c r="L831" s="139">
        <v>0.19810326659641728</v>
      </c>
      <c r="M831" s="162">
        <v>949</v>
      </c>
      <c r="N831" s="162">
        <v>188</v>
      </c>
      <c r="O831" s="162">
        <v>31</v>
      </c>
      <c r="P831" s="162">
        <v>118</v>
      </c>
      <c r="Q831" s="162">
        <v>16</v>
      </c>
      <c r="R831" s="162">
        <v>0</v>
      </c>
      <c r="S831" s="162">
        <v>23</v>
      </c>
      <c r="T831" s="162">
        <v>0</v>
      </c>
      <c r="U831" s="162">
        <v>0</v>
      </c>
      <c r="V831" s="162">
        <v>0</v>
      </c>
      <c r="W831" s="162">
        <v>0</v>
      </c>
    </row>
    <row r="832" spans="3:23" ht="15.75" x14ac:dyDescent="0.2">
      <c r="C832" s="71" t="s">
        <v>42</v>
      </c>
      <c r="D832" s="71" t="s">
        <v>41</v>
      </c>
      <c r="E832" s="222" t="s">
        <v>1719</v>
      </c>
      <c r="F832" s="71" t="s">
        <v>1699</v>
      </c>
      <c r="G832" s="71" t="s">
        <v>42</v>
      </c>
      <c r="H832" s="71" t="s">
        <v>37</v>
      </c>
      <c r="I832" s="72" t="s">
        <v>1545</v>
      </c>
      <c r="J832" s="71" t="s">
        <v>1546</v>
      </c>
      <c r="K832" s="72" t="s">
        <v>120</v>
      </c>
      <c r="L832" s="139">
        <v>0.16071428571428573</v>
      </c>
      <c r="M832" s="162">
        <v>56</v>
      </c>
      <c r="N832" s="162">
        <v>9</v>
      </c>
      <c r="O832" s="162">
        <v>2</v>
      </c>
      <c r="P832" s="162">
        <v>5</v>
      </c>
      <c r="Q832" s="162">
        <v>2</v>
      </c>
      <c r="R832" s="162">
        <v>0</v>
      </c>
      <c r="S832" s="162">
        <v>0</v>
      </c>
      <c r="T832" s="162">
        <v>0</v>
      </c>
      <c r="U832" s="162">
        <v>0</v>
      </c>
      <c r="V832" s="162">
        <v>0</v>
      </c>
      <c r="W832" s="162">
        <v>0</v>
      </c>
    </row>
    <row r="833" spans="2:23" ht="15.75" x14ac:dyDescent="0.2">
      <c r="C833" s="71" t="s">
        <v>33</v>
      </c>
      <c r="D833" s="71" t="s">
        <v>32</v>
      </c>
      <c r="E833" s="222" t="s">
        <v>1682</v>
      </c>
      <c r="F833" s="71" t="s">
        <v>1925</v>
      </c>
      <c r="G833" s="71" t="s">
        <v>33</v>
      </c>
      <c r="H833" s="71" t="s">
        <v>32</v>
      </c>
      <c r="I833" s="72" t="s">
        <v>197</v>
      </c>
      <c r="J833" s="71" t="s">
        <v>34</v>
      </c>
      <c r="K833" s="72" t="s">
        <v>120</v>
      </c>
      <c r="L833" s="139">
        <v>0.44210526315789472</v>
      </c>
      <c r="M833" s="162">
        <v>95</v>
      </c>
      <c r="N833" s="162">
        <v>42</v>
      </c>
      <c r="O833" s="162">
        <v>4</v>
      </c>
      <c r="P833" s="162">
        <v>28</v>
      </c>
      <c r="Q833" s="162">
        <v>4</v>
      </c>
      <c r="R833" s="162">
        <v>0</v>
      </c>
      <c r="S833" s="162">
        <v>6</v>
      </c>
      <c r="T833" s="162">
        <v>0</v>
      </c>
      <c r="U833" s="162">
        <v>0</v>
      </c>
      <c r="V833" s="162">
        <v>0</v>
      </c>
      <c r="W833" s="162">
        <v>0</v>
      </c>
    </row>
    <row r="834" spans="2:23" ht="15.75" x14ac:dyDescent="0.2">
      <c r="C834" s="71" t="s">
        <v>42</v>
      </c>
      <c r="D834" s="71" t="s">
        <v>43</v>
      </c>
      <c r="E834" s="222" t="s">
        <v>1719</v>
      </c>
      <c r="F834" s="71" t="s">
        <v>1699</v>
      </c>
      <c r="G834" s="71" t="s">
        <v>42</v>
      </c>
      <c r="H834" s="71" t="s">
        <v>280</v>
      </c>
      <c r="I834" s="72" t="s">
        <v>316</v>
      </c>
      <c r="J834" s="71" t="s">
        <v>317</v>
      </c>
      <c r="K834" s="72" t="s">
        <v>120</v>
      </c>
      <c r="L834" s="139">
        <v>0.54166666666666663</v>
      </c>
      <c r="M834" s="162">
        <v>48</v>
      </c>
      <c r="N834" s="162">
        <v>26</v>
      </c>
      <c r="O834" s="162">
        <v>9</v>
      </c>
      <c r="P834" s="162">
        <v>11</v>
      </c>
      <c r="Q834" s="162">
        <v>4</v>
      </c>
      <c r="R834" s="162">
        <v>0</v>
      </c>
      <c r="S834" s="162">
        <v>2</v>
      </c>
      <c r="T834" s="162">
        <v>0</v>
      </c>
      <c r="U834" s="162">
        <v>0</v>
      </c>
      <c r="V834" s="162">
        <v>0</v>
      </c>
      <c r="W834" s="162">
        <v>0</v>
      </c>
    </row>
    <row r="835" spans="2:23" ht="15.75" x14ac:dyDescent="0.2">
      <c r="C835" s="71" t="s">
        <v>42</v>
      </c>
      <c r="D835" s="71" t="s">
        <v>42</v>
      </c>
      <c r="E835" s="222" t="s">
        <v>1682</v>
      </c>
      <c r="F835" s="71" t="s">
        <v>1699</v>
      </c>
      <c r="G835" s="71" t="s">
        <v>42</v>
      </c>
      <c r="H835" s="71" t="s">
        <v>280</v>
      </c>
      <c r="I835" s="72" t="s">
        <v>318</v>
      </c>
      <c r="J835" s="71" t="s">
        <v>319</v>
      </c>
      <c r="K835" s="72" t="s">
        <v>120</v>
      </c>
      <c r="L835" s="139">
        <v>0.4</v>
      </c>
      <c r="M835" s="162">
        <v>55</v>
      </c>
      <c r="N835" s="162">
        <v>22</v>
      </c>
      <c r="O835" s="162">
        <v>3</v>
      </c>
      <c r="P835" s="162">
        <v>8</v>
      </c>
      <c r="Q835" s="162">
        <v>1</v>
      </c>
      <c r="R835" s="162">
        <v>0</v>
      </c>
      <c r="S835" s="162">
        <v>10</v>
      </c>
      <c r="T835" s="162">
        <v>0</v>
      </c>
      <c r="U835" s="162">
        <v>0</v>
      </c>
      <c r="V835" s="162">
        <v>0</v>
      </c>
      <c r="W835" s="162">
        <v>0</v>
      </c>
    </row>
    <row r="836" spans="2:23" ht="15.75" x14ac:dyDescent="0.2">
      <c r="C836" s="71" t="s">
        <v>33</v>
      </c>
      <c r="D836" s="71" t="s">
        <v>31</v>
      </c>
      <c r="E836" s="222" t="s">
        <v>1682</v>
      </c>
      <c r="F836" s="71" t="s">
        <v>1925</v>
      </c>
      <c r="G836" s="71" t="s">
        <v>33</v>
      </c>
      <c r="H836" s="71" t="s">
        <v>31</v>
      </c>
      <c r="I836" s="72" t="s">
        <v>260</v>
      </c>
      <c r="J836" s="71" t="s">
        <v>261</v>
      </c>
      <c r="K836" s="72" t="s">
        <v>120</v>
      </c>
      <c r="L836" s="139">
        <v>0.15068493150684931</v>
      </c>
      <c r="M836" s="162">
        <v>73</v>
      </c>
      <c r="N836" s="162">
        <v>11</v>
      </c>
      <c r="O836" s="162">
        <v>2</v>
      </c>
      <c r="P836" s="162">
        <v>4</v>
      </c>
      <c r="Q836" s="162">
        <v>2</v>
      </c>
      <c r="R836" s="162">
        <v>0</v>
      </c>
      <c r="S836" s="162">
        <v>3</v>
      </c>
      <c r="T836" s="162">
        <v>0</v>
      </c>
      <c r="U836" s="162">
        <v>0</v>
      </c>
      <c r="V836" s="162">
        <v>0</v>
      </c>
      <c r="W836" s="162">
        <v>0</v>
      </c>
    </row>
    <row r="837" spans="2:23" ht="15.75" x14ac:dyDescent="0.2">
      <c r="C837" s="71" t="s">
        <v>42</v>
      </c>
      <c r="D837" s="71" t="s">
        <v>41</v>
      </c>
      <c r="E837" s="222" t="s">
        <v>1719</v>
      </c>
      <c r="F837" s="71" t="s">
        <v>1699</v>
      </c>
      <c r="G837" s="71" t="s">
        <v>42</v>
      </c>
      <c r="H837" s="71" t="s">
        <v>37</v>
      </c>
      <c r="I837" s="72" t="s">
        <v>1553</v>
      </c>
      <c r="J837" s="71" t="s">
        <v>1554</v>
      </c>
      <c r="K837" s="72" t="s">
        <v>120</v>
      </c>
      <c r="L837" s="139">
        <v>0.3707865168539326</v>
      </c>
      <c r="M837" s="162">
        <v>89</v>
      </c>
      <c r="N837" s="162">
        <v>33</v>
      </c>
      <c r="O837" s="162">
        <v>15</v>
      </c>
      <c r="P837" s="162">
        <v>13</v>
      </c>
      <c r="Q837" s="162">
        <v>3</v>
      </c>
      <c r="R837" s="162">
        <v>0</v>
      </c>
      <c r="S837" s="162">
        <v>2</v>
      </c>
      <c r="T837" s="162">
        <v>0</v>
      </c>
      <c r="U837" s="162">
        <v>0</v>
      </c>
      <c r="V837" s="162">
        <v>0</v>
      </c>
      <c r="W837" s="162">
        <v>0</v>
      </c>
    </row>
    <row r="838" spans="2:23" ht="15.75" x14ac:dyDescent="0.2">
      <c r="C838" s="71" t="s">
        <v>99</v>
      </c>
      <c r="D838" s="71" t="s">
        <v>98</v>
      </c>
      <c r="E838" s="222" t="s">
        <v>1682</v>
      </c>
      <c r="F838" s="71" t="s">
        <v>1703</v>
      </c>
      <c r="G838" s="71" t="s">
        <v>99</v>
      </c>
      <c r="H838" s="71" t="s">
        <v>98</v>
      </c>
      <c r="I838" s="72" t="s">
        <v>691</v>
      </c>
      <c r="J838" s="71" t="s">
        <v>692</v>
      </c>
      <c r="K838" s="72" t="s">
        <v>120</v>
      </c>
      <c r="L838" s="139">
        <v>0.41666666666666669</v>
      </c>
      <c r="M838" s="162">
        <v>48</v>
      </c>
      <c r="N838" s="162">
        <v>20</v>
      </c>
      <c r="O838" s="162">
        <v>3</v>
      </c>
      <c r="P838" s="162">
        <v>15</v>
      </c>
      <c r="Q838" s="162">
        <v>0</v>
      </c>
      <c r="R838" s="162">
        <v>0</v>
      </c>
      <c r="S838" s="162">
        <v>2</v>
      </c>
      <c r="T838" s="162">
        <v>0</v>
      </c>
      <c r="U838" s="162">
        <v>0</v>
      </c>
      <c r="V838" s="162">
        <v>0</v>
      </c>
      <c r="W838" s="162">
        <v>0</v>
      </c>
    </row>
    <row r="839" spans="2:23" ht="15.75" x14ac:dyDescent="0.2">
      <c r="C839" s="71" t="s">
        <v>62</v>
      </c>
      <c r="D839" s="71" t="s">
        <v>64</v>
      </c>
      <c r="E839" s="222" t="s">
        <v>1719</v>
      </c>
      <c r="F839" s="71" t="s">
        <v>1703</v>
      </c>
      <c r="G839" s="71" t="s">
        <v>62</v>
      </c>
      <c r="H839" s="71" t="s">
        <v>62</v>
      </c>
      <c r="I839" s="72" t="s">
        <v>394</v>
      </c>
      <c r="J839" s="71" t="s">
        <v>395</v>
      </c>
      <c r="K839" s="72" t="s">
        <v>120</v>
      </c>
      <c r="L839" s="139">
        <v>0.19298245614035087</v>
      </c>
      <c r="M839" s="162">
        <v>57</v>
      </c>
      <c r="N839" s="162">
        <v>11</v>
      </c>
      <c r="O839" s="162">
        <v>5</v>
      </c>
      <c r="P839" s="162">
        <v>3</v>
      </c>
      <c r="Q839" s="162">
        <v>0</v>
      </c>
      <c r="R839" s="162">
        <v>0</v>
      </c>
      <c r="S839" s="162">
        <v>3</v>
      </c>
      <c r="T839" s="162">
        <v>0</v>
      </c>
      <c r="U839" s="162">
        <v>0</v>
      </c>
      <c r="V839" s="162">
        <v>0</v>
      </c>
      <c r="W839" s="162">
        <v>0</v>
      </c>
    </row>
    <row r="840" spans="2:23" ht="15.75" x14ac:dyDescent="0.2">
      <c r="C840" s="71" t="s">
        <v>33</v>
      </c>
      <c r="D840" s="71" t="s">
        <v>31</v>
      </c>
      <c r="E840" s="222" t="s">
        <v>1682</v>
      </c>
      <c r="F840" s="71" t="s">
        <v>1925</v>
      </c>
      <c r="G840" s="71" t="s">
        <v>33</v>
      </c>
      <c r="H840" s="71" t="s">
        <v>31</v>
      </c>
      <c r="I840" s="72" t="s">
        <v>262</v>
      </c>
      <c r="J840" s="71" t="s">
        <v>263</v>
      </c>
      <c r="K840" s="72" t="s">
        <v>120</v>
      </c>
      <c r="L840" s="139">
        <v>0.27941176470588236</v>
      </c>
      <c r="M840" s="162">
        <v>68</v>
      </c>
      <c r="N840" s="162">
        <v>19</v>
      </c>
      <c r="O840" s="162">
        <v>5</v>
      </c>
      <c r="P840" s="162">
        <v>9</v>
      </c>
      <c r="Q840" s="162">
        <v>0</v>
      </c>
      <c r="R840" s="162">
        <v>0</v>
      </c>
      <c r="S840" s="162">
        <v>5</v>
      </c>
      <c r="T840" s="162">
        <v>0</v>
      </c>
      <c r="U840" s="162">
        <v>0</v>
      </c>
      <c r="V840" s="162">
        <v>0</v>
      </c>
      <c r="W840" s="162">
        <v>0</v>
      </c>
    </row>
    <row r="841" spans="2:23" ht="15.75" x14ac:dyDescent="0.2">
      <c r="B841" s="224"/>
      <c r="C841" s="71" t="s">
        <v>33</v>
      </c>
      <c r="D841" s="71" t="s">
        <v>31</v>
      </c>
      <c r="E841" s="222" t="s">
        <v>1682</v>
      </c>
      <c r="F841" s="71" t="s">
        <v>1925</v>
      </c>
      <c r="G841" s="71" t="s">
        <v>33</v>
      </c>
      <c r="H841" s="71" t="s">
        <v>31</v>
      </c>
      <c r="I841" s="72" t="s">
        <v>264</v>
      </c>
      <c r="J841" s="71" t="s">
        <v>265</v>
      </c>
      <c r="K841" s="72" t="s">
        <v>120</v>
      </c>
      <c r="L841" s="139">
        <v>0.20833333333333334</v>
      </c>
      <c r="M841" s="162">
        <v>72</v>
      </c>
      <c r="N841" s="162">
        <v>15</v>
      </c>
      <c r="O841" s="162">
        <v>5</v>
      </c>
      <c r="P841" s="162">
        <v>8</v>
      </c>
      <c r="Q841" s="162">
        <v>1</v>
      </c>
      <c r="R841" s="162">
        <v>0</v>
      </c>
      <c r="S841" s="162">
        <v>1</v>
      </c>
      <c r="T841" s="162">
        <v>0</v>
      </c>
      <c r="U841" s="162">
        <v>0</v>
      </c>
      <c r="V841" s="162">
        <v>0</v>
      </c>
      <c r="W841" s="162">
        <v>0</v>
      </c>
    </row>
    <row r="842" spans="2:23" ht="15.75" x14ac:dyDescent="0.2">
      <c r="C842" s="71" t="s">
        <v>33</v>
      </c>
      <c r="D842" s="71" t="s">
        <v>30</v>
      </c>
      <c r="E842" s="222" t="s">
        <v>1682</v>
      </c>
      <c r="F842" s="71" t="s">
        <v>1925</v>
      </c>
      <c r="G842" s="71" t="s">
        <v>33</v>
      </c>
      <c r="H842" s="71" t="s">
        <v>30</v>
      </c>
      <c r="I842" s="72" t="s">
        <v>292</v>
      </c>
      <c r="J842" s="71" t="s">
        <v>293</v>
      </c>
      <c r="K842" s="72" t="s">
        <v>120</v>
      </c>
      <c r="L842" s="139">
        <v>0.4838709677419355</v>
      </c>
      <c r="M842" s="162">
        <v>31</v>
      </c>
      <c r="N842" s="162">
        <v>15</v>
      </c>
      <c r="O842" s="162">
        <v>5</v>
      </c>
      <c r="P842" s="162">
        <v>7</v>
      </c>
      <c r="Q842" s="162">
        <v>2</v>
      </c>
      <c r="R842" s="162">
        <v>0</v>
      </c>
      <c r="S842" s="162">
        <v>1</v>
      </c>
      <c r="T842" s="162">
        <v>0</v>
      </c>
      <c r="U842" s="162">
        <v>0</v>
      </c>
      <c r="V842" s="162">
        <v>0</v>
      </c>
      <c r="W842" s="162">
        <v>0</v>
      </c>
    </row>
    <row r="843" spans="2:23" ht="15.75" x14ac:dyDescent="0.2">
      <c r="C843" s="71" t="s">
        <v>42</v>
      </c>
      <c r="D843" s="71" t="s">
        <v>44</v>
      </c>
      <c r="E843" s="222" t="s">
        <v>1682</v>
      </c>
      <c r="F843" s="71" t="s">
        <v>1699</v>
      </c>
      <c r="G843" s="71" t="s">
        <v>42</v>
      </c>
      <c r="H843" s="71" t="s">
        <v>218</v>
      </c>
      <c r="I843" s="72" t="s">
        <v>234</v>
      </c>
      <c r="J843" s="71" t="s">
        <v>235</v>
      </c>
      <c r="K843" s="72" t="s">
        <v>120</v>
      </c>
      <c r="L843" s="139">
        <v>0.6</v>
      </c>
      <c r="M843" s="162">
        <v>55</v>
      </c>
      <c r="N843" s="162">
        <v>33</v>
      </c>
      <c r="O843" s="162">
        <v>12</v>
      </c>
      <c r="P843" s="162">
        <v>12</v>
      </c>
      <c r="Q843" s="162">
        <v>5</v>
      </c>
      <c r="R843" s="162">
        <v>0</v>
      </c>
      <c r="S843" s="162">
        <v>4</v>
      </c>
      <c r="T843" s="162">
        <v>0</v>
      </c>
      <c r="U843" s="162">
        <v>0</v>
      </c>
      <c r="V843" s="162">
        <v>0</v>
      </c>
      <c r="W843" s="162">
        <v>0</v>
      </c>
    </row>
    <row r="844" spans="2:23" ht="15.75" x14ac:dyDescent="0.2">
      <c r="C844" s="71" t="s">
        <v>90</v>
      </c>
      <c r="D844" s="71" t="s">
        <v>89</v>
      </c>
      <c r="E844" s="222" t="s">
        <v>1719</v>
      </c>
      <c r="F844" s="71" t="s">
        <v>1703</v>
      </c>
      <c r="G844" s="71" t="s">
        <v>90</v>
      </c>
      <c r="H844" s="71" t="s">
        <v>90</v>
      </c>
      <c r="I844" s="72" t="s">
        <v>461</v>
      </c>
      <c r="J844" s="71" t="s">
        <v>462</v>
      </c>
      <c r="K844" s="72" t="s">
        <v>120</v>
      </c>
      <c r="L844" s="139">
        <v>0.5625</v>
      </c>
      <c r="M844" s="162">
        <v>64</v>
      </c>
      <c r="N844" s="162">
        <v>36</v>
      </c>
      <c r="O844" s="162">
        <v>4</v>
      </c>
      <c r="P844" s="162">
        <v>24</v>
      </c>
      <c r="Q844" s="162">
        <v>2</v>
      </c>
      <c r="R844" s="162">
        <v>0</v>
      </c>
      <c r="S844" s="162">
        <v>6</v>
      </c>
      <c r="T844" s="162">
        <v>0</v>
      </c>
      <c r="U844" s="162">
        <v>0</v>
      </c>
      <c r="V844" s="162">
        <v>0</v>
      </c>
      <c r="W844" s="162">
        <v>0</v>
      </c>
    </row>
    <row r="845" spans="2:23" ht="15.75" x14ac:dyDescent="0.2">
      <c r="C845" s="71" t="s">
        <v>33</v>
      </c>
      <c r="D845" s="71" t="s">
        <v>33</v>
      </c>
      <c r="E845" s="222" t="s">
        <v>1682</v>
      </c>
      <c r="F845" s="71" t="s">
        <v>1925</v>
      </c>
      <c r="G845" s="71" t="s">
        <v>33</v>
      </c>
      <c r="H845" s="71" t="s">
        <v>33</v>
      </c>
      <c r="I845" s="72" t="s">
        <v>1331</v>
      </c>
      <c r="J845" s="71" t="s">
        <v>1332</v>
      </c>
      <c r="K845" s="72" t="s">
        <v>120</v>
      </c>
      <c r="L845" s="139">
        <v>0.14563106796116504</v>
      </c>
      <c r="M845" s="162">
        <v>103</v>
      </c>
      <c r="N845" s="162">
        <v>15</v>
      </c>
      <c r="O845" s="162">
        <v>0</v>
      </c>
      <c r="P845" s="162">
        <v>13</v>
      </c>
      <c r="Q845" s="162">
        <v>0</v>
      </c>
      <c r="R845" s="162">
        <v>0</v>
      </c>
      <c r="S845" s="162">
        <v>2</v>
      </c>
      <c r="T845" s="162">
        <v>0</v>
      </c>
      <c r="U845" s="162">
        <v>0</v>
      </c>
      <c r="V845" s="162">
        <v>0</v>
      </c>
      <c r="W845" s="162">
        <v>0</v>
      </c>
    </row>
    <row r="846" spans="2:23" ht="15.75" x14ac:dyDescent="0.2">
      <c r="C846" s="71" t="s">
        <v>112</v>
      </c>
      <c r="D846" s="71" t="s">
        <v>112</v>
      </c>
      <c r="E846" s="222" t="s">
        <v>1682</v>
      </c>
      <c r="F846" s="71" t="s">
        <v>1703</v>
      </c>
      <c r="G846" s="71" t="s">
        <v>112</v>
      </c>
      <c r="H846" s="71" t="s">
        <v>112</v>
      </c>
      <c r="I846" s="72" t="s">
        <v>1670</v>
      </c>
      <c r="J846" s="71" t="s">
        <v>1671</v>
      </c>
      <c r="K846" s="72" t="s">
        <v>120</v>
      </c>
      <c r="L846" s="139">
        <v>3.8</v>
      </c>
      <c r="M846" s="162">
        <v>5</v>
      </c>
      <c r="N846" s="162">
        <v>19</v>
      </c>
      <c r="O846" s="162">
        <v>7</v>
      </c>
      <c r="P846" s="162">
        <v>8</v>
      </c>
      <c r="Q846" s="162">
        <v>4</v>
      </c>
      <c r="R846" s="162">
        <v>0</v>
      </c>
      <c r="S846" s="162">
        <v>0</v>
      </c>
      <c r="T846" s="162">
        <v>0</v>
      </c>
      <c r="U846" s="162">
        <v>0</v>
      </c>
      <c r="V846" s="162">
        <v>0</v>
      </c>
      <c r="W846" s="162">
        <v>0</v>
      </c>
    </row>
    <row r="847" spans="2:23" ht="15.75" x14ac:dyDescent="0.2">
      <c r="C847" s="71" t="s">
        <v>112</v>
      </c>
      <c r="D847" s="71" t="s">
        <v>111</v>
      </c>
      <c r="E847" s="222" t="s">
        <v>1719</v>
      </c>
      <c r="F847" s="71" t="s">
        <v>1703</v>
      </c>
      <c r="G847" s="71" t="s">
        <v>112</v>
      </c>
      <c r="H847" s="71" t="s">
        <v>112</v>
      </c>
      <c r="I847" s="72" t="s">
        <v>1672</v>
      </c>
      <c r="J847" s="71" t="s">
        <v>1673</v>
      </c>
      <c r="K847" s="72" t="s">
        <v>120</v>
      </c>
      <c r="L847" s="139">
        <v>2.2857142857142856</v>
      </c>
      <c r="M847" s="162">
        <v>7</v>
      </c>
      <c r="N847" s="162">
        <v>16</v>
      </c>
      <c r="O847" s="162">
        <v>4</v>
      </c>
      <c r="P847" s="162">
        <v>7</v>
      </c>
      <c r="Q847" s="162">
        <v>3</v>
      </c>
      <c r="R847" s="162">
        <v>0</v>
      </c>
      <c r="S847" s="162">
        <v>2</v>
      </c>
      <c r="T847" s="162">
        <v>0</v>
      </c>
      <c r="U847" s="162">
        <v>0</v>
      </c>
      <c r="V847" s="162">
        <v>0</v>
      </c>
      <c r="W847" s="162">
        <v>0</v>
      </c>
    </row>
    <row r="848" spans="2:23" ht="15.75" x14ac:dyDescent="0.2">
      <c r="C848" s="71" t="s">
        <v>33</v>
      </c>
      <c r="D848" s="71" t="s">
        <v>32</v>
      </c>
      <c r="E848" s="222" t="s">
        <v>1682</v>
      </c>
      <c r="F848" s="71" t="s">
        <v>1925</v>
      </c>
      <c r="G848" s="71" t="s">
        <v>33</v>
      </c>
      <c r="H848" s="71" t="s">
        <v>32</v>
      </c>
      <c r="I848" s="72" t="s">
        <v>198</v>
      </c>
      <c r="J848" s="71" t="s">
        <v>199</v>
      </c>
      <c r="K848" s="72" t="s">
        <v>120</v>
      </c>
      <c r="L848" s="139">
        <v>0.23529411764705882</v>
      </c>
      <c r="M848" s="162">
        <v>51</v>
      </c>
      <c r="N848" s="162">
        <v>12</v>
      </c>
      <c r="O848" s="162">
        <v>2</v>
      </c>
      <c r="P848" s="162">
        <v>10</v>
      </c>
      <c r="Q848" s="162">
        <v>0</v>
      </c>
      <c r="R848" s="162">
        <v>0</v>
      </c>
      <c r="S848" s="162">
        <v>0</v>
      </c>
      <c r="T848" s="162">
        <v>0</v>
      </c>
      <c r="U848" s="162">
        <v>0</v>
      </c>
      <c r="V848" s="162">
        <v>0</v>
      </c>
      <c r="W848" s="162">
        <v>0</v>
      </c>
    </row>
    <row r="849" spans="3:23" ht="15.75" x14ac:dyDescent="0.2">
      <c r="C849" s="71" t="s">
        <v>42</v>
      </c>
      <c r="D849" s="71" t="s">
        <v>43</v>
      </c>
      <c r="E849" s="222" t="e">
        <v>#N/A</v>
      </c>
      <c r="F849" s="71" t="s">
        <v>1699</v>
      </c>
      <c r="G849" s="71" t="s">
        <v>42</v>
      </c>
      <c r="H849" s="71" t="s">
        <v>280</v>
      </c>
      <c r="I849" s="72" t="s">
        <v>1931</v>
      </c>
      <c r="J849" s="71" t="s">
        <v>5279</v>
      </c>
      <c r="K849" s="72" t="s">
        <v>120</v>
      </c>
      <c r="L849" s="139" t="e">
        <v>#DIV/0!</v>
      </c>
      <c r="M849" s="162">
        <v>0</v>
      </c>
      <c r="N849" s="162">
        <v>1</v>
      </c>
      <c r="O849" s="162">
        <v>1</v>
      </c>
      <c r="P849" s="162">
        <v>0</v>
      </c>
      <c r="Q849" s="162">
        <v>0</v>
      </c>
      <c r="R849" s="162">
        <v>0</v>
      </c>
      <c r="S849" s="162">
        <v>0</v>
      </c>
      <c r="T849" s="162">
        <v>0</v>
      </c>
      <c r="U849" s="162">
        <v>0</v>
      </c>
      <c r="V849" s="162">
        <v>0</v>
      </c>
      <c r="W849" s="162">
        <v>0</v>
      </c>
    </row>
  </sheetData>
  <autoFilter ref="C17:W849"/>
  <mergeCells count="2">
    <mergeCell ref="D11:E11"/>
    <mergeCell ref="C8:R9"/>
  </mergeCells>
  <pageMargins left="0.75" right="0.75" top="1" bottom="1" header="1" footer="1"/>
  <pageSetup orientation="portrait" horizontalDpi="4294967293" r:id="rId1"/>
  <headerFooter>
    <oddHeader>&amp;L&amp;C&amp;R</oddHeader>
    <oddFooter>&amp;L&amp;C&amp;R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PP SMN</vt:lpstr>
      <vt:lpstr>PAQUETE_APN_XUE_RED_MR_EESS</vt:lpstr>
      <vt:lpstr>PAQ_APN_DISTRITOS_QUINTILES</vt:lpstr>
      <vt:lpstr>PARTOS INST FON_ UE</vt:lpstr>
      <vt:lpstr>PARTO INSTITUCIONAL</vt:lpstr>
      <vt:lpstr>CONSEJ PPFF POR UE</vt:lpstr>
      <vt:lpstr>CONSEJ PPFF POR DISTRITOS</vt:lpstr>
      <vt:lpstr>METODOS_PPFF</vt:lpstr>
      <vt:lpstr>METODOS_PPFF _DISTRITOS</vt:lpstr>
      <vt:lpstr>DATA</vt:lpstr>
      <vt:lpstr>EESS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del Carmen RAVINES Cubas</dc:creator>
  <cp:lastModifiedBy>Alina D. Walter Alva</cp:lastModifiedBy>
  <dcterms:created xsi:type="dcterms:W3CDTF">2016-02-12T23:03:47Z</dcterms:created>
  <dcterms:modified xsi:type="dcterms:W3CDTF">2017-10-19T17:50:52Z</dcterms:modified>
</cp:coreProperties>
</file>