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PPTO AÑO 2017" sheetId="3" r:id="rId1"/>
  </sheets>
  <calcPr calcId="145621"/>
</workbook>
</file>

<file path=xl/calcChain.xml><?xml version="1.0" encoding="utf-8"?>
<calcChain xmlns="http://schemas.openxmlformats.org/spreadsheetml/2006/main">
  <c r="E65" i="3" l="1"/>
  <c r="E66" i="3"/>
  <c r="E67" i="3"/>
  <c r="E69" i="3"/>
  <c r="E70" i="3"/>
  <c r="E64" i="3"/>
  <c r="E61" i="3"/>
  <c r="C8" i="3"/>
  <c r="D8" i="3"/>
  <c r="B8" i="3"/>
</calcChain>
</file>

<file path=xl/sharedStrings.xml><?xml version="1.0" encoding="utf-8"?>
<sst xmlns="http://schemas.openxmlformats.org/spreadsheetml/2006/main" count="70" uniqueCount="59">
  <si>
    <t>Pliego 445: GOBIERNO REGIONAL DEL DEPARTAMENTO DE CAJAMARCA</t>
  </si>
  <si>
    <t>Unidad Ejecutora</t>
  </si>
  <si>
    <t>PIA</t>
  </si>
  <si>
    <t>PIM</t>
  </si>
  <si>
    <t>Avance % </t>
  </si>
  <si>
    <t>Devengado </t>
  </si>
  <si>
    <t>001-775: REGION CAJAMARCA-SEDE CENTRAL</t>
  </si>
  <si>
    <t>002-776: REGION CAJAMARCA-CHOTA</t>
  </si>
  <si>
    <t>003-777: REGION CAJAMARCA-CUTERVO</t>
  </si>
  <si>
    <t>004-778: REGION CAJAMARCA-JAEN</t>
  </si>
  <si>
    <t>005-1335: REGION CAJAMARCA - PROGRAMAS REGIONALES - PRO REGION</t>
  </si>
  <si>
    <t>100-779: REGION CAJAMARCA-AGRICULTURA</t>
  </si>
  <si>
    <t>200-780: REGION CAJAMARCA-TRANSPORTES</t>
  </si>
  <si>
    <t>300-781: REGION CAJAMARCA-EDUCACION CAJAMARCA</t>
  </si>
  <si>
    <t>301-782: REGION CAJAMARCA-EDUCACION CHOTA</t>
  </si>
  <si>
    <t>302-783: REGION CAJAMARCA-EDUCACION CUTERVO</t>
  </si>
  <si>
    <t>303-784: REGION CAJAMARCA-EDUCACION JAEN</t>
  </si>
  <si>
    <t>304-1168: REGION CAJAMARCA - EDUCACION SAN IGNACIO</t>
  </si>
  <si>
    <t>305-1353: GOB.REG. DE CAJAMARCA- EDUCACION UGEL SANTA CRUZ</t>
  </si>
  <si>
    <t>306-1354: GOB.REG. DE CAJAMARCA- EDUCACION UGEL CAJABAMBA</t>
  </si>
  <si>
    <t>307-1355: GOB.REG. DE CAJAMARCA- EDUCACION UGEL BAMBAMARCA</t>
  </si>
  <si>
    <t>308-1379: GOB.REG. CAJAMARCA - EDUCACION UGEL CELENDIN</t>
  </si>
  <si>
    <t>309-1380: GOB. REG. CAJAMARCA - EDUCACION UGEL CAJAMARCA</t>
  </si>
  <si>
    <t>310-1381: GOB. REG. CAJAMARCA - EDUCACION UGEL SAN MARCOS</t>
  </si>
  <si>
    <t>311-1382: GOB. REG. CAJAMARCA - EDUCACION UGEL CONTUMAZA</t>
  </si>
  <si>
    <t>312-1383: GOB. REG. CAJAMARCA - EDUCACION UGEL SAN MIGUEL</t>
  </si>
  <si>
    <t>313-1384: GOB. REG. CAJAMARCA - EDUCACION UGEL SAN PABLO</t>
  </si>
  <si>
    <t>400-785: REGION CAJAMARCA-SALUD CAJAMARCA</t>
  </si>
  <si>
    <t>401-786: REGION CAJAMARCA-SALUD CHOTA</t>
  </si>
  <si>
    <t>402-787: REGION CAJAMARCA-SALUD CUTERVO</t>
  </si>
  <si>
    <t>403-788: REGION CAJAMARCA-SALUD JAEN</t>
  </si>
  <si>
    <t>404-999: REGION CAJAMARCA-HOSPITAL CAJAMARCA</t>
  </si>
  <si>
    <t>405-1047: REGION CAJAMARCA-HOSPITAL GENERAL DE JAEN</t>
  </si>
  <si>
    <t>406-1539: GOB. REG. CAJAMARCA - HOSPITAL JOSE H. SOTO CADENILLAS- CHOTA</t>
  </si>
  <si>
    <t>407-1654: GOB. REG. CAJAMARCA - SALUD SAN IGNACIO</t>
  </si>
  <si>
    <t>408-1662: GOB. REG. CAJAMARCA - SALUD HUALGAYOC - BAMBAMARCA</t>
  </si>
  <si>
    <t>409-1671: GOB. REG. CAJAMARCA - SALUD SANTA CRUZ</t>
  </si>
  <si>
    <t>GOBIERNO REGIONAL DE CAJAMARCA</t>
  </si>
  <si>
    <t>SUB GERENCIA DE PRESUPUESTO Y TRIBUTACIÓN</t>
  </si>
  <si>
    <t>GERENCIA REGIONAL DE PLANEAMIETNO, PRESUPUESTO Y ACONDICIONAMIENTO TERRITORIAL</t>
  </si>
  <si>
    <t>*Nota: Ejecución por toda fuente de financiamiento</t>
  </si>
  <si>
    <t>Fuente de Financiamiento</t>
  </si>
  <si>
    <t>1: RECURSOS ORDINARIOS</t>
  </si>
  <si>
    <t>2: RECURSOS DIRECTAMENTE RECAUDADOS</t>
  </si>
  <si>
    <t>3: RECURSOS POR OPERACIONES OFICIALES DE CREDITO</t>
  </si>
  <si>
    <t>4: DONACIONES Y TRANSFERENCIAS</t>
  </si>
  <si>
    <t>5: RECURSOS DETERMINADOS</t>
  </si>
  <si>
    <t>*Nota: Incluye Actividades y Proyectos</t>
  </si>
  <si>
    <t>MARCO PRESUPUESTAL VS EJECUCIÓN AÑO FISCAL 2017 - POR FUENTE DE FINANCIAMIENTO</t>
  </si>
  <si>
    <t>MARCO PRESUPUESTAL VS EJECUCIÓN AÑO FISCAL 2017 - POR UNIDAD EJECUTORA</t>
  </si>
  <si>
    <t>Genérica</t>
  </si>
  <si>
    <t>5-21: PERSONAL Y OBLIGACIONES SOCIALES</t>
  </si>
  <si>
    <t>5-22: PENSIONES Y OTRAS PRESTACIONES SOCIALES</t>
  </si>
  <si>
    <t>5-23: BIENES Y SERVICIOS</t>
  </si>
  <si>
    <t>5-25: OTROS GASTOS</t>
  </si>
  <si>
    <t>6-24: DONACIONES Y TRANSFERENCIAS</t>
  </si>
  <si>
    <t>6-26: ADQUISICION DE ACTIVOS NO FINANCIEROS</t>
  </si>
  <si>
    <t>7-28: SERVICIO DE LA DEUDA PUBLICA</t>
  </si>
  <si>
    <t>MARCO PRESUPUESTAL VS EJECUCIÓN AÑO FISCAL 2017 - POR GENÉRICA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</si>
</sst>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19" fillId="0" borderId="0" xfId="0" applyFont="1"/>
    <xf numFmtId="0" fontId="19" fillId="33" borderId="10" xfId="0" applyFont="1" applyFill="1" applyBorder="1" applyAlignment="1">
      <alignment horizontal="left"/>
    </xf>
    <xf numFmtId="3" fontId="19" fillId="33" borderId="10" xfId="0" applyNumberFormat="1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right" wrapText="1"/>
    </xf>
    <xf numFmtId="10" fontId="19" fillId="33" borderId="10" xfId="0" applyNumberFormat="1" applyFont="1" applyFill="1" applyBorder="1" applyAlignment="1">
      <alignment horizontal="right"/>
    </xf>
    <xf numFmtId="0" fontId="19" fillId="33" borderId="13" xfId="0" applyFont="1" applyFill="1" applyBorder="1" applyAlignment="1">
      <alignment horizontal="left"/>
    </xf>
    <xf numFmtId="3" fontId="19" fillId="33" borderId="13" xfId="0" applyNumberFormat="1" applyFont="1" applyFill="1" applyBorder="1" applyAlignment="1">
      <alignment horizontal="right"/>
    </xf>
    <xf numFmtId="10" fontId="19" fillId="0" borderId="13" xfId="0" applyNumberFormat="1" applyFont="1" applyBorder="1"/>
    <xf numFmtId="3" fontId="19" fillId="33" borderId="13" xfId="0" applyNumberFormat="1" applyFont="1" applyFill="1" applyBorder="1" applyAlignment="1">
      <alignment horizontal="right" wrapText="1"/>
    </xf>
    <xf numFmtId="0" fontId="19" fillId="33" borderId="13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right"/>
    </xf>
    <xf numFmtId="10" fontId="19" fillId="0" borderId="10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horizontal="left"/>
    </xf>
    <xf numFmtId="3" fontId="16" fillId="35" borderId="10" xfId="0" applyNumberFormat="1" applyFont="1" applyFill="1" applyBorder="1" applyAlignment="1">
      <alignment horizontal="right"/>
    </xf>
    <xf numFmtId="10" fontId="16" fillId="35" borderId="10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2" fillId="0" borderId="0" xfId="0" applyFont="1"/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0</xdr:col>
      <xdr:colOff>725663</xdr:colOff>
      <xdr:row>4</xdr:row>
      <xdr:rowOff>9525</xdr:rowOff>
    </xdr:to>
    <xdr:pic>
      <xdr:nvPicPr>
        <xdr:cNvPr id="2" name="1 Imagen" descr="logotipo-gobierno-regional-cajamarca_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66675"/>
          <a:ext cx="592313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72"/>
  <sheetViews>
    <sheetView tabSelected="1" topLeftCell="A13" workbookViewId="0">
      <selection activeCell="H14" sqref="H14"/>
    </sheetView>
  </sheetViews>
  <sheetFormatPr baseColWidth="10" defaultRowHeight="12.75" x14ac:dyDescent="0.2"/>
  <cols>
    <col min="1" max="1" width="64.5703125" style="2" customWidth="1"/>
    <col min="2" max="5" width="14" style="2" customWidth="1"/>
    <col min="6" max="16384" width="11.42578125" style="2"/>
  </cols>
  <sheetData>
    <row r="2" spans="1:5" ht="15.75" x14ac:dyDescent="0.2">
      <c r="A2" s="27" t="s">
        <v>37</v>
      </c>
      <c r="B2" s="27"/>
      <c r="C2" s="27"/>
      <c r="D2" s="27"/>
      <c r="E2" s="27"/>
    </row>
    <row r="3" spans="1:5" ht="15" x14ac:dyDescent="0.2">
      <c r="A3" s="28" t="s">
        <v>39</v>
      </c>
      <c r="B3" s="28"/>
      <c r="C3" s="28"/>
      <c r="D3" s="28"/>
      <c r="E3" s="28"/>
    </row>
    <row r="4" spans="1:5" ht="15" x14ac:dyDescent="0.2">
      <c r="A4" s="28" t="s">
        <v>38</v>
      </c>
      <c r="B4" s="28"/>
      <c r="C4" s="28"/>
      <c r="D4" s="28"/>
      <c r="E4" s="28"/>
    </row>
    <row r="5" spans="1:5" ht="15" x14ac:dyDescent="0.25">
      <c r="A5" s="1"/>
      <c r="B5" s="1"/>
      <c r="C5" s="1"/>
      <c r="D5" s="1"/>
      <c r="E5" s="1"/>
    </row>
    <row r="6" spans="1:5" ht="15" x14ac:dyDescent="0.2">
      <c r="A6" s="24" t="s">
        <v>49</v>
      </c>
      <c r="B6" s="24"/>
      <c r="C6" s="24"/>
      <c r="D6" s="24"/>
      <c r="E6" s="24"/>
    </row>
    <row r="7" spans="1:5" ht="15.75" thickBot="1" x14ac:dyDescent="0.25">
      <c r="A7" s="18"/>
      <c r="B7" s="18"/>
      <c r="C7" s="18"/>
      <c r="D7" s="18"/>
      <c r="E7" s="18"/>
    </row>
    <row r="8" spans="1:5" ht="15.75" thickBot="1" x14ac:dyDescent="0.3">
      <c r="A8" s="15" t="s">
        <v>0</v>
      </c>
      <c r="B8" s="16">
        <f>SUM(B11:B41)</f>
        <v>1345192023</v>
      </c>
      <c r="C8" s="16">
        <f t="shared" ref="C8:D8" si="0">SUM(C11:C41)</f>
        <v>2081572030</v>
      </c>
      <c r="D8" s="16">
        <f t="shared" si="0"/>
        <v>1773105940</v>
      </c>
      <c r="E8" s="17">
        <v>0.85181099450111275</v>
      </c>
    </row>
    <row r="9" spans="1:5" ht="15" customHeight="1" x14ac:dyDescent="0.2">
      <c r="A9" s="25" t="s">
        <v>1</v>
      </c>
      <c r="B9" s="25" t="s">
        <v>2</v>
      </c>
      <c r="C9" s="25" t="s">
        <v>3</v>
      </c>
      <c r="D9" s="25" t="s">
        <v>5</v>
      </c>
      <c r="E9" s="26" t="s">
        <v>4</v>
      </c>
    </row>
    <row r="10" spans="1:5" x14ac:dyDescent="0.2">
      <c r="A10" s="25"/>
      <c r="B10" s="25"/>
      <c r="C10" s="25"/>
      <c r="D10" s="25"/>
      <c r="E10" s="26"/>
    </row>
    <row r="11" spans="1:5" x14ac:dyDescent="0.2">
      <c r="A11" s="7" t="s">
        <v>6</v>
      </c>
      <c r="B11" s="8">
        <v>108062711</v>
      </c>
      <c r="C11" s="8">
        <v>172105598</v>
      </c>
      <c r="D11" s="8">
        <v>59426506</v>
      </c>
      <c r="E11" s="9">
        <v>0.34529095329020038</v>
      </c>
    </row>
    <row r="12" spans="1:5" x14ac:dyDescent="0.2">
      <c r="A12" s="7" t="s">
        <v>7</v>
      </c>
      <c r="B12" s="10">
        <v>9652826</v>
      </c>
      <c r="C12" s="10">
        <v>46390792</v>
      </c>
      <c r="D12" s="10">
        <v>20743289</v>
      </c>
      <c r="E12" s="9">
        <v>0.44714237687513503</v>
      </c>
    </row>
    <row r="13" spans="1:5" x14ac:dyDescent="0.2">
      <c r="A13" s="7" t="s">
        <v>8</v>
      </c>
      <c r="B13" s="10">
        <v>9115659</v>
      </c>
      <c r="C13" s="10">
        <v>52956778</v>
      </c>
      <c r="D13" s="10">
        <v>32854174</v>
      </c>
      <c r="E13" s="9">
        <v>0.62039601427413127</v>
      </c>
    </row>
    <row r="14" spans="1:5" x14ac:dyDescent="0.2">
      <c r="A14" s="7" t="s">
        <v>9</v>
      </c>
      <c r="B14" s="10">
        <v>14129703</v>
      </c>
      <c r="C14" s="10">
        <v>72154397</v>
      </c>
      <c r="D14" s="10">
        <v>26180703</v>
      </c>
      <c r="E14" s="9">
        <v>0.3628427939048538</v>
      </c>
    </row>
    <row r="15" spans="1:5" x14ac:dyDescent="0.2">
      <c r="A15" s="7" t="s">
        <v>10</v>
      </c>
      <c r="B15" s="10">
        <v>27306630</v>
      </c>
      <c r="C15" s="10">
        <v>81511653</v>
      </c>
      <c r="D15" s="10">
        <v>55902251</v>
      </c>
      <c r="E15" s="9">
        <v>0.68581913067080114</v>
      </c>
    </row>
    <row r="16" spans="1:5" x14ac:dyDescent="0.2">
      <c r="A16" s="7" t="s">
        <v>11</v>
      </c>
      <c r="B16" s="10">
        <v>35091217</v>
      </c>
      <c r="C16" s="10">
        <v>64538545</v>
      </c>
      <c r="D16" s="10">
        <v>31948567</v>
      </c>
      <c r="E16" s="9">
        <v>0.49503079128914357</v>
      </c>
    </row>
    <row r="17" spans="1:5" x14ac:dyDescent="0.2">
      <c r="A17" s="7" t="s">
        <v>12</v>
      </c>
      <c r="B17" s="10">
        <v>10714445</v>
      </c>
      <c r="C17" s="10">
        <v>58218045</v>
      </c>
      <c r="D17" s="10">
        <v>33401888</v>
      </c>
      <c r="E17" s="9">
        <v>0.57373771310939758</v>
      </c>
    </row>
    <row r="18" spans="1:5" x14ac:dyDescent="0.2">
      <c r="A18" s="7" t="s">
        <v>13</v>
      </c>
      <c r="B18" s="10">
        <v>33832722</v>
      </c>
      <c r="C18" s="10">
        <v>43127299</v>
      </c>
      <c r="D18" s="10">
        <v>42317361</v>
      </c>
      <c r="E18" s="9">
        <v>0.98121983015908321</v>
      </c>
    </row>
    <row r="19" spans="1:5" x14ac:dyDescent="0.2">
      <c r="A19" s="7" t="s">
        <v>14</v>
      </c>
      <c r="B19" s="10">
        <v>92434579</v>
      </c>
      <c r="C19" s="10">
        <v>123769934</v>
      </c>
      <c r="D19" s="10">
        <v>123311506</v>
      </c>
      <c r="E19" s="9">
        <v>0.99629612794331779</v>
      </c>
    </row>
    <row r="20" spans="1:5" x14ac:dyDescent="0.2">
      <c r="A20" s="7" t="s">
        <v>15</v>
      </c>
      <c r="B20" s="10">
        <v>84203295</v>
      </c>
      <c r="C20" s="10">
        <v>114416405</v>
      </c>
      <c r="D20" s="10">
        <v>113657360</v>
      </c>
      <c r="E20" s="9">
        <v>0.99336594258489419</v>
      </c>
    </row>
    <row r="21" spans="1:5" x14ac:dyDescent="0.2">
      <c r="A21" s="7" t="s">
        <v>16</v>
      </c>
      <c r="B21" s="10">
        <v>116822864</v>
      </c>
      <c r="C21" s="10">
        <v>155035819</v>
      </c>
      <c r="D21" s="10">
        <v>154639618</v>
      </c>
      <c r="E21" s="9">
        <v>0.99744445507782942</v>
      </c>
    </row>
    <row r="22" spans="1:5" x14ac:dyDescent="0.2">
      <c r="A22" s="7" t="s">
        <v>17</v>
      </c>
      <c r="B22" s="10">
        <v>84411899</v>
      </c>
      <c r="C22" s="10">
        <v>114712099</v>
      </c>
      <c r="D22" s="10">
        <v>114266441</v>
      </c>
      <c r="E22" s="9">
        <v>0.99611498696401679</v>
      </c>
    </row>
    <row r="23" spans="1:5" x14ac:dyDescent="0.2">
      <c r="A23" s="7" t="s">
        <v>18</v>
      </c>
      <c r="B23" s="10">
        <v>37498830</v>
      </c>
      <c r="C23" s="10">
        <v>48707600</v>
      </c>
      <c r="D23" s="10">
        <v>48111170</v>
      </c>
      <c r="E23" s="9">
        <v>0.98775488835417879</v>
      </c>
    </row>
    <row r="24" spans="1:5" x14ac:dyDescent="0.2">
      <c r="A24" s="7" t="s">
        <v>19</v>
      </c>
      <c r="B24" s="10">
        <v>42533094</v>
      </c>
      <c r="C24" s="10">
        <v>56635316</v>
      </c>
      <c r="D24" s="10">
        <v>55907869</v>
      </c>
      <c r="E24" s="9">
        <v>0.98715559387008633</v>
      </c>
    </row>
    <row r="25" spans="1:5" x14ac:dyDescent="0.2">
      <c r="A25" s="7" t="s">
        <v>20</v>
      </c>
      <c r="B25" s="10">
        <v>45461063</v>
      </c>
      <c r="C25" s="10">
        <v>62006710</v>
      </c>
      <c r="D25" s="10">
        <v>61765160</v>
      </c>
      <c r="E25" s="9">
        <v>0.99610445385668744</v>
      </c>
    </row>
    <row r="26" spans="1:5" x14ac:dyDescent="0.2">
      <c r="A26" s="7" t="s">
        <v>21</v>
      </c>
      <c r="B26" s="10">
        <v>51401635</v>
      </c>
      <c r="C26" s="10">
        <v>69401994</v>
      </c>
      <c r="D26" s="10">
        <v>69167886</v>
      </c>
      <c r="E26" s="9">
        <v>0.99662678279820027</v>
      </c>
    </row>
    <row r="27" spans="1:5" x14ac:dyDescent="0.2">
      <c r="A27" s="7" t="s">
        <v>22</v>
      </c>
      <c r="B27" s="10">
        <v>166631929</v>
      </c>
      <c r="C27" s="10">
        <v>206371386</v>
      </c>
      <c r="D27" s="10">
        <v>206231359</v>
      </c>
      <c r="E27" s="9">
        <v>0.99932148054672654</v>
      </c>
    </row>
    <row r="28" spans="1:5" x14ac:dyDescent="0.2">
      <c r="A28" s="7" t="s">
        <v>23</v>
      </c>
      <c r="B28" s="10">
        <v>31757816</v>
      </c>
      <c r="C28" s="10">
        <v>44267925</v>
      </c>
      <c r="D28" s="10">
        <v>43776251</v>
      </c>
      <c r="E28" s="9">
        <v>0.9888932223500424</v>
      </c>
    </row>
    <row r="29" spans="1:5" x14ac:dyDescent="0.2">
      <c r="A29" s="7" t="s">
        <v>24</v>
      </c>
      <c r="B29" s="10">
        <v>28957771</v>
      </c>
      <c r="C29" s="10">
        <v>36637260</v>
      </c>
      <c r="D29" s="10">
        <v>35653276</v>
      </c>
      <c r="E29" s="9">
        <v>0.97314253303876985</v>
      </c>
    </row>
    <row r="30" spans="1:5" x14ac:dyDescent="0.2">
      <c r="A30" s="7" t="s">
        <v>25</v>
      </c>
      <c r="B30" s="10">
        <v>36070742</v>
      </c>
      <c r="C30" s="10">
        <v>49603407</v>
      </c>
      <c r="D30" s="10">
        <v>49369423</v>
      </c>
      <c r="E30" s="9">
        <v>0.99528290466015767</v>
      </c>
    </row>
    <row r="31" spans="1:5" x14ac:dyDescent="0.2">
      <c r="A31" s="7" t="s">
        <v>26</v>
      </c>
      <c r="B31" s="10">
        <v>18029932</v>
      </c>
      <c r="C31" s="10">
        <v>24912522</v>
      </c>
      <c r="D31" s="10">
        <v>24755444</v>
      </c>
      <c r="E31" s="9">
        <v>0.99369481740949395</v>
      </c>
    </row>
    <row r="32" spans="1:5" x14ac:dyDescent="0.2">
      <c r="A32" s="7" t="s">
        <v>27</v>
      </c>
      <c r="B32" s="10">
        <v>80283090</v>
      </c>
      <c r="C32" s="10">
        <v>118910389</v>
      </c>
      <c r="D32" s="10">
        <v>108622141</v>
      </c>
      <c r="E32" s="9">
        <v>0.91347898121836946</v>
      </c>
    </row>
    <row r="33" spans="1:5" x14ac:dyDescent="0.2">
      <c r="A33" s="7" t="s">
        <v>28</v>
      </c>
      <c r="B33" s="10">
        <v>40572686</v>
      </c>
      <c r="C33" s="10">
        <v>45694105</v>
      </c>
      <c r="D33" s="10">
        <v>44795876</v>
      </c>
      <c r="E33" s="9">
        <v>0.98034256278791321</v>
      </c>
    </row>
    <row r="34" spans="1:5" x14ac:dyDescent="0.2">
      <c r="A34" s="7" t="s">
        <v>29</v>
      </c>
      <c r="B34" s="10">
        <v>32017281</v>
      </c>
      <c r="C34" s="10">
        <v>41883442</v>
      </c>
      <c r="D34" s="10">
        <v>41012435</v>
      </c>
      <c r="E34" s="9">
        <v>0.97920402530431949</v>
      </c>
    </row>
    <row r="35" spans="1:5" x14ac:dyDescent="0.2">
      <c r="A35" s="7" t="s">
        <v>30</v>
      </c>
      <c r="B35" s="10">
        <v>29858101</v>
      </c>
      <c r="C35" s="10">
        <v>42913963</v>
      </c>
      <c r="D35" s="10">
        <v>42367389</v>
      </c>
      <c r="E35" s="9">
        <v>0.9872634927704067</v>
      </c>
    </row>
    <row r="36" spans="1:5" x14ac:dyDescent="0.2">
      <c r="A36" s="7" t="s">
        <v>31</v>
      </c>
      <c r="B36" s="10">
        <v>39442519</v>
      </c>
      <c r="C36" s="10">
        <v>62309921</v>
      </c>
      <c r="D36" s="10">
        <v>61344502</v>
      </c>
      <c r="E36" s="9">
        <v>0.98450617518837813</v>
      </c>
    </row>
    <row r="37" spans="1:5" x14ac:dyDescent="0.2">
      <c r="A37" s="7" t="s">
        <v>32</v>
      </c>
      <c r="B37" s="10">
        <v>13425371</v>
      </c>
      <c r="C37" s="10">
        <v>19602380</v>
      </c>
      <c r="D37" s="10">
        <v>19387306</v>
      </c>
      <c r="E37" s="9">
        <v>0.9890281690284547</v>
      </c>
    </row>
    <row r="38" spans="1:5" x14ac:dyDescent="0.2">
      <c r="A38" s="7" t="s">
        <v>33</v>
      </c>
      <c r="B38" s="10">
        <v>9792785</v>
      </c>
      <c r="C38" s="10">
        <v>14787238</v>
      </c>
      <c r="D38" s="10">
        <v>14697207</v>
      </c>
      <c r="E38" s="9">
        <v>0.99391157429129096</v>
      </c>
    </row>
    <row r="39" spans="1:5" x14ac:dyDescent="0.2">
      <c r="A39" s="7" t="s">
        <v>34</v>
      </c>
      <c r="B39" s="10">
        <v>15678828</v>
      </c>
      <c r="C39" s="10">
        <v>26154516</v>
      </c>
      <c r="D39" s="10">
        <v>26031800</v>
      </c>
      <c r="E39" s="9">
        <v>0.99530803781649024</v>
      </c>
    </row>
    <row r="40" spans="1:5" x14ac:dyDescent="0.2">
      <c r="A40" s="7" t="s">
        <v>35</v>
      </c>
      <c r="B40" s="11">
        <v>0</v>
      </c>
      <c r="C40" s="10">
        <v>7349624</v>
      </c>
      <c r="D40" s="10">
        <v>7184664</v>
      </c>
      <c r="E40" s="9">
        <v>0.97755531439431465</v>
      </c>
    </row>
    <row r="41" spans="1:5" x14ac:dyDescent="0.2">
      <c r="A41" s="7" t="s">
        <v>36</v>
      </c>
      <c r="B41" s="11">
        <v>0</v>
      </c>
      <c r="C41" s="10">
        <v>4484968</v>
      </c>
      <c r="D41" s="10">
        <v>4275118</v>
      </c>
      <c r="E41" s="9">
        <v>0.95321036850207186</v>
      </c>
    </row>
    <row r="42" spans="1:5" ht="8.25" customHeight="1" x14ac:dyDescent="0.2"/>
    <row r="43" spans="1:5" x14ac:dyDescent="0.2">
      <c r="A43" s="19" t="s">
        <v>40</v>
      </c>
    </row>
    <row r="45" spans="1:5" ht="22.5" customHeight="1" x14ac:dyDescent="0.2"/>
    <row r="46" spans="1:5" ht="15" x14ac:dyDescent="0.2">
      <c r="A46" s="24" t="s">
        <v>48</v>
      </c>
      <c r="B46" s="24"/>
      <c r="C46" s="24"/>
      <c r="D46" s="24"/>
      <c r="E46" s="24"/>
    </row>
    <row r="47" spans="1:5" ht="12.75" customHeight="1" thickBot="1" x14ac:dyDescent="0.3">
      <c r="A47" s="1"/>
      <c r="B47" s="1"/>
      <c r="C47" s="1"/>
      <c r="D47" s="1"/>
      <c r="E47" s="1"/>
    </row>
    <row r="48" spans="1:5" ht="15.75" thickBot="1" x14ac:dyDescent="0.3">
      <c r="A48" s="15" t="s">
        <v>0</v>
      </c>
      <c r="B48" s="16">
        <v>1345192023</v>
      </c>
      <c r="C48" s="16">
        <v>2081572030</v>
      </c>
      <c r="D48" s="16">
        <v>1773105941</v>
      </c>
      <c r="E48" s="17">
        <v>0.85181099450111275</v>
      </c>
    </row>
    <row r="49" spans="1:5" ht="15" customHeight="1" x14ac:dyDescent="0.2">
      <c r="A49" s="20" t="s">
        <v>41</v>
      </c>
      <c r="B49" s="20" t="s">
        <v>2</v>
      </c>
      <c r="C49" s="20" t="s">
        <v>3</v>
      </c>
      <c r="D49" s="20" t="s">
        <v>5</v>
      </c>
      <c r="E49" s="22" t="s">
        <v>4</v>
      </c>
    </row>
    <row r="50" spans="1:5" ht="13.5" thickBot="1" x14ac:dyDescent="0.25">
      <c r="A50" s="21"/>
      <c r="B50" s="21"/>
      <c r="C50" s="21"/>
      <c r="D50" s="21"/>
      <c r="E50" s="23"/>
    </row>
    <row r="51" spans="1:5" ht="13.5" thickBot="1" x14ac:dyDescent="0.25">
      <c r="A51" s="12" t="s">
        <v>42</v>
      </c>
      <c r="B51" s="13">
        <v>1204266984</v>
      </c>
      <c r="C51" s="13">
        <v>1601224535</v>
      </c>
      <c r="D51" s="13">
        <v>1539612925</v>
      </c>
      <c r="E51" s="14">
        <v>0.96152219213903067</v>
      </c>
    </row>
    <row r="52" spans="1:5" ht="13.5" thickBot="1" x14ac:dyDescent="0.25">
      <c r="A52" s="3" t="s">
        <v>43</v>
      </c>
      <c r="B52" s="4">
        <v>12671695</v>
      </c>
      <c r="C52" s="4">
        <v>28040188</v>
      </c>
      <c r="D52" s="4">
        <v>20430623</v>
      </c>
      <c r="E52" s="6">
        <v>0.72861933022702985</v>
      </c>
    </row>
    <row r="53" spans="1:5" ht="13.5" thickBot="1" x14ac:dyDescent="0.25">
      <c r="A53" s="3" t="s">
        <v>44</v>
      </c>
      <c r="B53" s="4">
        <v>49445192</v>
      </c>
      <c r="C53" s="4">
        <v>208958671</v>
      </c>
      <c r="D53" s="4">
        <v>38086631</v>
      </c>
      <c r="E53" s="6">
        <v>0.1822687271972552</v>
      </c>
    </row>
    <row r="54" spans="1:5" ht="13.5" thickBot="1" x14ac:dyDescent="0.25">
      <c r="A54" s="3" t="s">
        <v>45</v>
      </c>
      <c r="B54" s="5">
        <v>0</v>
      </c>
      <c r="C54" s="4">
        <v>78700399</v>
      </c>
      <c r="D54" s="4">
        <v>66986221</v>
      </c>
      <c r="E54" s="6">
        <v>0.85115478258248733</v>
      </c>
    </row>
    <row r="55" spans="1:5" ht="13.5" thickBot="1" x14ac:dyDescent="0.25">
      <c r="A55" s="3" t="s">
        <v>46</v>
      </c>
      <c r="B55" s="4">
        <v>78808152</v>
      </c>
      <c r="C55" s="4">
        <v>164648237</v>
      </c>
      <c r="D55" s="4">
        <v>107989541</v>
      </c>
      <c r="E55" s="6">
        <v>0.65588033596739936</v>
      </c>
    </row>
    <row r="56" spans="1:5" ht="6" customHeight="1" x14ac:dyDescent="0.2"/>
    <row r="57" spans="1:5" x14ac:dyDescent="0.2">
      <c r="A57" s="19" t="s">
        <v>47</v>
      </c>
    </row>
    <row r="58" spans="1:5" ht="27" customHeight="1" x14ac:dyDescent="0.2"/>
    <row r="59" spans="1:5" ht="15" x14ac:dyDescent="0.2">
      <c r="A59" s="24" t="s">
        <v>58</v>
      </c>
      <c r="B59" s="24"/>
      <c r="C59" s="24"/>
      <c r="D59" s="24"/>
      <c r="E59" s="24"/>
    </row>
    <row r="60" spans="1:5" ht="9.75" customHeight="1" thickBot="1" x14ac:dyDescent="0.25">
      <c r="A60" s="18"/>
      <c r="B60" s="18"/>
      <c r="C60" s="18"/>
      <c r="D60" s="18"/>
      <c r="E60" s="18"/>
    </row>
    <row r="61" spans="1:5" ht="15.75" thickBot="1" x14ac:dyDescent="0.3">
      <c r="A61" s="15" t="s">
        <v>0</v>
      </c>
      <c r="B61" s="16">
        <v>1345192023</v>
      </c>
      <c r="C61" s="16">
        <v>2081572030</v>
      </c>
      <c r="D61" s="16">
        <v>1773105941</v>
      </c>
      <c r="E61" s="17">
        <f>D61/C61</f>
        <v>0.85181099450111275</v>
      </c>
    </row>
    <row r="62" spans="1:5" ht="15" customHeight="1" x14ac:dyDescent="0.2">
      <c r="A62" s="20" t="s">
        <v>50</v>
      </c>
      <c r="B62" s="20" t="s">
        <v>2</v>
      </c>
      <c r="C62" s="20" t="s">
        <v>3</v>
      </c>
      <c r="D62" s="20" t="s">
        <v>5</v>
      </c>
      <c r="E62" s="22" t="s">
        <v>4</v>
      </c>
    </row>
    <row r="63" spans="1:5" ht="13.5" thickBot="1" x14ac:dyDescent="0.25">
      <c r="A63" s="21"/>
      <c r="B63" s="21"/>
      <c r="C63" s="21"/>
      <c r="D63" s="21"/>
      <c r="E63" s="23"/>
    </row>
    <row r="64" spans="1:5" ht="13.5" thickBot="1" x14ac:dyDescent="0.25">
      <c r="A64" s="3" t="s">
        <v>51</v>
      </c>
      <c r="B64" s="4">
        <v>933999191</v>
      </c>
      <c r="C64" s="4">
        <v>1163521607</v>
      </c>
      <c r="D64" s="4">
        <v>1161979728</v>
      </c>
      <c r="E64" s="6">
        <f>D64/C64</f>
        <v>0.998674817046178</v>
      </c>
    </row>
    <row r="65" spans="1:5" ht="13.5" thickBot="1" x14ac:dyDescent="0.25">
      <c r="A65" s="3" t="s">
        <v>52</v>
      </c>
      <c r="B65" s="4">
        <v>86682703</v>
      </c>
      <c r="C65" s="4">
        <v>92774628</v>
      </c>
      <c r="D65" s="4">
        <v>92358882</v>
      </c>
      <c r="E65" s="6">
        <f t="shared" ref="E65:E70" si="1">D65/C65</f>
        <v>0.99551875325223615</v>
      </c>
    </row>
    <row r="66" spans="1:5" ht="13.5" thickBot="1" x14ac:dyDescent="0.25">
      <c r="A66" s="3" t="s">
        <v>53</v>
      </c>
      <c r="B66" s="4">
        <v>166312393</v>
      </c>
      <c r="C66" s="4">
        <v>342951060</v>
      </c>
      <c r="D66" s="4">
        <v>299379534</v>
      </c>
      <c r="E66" s="6">
        <f t="shared" si="1"/>
        <v>0.87295118434682784</v>
      </c>
    </row>
    <row r="67" spans="1:5" ht="13.5" thickBot="1" x14ac:dyDescent="0.25">
      <c r="A67" s="3" t="s">
        <v>54</v>
      </c>
      <c r="B67" s="4">
        <v>12407950</v>
      </c>
      <c r="C67" s="4">
        <v>32899649</v>
      </c>
      <c r="D67" s="4">
        <v>32405784</v>
      </c>
      <c r="E67" s="6">
        <f t="shared" si="1"/>
        <v>0.98498874562461136</v>
      </c>
    </row>
    <row r="68" spans="1:5" ht="13.5" thickBot="1" x14ac:dyDescent="0.25">
      <c r="A68" s="3" t="s">
        <v>55</v>
      </c>
      <c r="B68" s="4">
        <v>823183</v>
      </c>
      <c r="C68" s="4">
        <v>0</v>
      </c>
      <c r="D68" s="4">
        <v>0</v>
      </c>
      <c r="E68" s="6">
        <v>0</v>
      </c>
    </row>
    <row r="69" spans="1:5" ht="13.5" thickBot="1" x14ac:dyDescent="0.25">
      <c r="A69" s="3" t="s">
        <v>56</v>
      </c>
      <c r="B69" s="4">
        <v>116731755</v>
      </c>
      <c r="C69" s="4">
        <v>416658175</v>
      </c>
      <c r="D69" s="4">
        <v>154841238</v>
      </c>
      <c r="E69" s="6">
        <f t="shared" si="1"/>
        <v>0.37162654494898606</v>
      </c>
    </row>
    <row r="70" spans="1:5" ht="13.5" thickBot="1" x14ac:dyDescent="0.25">
      <c r="A70" s="3" t="s">
        <v>57</v>
      </c>
      <c r="B70" s="4">
        <v>28234848</v>
      </c>
      <c r="C70" s="4">
        <v>32766911</v>
      </c>
      <c r="D70" s="4">
        <v>32140775</v>
      </c>
      <c r="E70" s="6">
        <f t="shared" si="1"/>
        <v>0.98089121064844964</v>
      </c>
    </row>
    <row r="72" spans="1:5" x14ac:dyDescent="0.2">
      <c r="A72" s="19" t="s">
        <v>47</v>
      </c>
    </row>
  </sheetData>
  <mergeCells count="21">
    <mergeCell ref="A46:E46"/>
    <mergeCell ref="D9:D10"/>
    <mergeCell ref="E9:E10"/>
    <mergeCell ref="A2:E2"/>
    <mergeCell ref="A3:E3"/>
    <mergeCell ref="A4:E4"/>
    <mergeCell ref="A6:E6"/>
    <mergeCell ref="A9:A10"/>
    <mergeCell ref="B9:B10"/>
    <mergeCell ref="C9:C10"/>
    <mergeCell ref="A59:E59"/>
    <mergeCell ref="A49:A50"/>
    <mergeCell ref="B49:B50"/>
    <mergeCell ref="C49:C50"/>
    <mergeCell ref="E49:E50"/>
    <mergeCell ref="D49:D50"/>
    <mergeCell ref="A62:A63"/>
    <mergeCell ref="B62:B63"/>
    <mergeCell ref="C62:C63"/>
    <mergeCell ref="E62:E63"/>
    <mergeCell ref="D62:D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 AÑO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L. Ortiz Cabrera</dc:creator>
  <cp:lastModifiedBy>Walter Ocas Castope</cp:lastModifiedBy>
  <dcterms:created xsi:type="dcterms:W3CDTF">2018-03-26T16:48:01Z</dcterms:created>
  <dcterms:modified xsi:type="dcterms:W3CDTF">2018-04-02T21:08:09Z</dcterms:modified>
</cp:coreProperties>
</file>