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815" windowHeight="7305" activeTab="1"/>
  </bookViews>
  <sheets>
    <sheet name="Preinversion_Indirecta" sheetId="1" r:id="rId1"/>
    <sheet name="Preinversion_Directa" sheetId="2" r:id="rId2"/>
    <sheet name="Hoja1" sheetId="3" r:id="rId3"/>
  </sheets>
  <definedNames/>
  <calcPr fullCalcOnLoad="1"/>
</workbook>
</file>

<file path=xl/sharedStrings.xml><?xml version="1.0" encoding="utf-8"?>
<sst xmlns="http://schemas.openxmlformats.org/spreadsheetml/2006/main" count="486" uniqueCount="131">
  <si>
    <t>PRE INVERSION ADMINISTRACION INDIRECTA</t>
  </si>
  <si>
    <t>FECHA  DE REPORTE:</t>
  </si>
  <si>
    <t>P A S O S   D E   P R E I N V E R S I Ó N  :  A D M I N I S T R A C I Ó N   I N D I R E C T A</t>
  </si>
  <si>
    <t>SITUACION Y ACCIONES A IMPLEMENTAR</t>
  </si>
  <si>
    <t>Elaboración del Proyecto</t>
  </si>
  <si>
    <t>Idea de proyecto</t>
  </si>
  <si>
    <t>Elaboración de Términos de Referencia (TdR)</t>
  </si>
  <si>
    <t>Opinión sobre los TdR</t>
  </si>
  <si>
    <t>Aprobación de los TdR</t>
  </si>
  <si>
    <t>Asignación Presupuestal</t>
  </si>
  <si>
    <r>
      <t xml:space="preserve">Elaboración de Bases de Concurso </t>
    </r>
    <r>
      <rPr>
        <sz val="10"/>
        <color indexed="10"/>
        <rFont val="Calibri"/>
        <family val="2"/>
      </rPr>
      <t>/ Elaboracion de Exped de contratacion</t>
    </r>
  </si>
  <si>
    <r>
      <t>Aprobación de Bases de Concurso</t>
    </r>
    <r>
      <rPr>
        <sz val="10"/>
        <color indexed="10"/>
        <rFont val="Calibri"/>
        <family val="2"/>
      </rPr>
      <t xml:space="preserve"> Aprobación de Exped de contratacion</t>
    </r>
  </si>
  <si>
    <t>Convocatoria al Proceso de Selección</t>
  </si>
  <si>
    <r>
      <t>Otorgamiento de la Buena Pro</t>
    </r>
    <r>
      <rPr>
        <sz val="10"/>
        <color indexed="10"/>
        <rFont val="Calibri"/>
        <family val="2"/>
      </rPr>
      <t xml:space="preserve"> /Firma de contrato /Orden de servicio</t>
    </r>
  </si>
  <si>
    <t>Primer Entregable: Plan de Trabajo</t>
  </si>
  <si>
    <t>Segundo Entregable Presentación del Estudio de Pre inversión</t>
  </si>
  <si>
    <t>verificacion del estudio, estudios y documentos de sostenbilidad</t>
  </si>
  <si>
    <t>Entrega del Proyecto a la Unidad Formuladora (UF)</t>
  </si>
  <si>
    <t>Registro en el Banco de Proyectos</t>
  </si>
  <si>
    <t>Presentación a la OPI</t>
  </si>
  <si>
    <t>Evaluación del PIP: Observado</t>
  </si>
  <si>
    <t>Registro de evaluación</t>
  </si>
  <si>
    <r>
      <t xml:space="preserve">Entrega del Proyecto observado a </t>
    </r>
    <r>
      <rPr>
        <sz val="10"/>
        <color indexed="10"/>
        <rFont val="Calibri"/>
        <family val="2"/>
      </rPr>
      <t>UF</t>
    </r>
  </si>
  <si>
    <t>Levantamiento de Observaciones</t>
  </si>
  <si>
    <t>Entrega del Proyecto con levantamiento de observaciones a la Unidad Formuladora (UF)</t>
  </si>
  <si>
    <t>Actualización de la ficha del PIP en el Banco de Proyectos</t>
  </si>
  <si>
    <t>Evaluación del PIP: Aprobado</t>
  </si>
  <si>
    <t>Registro de aprobación en el Banco de Proyectos</t>
  </si>
  <si>
    <t>Ubicación actual y meta propuesta</t>
  </si>
  <si>
    <t>Alta Dirección</t>
  </si>
  <si>
    <t>1 TDR para la formulación del estudio</t>
  </si>
  <si>
    <t>Revisión preliminar por el encargado de la UF</t>
  </si>
  <si>
    <t>OPI - Evaluación del TDR</t>
  </si>
  <si>
    <t>Sub Gerencia de Presupuesto: Disponibilidad Presupuestal</t>
  </si>
  <si>
    <t>Comité especial o permanente</t>
  </si>
  <si>
    <t>Gerencia General: Memorando de aprobación</t>
  </si>
  <si>
    <t>Comité Especial y Unidad de Procesos</t>
  </si>
  <si>
    <t>Comité Especial</t>
  </si>
  <si>
    <t>Consultor/a a cargo de la elaboración del estudio de pre inversión.</t>
  </si>
  <si>
    <t>Unidad Formuladora - RENAMA</t>
  </si>
  <si>
    <t>Responsable de la Unidad Formuladora RENAMA</t>
  </si>
  <si>
    <t>Unidad Formuladora RENAMA</t>
  </si>
  <si>
    <t>OPI - Gobierno Regional Cajamarca</t>
  </si>
  <si>
    <t>Plazo proyectado</t>
  </si>
  <si>
    <t>Fecha propuesta para alcanzar meta</t>
  </si>
  <si>
    <t>Holgura</t>
  </si>
  <si>
    <t>NO TIENE</t>
  </si>
  <si>
    <t>Área Responsable</t>
  </si>
  <si>
    <t>Gerencia Regional de RENAMA</t>
  </si>
  <si>
    <t>Sub Gerencia de Presupuesto y UF - RENAMA</t>
  </si>
  <si>
    <t>Comité especial y Abastecimiento</t>
  </si>
  <si>
    <t>Gerencia General</t>
  </si>
  <si>
    <t>Dirección de Abastecimiento</t>
  </si>
  <si>
    <t>Unidad Formuladora -RENAMA</t>
  </si>
  <si>
    <t>Áreas involucradas</t>
  </si>
  <si>
    <t>Sub Gerencia de Presupuesto</t>
  </si>
  <si>
    <t>Abastecimiento y UF - RENAMA</t>
  </si>
  <si>
    <t>Gerencia General y Dirección de Abastecimiento</t>
  </si>
  <si>
    <t>Comité Especial y Unidad de Procesos y Dirección de Abastecimientos</t>
  </si>
  <si>
    <t>Problemas presentados</t>
  </si>
  <si>
    <t>Alternativas de solución</t>
  </si>
  <si>
    <t>Acciones realizadas</t>
  </si>
  <si>
    <t>Reunión equipo de trabajo</t>
  </si>
  <si>
    <t>Elaboración de TDR en coordinación con el responsable de la UF - RENAMA</t>
  </si>
  <si>
    <t>Revisión del TDR por el responsable de la UF - RENAMA</t>
  </si>
  <si>
    <t>Remitido la aprobación del TDR a la UF RENAMA con fecha 19/12/2011</t>
  </si>
  <si>
    <t>Aprobación de Bases y emisión de memorando</t>
  </si>
  <si>
    <t>Publicación del Proceso SEACE</t>
  </si>
  <si>
    <t>Elaboración de acta de buena pro y publicación SEACE</t>
  </si>
  <si>
    <t>Entrega del plan de trabajo del estudio a la UF - RENAMA</t>
  </si>
  <si>
    <t>Formulación del estudio de pre inversión por parte de la consultor/a a cargo.</t>
  </si>
  <si>
    <t>Coordinación entre la UF - RENAMA y el consultor/a sobre los requisitos mínimos</t>
  </si>
  <si>
    <t>Derivación del estudio de pre inversión a la Unidad Formuladora RENAMA</t>
  </si>
  <si>
    <t>Registro del estudio de pre inversiòn en el Banco de Proyectos por parte del Responsable de la UF- RENAMA</t>
  </si>
  <si>
    <t>Derivación del estudio de pre inversión a la OPI del Gobierno Regional de Cajamarca</t>
  </si>
  <si>
    <t>Evaluación del estudio de pre inversión en la OPI del Gobierno Regional de Cajamarca</t>
  </si>
  <si>
    <t>Registro de las observaciones encontradas en el Banco de Proyectos por parte de la OPI del Gobierno Regional de Cajamarca</t>
  </si>
  <si>
    <t>Derivación del estudio de pre inversión a la UF - RENAMA</t>
  </si>
  <si>
    <t>Levantamiento de observaciones del estudio de pre inversiòn por el consultor/a</t>
  </si>
  <si>
    <t>Actualización del registro del estudio de pre inversiòn en el Banco de Proyectos por parte del Responsable de la UF- RENAMA</t>
  </si>
  <si>
    <t>Derivación del estudio de pre inversión a la OPI -Gobierno Regional de Cajamarca</t>
  </si>
  <si>
    <t>Evaluación del levantamiento de observaciones del estudio de pre inversiòn en la OPI del Gobierno Regional.</t>
  </si>
  <si>
    <t>Registro de la viabilidad del estudio de pre inversión de la OPI del Gobierno Regional de Cajamarca.</t>
  </si>
  <si>
    <t xml:space="preserve">Alternativas de Solucion </t>
  </si>
  <si>
    <t>PRE  INVERSION ADMINISTRACION DIRECTA</t>
  </si>
  <si>
    <t>P A S O S   D E   P R E I N V E R S I Ó N  :  A D M I N I S T R A C I Ó N   D I R E C T A</t>
  </si>
  <si>
    <t>Idea de Proyecto / Requerimiento de elaboración</t>
  </si>
  <si>
    <t>Elaboración de Plan de Trabajo</t>
  </si>
  <si>
    <t>Opinión sobre Plan de Trabajo</t>
  </si>
  <si>
    <t>Aprobación del Plan de Trabajo</t>
  </si>
  <si>
    <t>Designación de Equipo Formulador</t>
  </si>
  <si>
    <t>Entrega del Proyecto observado a UF</t>
  </si>
  <si>
    <t>1 Plan de Trabajo para la formulación del estudio</t>
  </si>
  <si>
    <t>OPI - Evaluación de Plan de Trabajo</t>
  </si>
  <si>
    <t>Equipo formulador de la UF RENAMA</t>
  </si>
  <si>
    <t>Estado Actual</t>
  </si>
  <si>
    <t>Alternativas de Solución</t>
  </si>
  <si>
    <t>Elaboración de Plan de Trabajo en coordinación con el responsable de la UF - RENAMA</t>
  </si>
  <si>
    <t>Revisión del Plan de Trabajo por el responsable de la UF - RENAMA</t>
  </si>
  <si>
    <t>Aprobación del Plan de Trabajo por el responsable de la OPI</t>
  </si>
  <si>
    <t>Designación de equipo formulador por el responsable de la UF - RENAMA</t>
  </si>
  <si>
    <t>Derivación del estudio de pre inversión de la UF-RENAMA a la OPI para su evaluación.</t>
  </si>
  <si>
    <t>Evaluación del estudio de pre inversiòn en la OPI del Gobierno Regional.</t>
  </si>
  <si>
    <t>Registro de observaciones en el Banco de Proyectos por la OPI</t>
  </si>
  <si>
    <t>Derivación del estudio de pre inversión a la Unidad Formuladora</t>
  </si>
  <si>
    <t>Levantamiento de observaciones por el equipo formulador de la UF RENAMA</t>
  </si>
  <si>
    <t>Registro de las actualizaciones del estudio de pre inversiòn en el Banco de Proyectos por parte del Responsable de la UF- RENAMA</t>
  </si>
  <si>
    <t>Derivación del estudio de pre inversión a la OPI para su reevaluación</t>
  </si>
  <si>
    <t>Registro de la viabilidad del estudio de pre inversión.</t>
  </si>
  <si>
    <t>PIP 02: Mejoramiento de la Gestión Institucional de los Servicios Ambientales Hídricos en la Cuenca del río Amoju en la provincia de Jaén, Cajamarca</t>
  </si>
  <si>
    <t>Formulación del estudio de pre inversión por parte del equipo formulador de la UF RENAMA en coordinación con la Unidad Formuladora del SERNANP</t>
  </si>
  <si>
    <t>Entre el 28-29/12/2011 se realizó las coordinaciones con las instituciones que integran el comité impulsor de la gestión de recurso hídrico de la cuenca del río amoju; para proponer un taller donde se validará la matriz de involucrados. Se recopilo información estadística del ALA, ATFFS. Se espera la propuesta de la fecha de realización del taller, por parte del comité impulsor. Se propone como fecha 15-16/03/2012 para realizar el taller en la Provincia de Jaén con todos los integrantes del comite de gestión de recursos hídricos de la microcuenca del río amoju para validar la matriz de involucrados.</t>
  </si>
  <si>
    <t>PIP 01: Instalación del sistema de información hidro – meteorológica y ambiental para reducir y/o mitigar  peligros y vulnerabilidades naturales y ambientales en la Región de Cajamarca</t>
  </si>
  <si>
    <t xml:space="preserve">El Responsable Encargado de la UF -RENAMA ,remitió TDR a la Direccion Regional de Administracion. para iniciar el proceso de contratación, con fecha 16/02/2012 </t>
  </si>
  <si>
    <t>La elaboración de las bases de concurso se acaban de iniciar debido a que la certificación presupuestal del saldo de balance para consultorias fue asignada el 21/02/2012</t>
  </si>
  <si>
    <t>PIP 01: Mejoramiento del servicio de conservación de la biodviersidad del Parque Nacional de Cutervo y su zona de amortiguamiento, Cutervo, Cajamarca</t>
  </si>
  <si>
    <t>Responsable de la Unidad Formuladora SERNANP</t>
  </si>
  <si>
    <t>Unidad Formuladora SERNANP</t>
  </si>
  <si>
    <t>Registro del estudio de pre inversiòn en el Banco de Proyectos por parte del Responsable de la UF- SERNANP</t>
  </si>
  <si>
    <t>OPI - MINAM</t>
  </si>
  <si>
    <t>Derivación del estudio de pre inversión de la UF-SERNANP a la OPI para su evaluación.</t>
  </si>
  <si>
    <t>Evaluación del estudio de pre inversiòn en la OPI del MINAM</t>
  </si>
  <si>
    <t>Registro de las actualizaciones del estudio de pre inversiòn en el Banco de Proyectos por parte del Responsable de la UF- SERNANP</t>
  </si>
  <si>
    <t>Evaluación del levantamiento de observaciones del estudio de pre inversiòn en la OPI del MINAM</t>
  </si>
  <si>
    <t xml:space="preserve">Abastecimiento y UF - RENAMA-Unidad  de Procesos </t>
  </si>
  <si>
    <t>El Responsable Encargado de la UF -RENAMA ,remitió TDR a la Direccion Regional de Administracion. para iniciar el proceso de contratación, con fecha  06/01/2012; debido a que el equipo de la Unidad Formuladora se encontraba en comisión de servicios, desde  el 21/02/2012 en Unidad de Procesos.</t>
  </si>
  <si>
    <t xml:space="preserve"> Se realizó coordinación con el evaluador para el levantamiento de observaciones, es asi que el TDR fue aprobado con oficio N° 096-2012-GR.CAJ-GRPPAT-SGPINPU </t>
  </si>
  <si>
    <t>PIP 02:  Recuperación de ecosistemas degradados en las cabeceras de cuenca  del Jequetepeque - Zaña, Cajamarca.</t>
  </si>
  <si>
    <t>Reformulación del plan trabajo , en coordinación  con UF SERNANP  ,el que se encuentra en  evaluación  en OPI  MINAM. Vías de acceso bloqueadas a los distritos de Santo Tomas y San Andres de Cutervo,</t>
  </si>
  <si>
    <t>Se ha realizado un talleres  para validar la matriz de involucrados en la provincia de Cutervo, a nivel de instituciones, con fecha 16/12/2011; y recopilación de información secundaria del sector salud y educación. Además se realizo cotizaciones de los materiales de mayor incidencia. Del 07/02/2011 al 11/02/2011 se realizó los talleres en los Distritos de Pimpingos y Santo Domingo de la Capilla para validar la matriz de involucrados.</t>
  </si>
  <si>
    <t>Reprogramación de elaboración de talleres para los días 08-09/03/2012 en los distritos de Santo Tomas y San Andres de Cutervo, para validar la matriz.</t>
  </si>
</sst>
</file>

<file path=xl/styles.xml><?xml version="1.0" encoding="utf-8"?>
<styleSheet xmlns="http://schemas.openxmlformats.org/spreadsheetml/2006/main">
  <numFmts count="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S/-280A]#,##0.00;[Red][$S/-280A]&quot;-&quot;#,##0.00"/>
  </numFmts>
  <fonts count="58">
    <font>
      <sz val="11"/>
      <color rgb="FF000000"/>
      <name val="Calibri"/>
      <family val="2"/>
    </font>
    <font>
      <sz val="11"/>
      <color indexed="8"/>
      <name val="Calibri"/>
      <family val="2"/>
    </font>
    <font>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Calibri"/>
      <family val="2"/>
    </font>
    <font>
      <sz val="10"/>
      <color indexed="8"/>
      <name val="Arial1"/>
      <family val="0"/>
    </font>
    <font>
      <b/>
      <i/>
      <u val="single"/>
      <sz val="11"/>
      <color indexed="8"/>
      <name val="Calibri"/>
      <family val="2"/>
    </font>
    <font>
      <sz val="16"/>
      <color indexed="8"/>
      <name val="Calibri1"/>
      <family val="0"/>
    </font>
    <font>
      <b/>
      <sz val="10"/>
      <color indexed="8"/>
      <name val="Calibri"/>
      <family val="2"/>
    </font>
    <font>
      <b/>
      <sz val="11"/>
      <color indexed="10"/>
      <name val="Calibri"/>
      <family val="2"/>
    </font>
    <font>
      <sz val="10"/>
      <color indexed="8"/>
      <name val="Calibri"/>
      <family val="2"/>
    </font>
    <font>
      <b/>
      <sz val="10"/>
      <color indexed="10"/>
      <name val="Arial2"/>
      <family val="0"/>
    </font>
    <font>
      <b/>
      <sz val="16"/>
      <color indexed="8"/>
      <name val="Calibri1"/>
      <family val="0"/>
    </font>
    <font>
      <b/>
      <sz val="1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i/>
      <sz val="16"/>
      <color rgb="FF000000"/>
      <name val="Calibri"/>
      <family val="2"/>
    </font>
    <font>
      <sz val="11"/>
      <color rgb="FF9C0006"/>
      <name val="Calibri"/>
      <family val="2"/>
    </font>
    <font>
      <sz val="11"/>
      <color rgb="FF9C6500"/>
      <name val="Calibri"/>
      <family val="2"/>
    </font>
    <font>
      <sz val="10"/>
      <color rgb="FF000000"/>
      <name val="Arial1"/>
      <family val="0"/>
    </font>
    <font>
      <b/>
      <i/>
      <u val="single"/>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0000"/>
      <name val="Calibri"/>
      <family val="2"/>
    </font>
    <font>
      <sz val="16"/>
      <color rgb="FF000000"/>
      <name val="Calibri1"/>
      <family val="0"/>
    </font>
    <font>
      <b/>
      <sz val="10"/>
      <color rgb="FF000000"/>
      <name val="Calibri"/>
      <family val="2"/>
    </font>
    <font>
      <b/>
      <sz val="11"/>
      <color rgb="FFFF0000"/>
      <name val="Calibri"/>
      <family val="2"/>
    </font>
    <font>
      <sz val="10"/>
      <color rgb="FF000000"/>
      <name val="Calibri"/>
      <family val="2"/>
    </font>
    <font>
      <sz val="10"/>
      <color rgb="FFFF0000"/>
      <name val="Calibri"/>
      <family val="2"/>
    </font>
    <font>
      <b/>
      <sz val="10"/>
      <color rgb="FFFF0000"/>
      <name val="Arial2"/>
      <family val="0"/>
    </font>
    <font>
      <b/>
      <sz val="16"/>
      <color rgb="FF000000"/>
      <name val="Calibri"/>
      <family val="2"/>
    </font>
    <font>
      <b/>
      <sz val="16"/>
      <color rgb="FF000000"/>
      <name val="Calibri1"/>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FF00"/>
        <bgColor indexed="64"/>
      </patternFill>
    </fill>
    <fill>
      <patternFill patternType="solid">
        <fgColor rgb="FFCCCCFF"/>
        <bgColor indexed="64"/>
      </patternFill>
    </fill>
    <fill>
      <patternFill patternType="solid">
        <fgColor rgb="FFFF0000"/>
        <bgColor indexed="64"/>
      </patternFill>
    </fill>
    <fill>
      <patternFill patternType="solid">
        <fgColor rgb="FFFFFFFF"/>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bottom style="thin">
        <color rgb="FF000000"/>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Border="0" applyProtection="0">
      <alignment horizontal="center"/>
    </xf>
    <xf numFmtId="0" fontId="37" fillId="0" borderId="0" applyNumberFormat="0" applyBorder="0" applyProtection="0">
      <alignment horizontal="center" textRotation="90"/>
    </xf>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40" fillId="0" borderId="0" applyNumberFormat="0" applyBorder="0" applyProtection="0">
      <alignment/>
    </xf>
    <xf numFmtId="0" fontId="29" fillId="32" borderId="4" applyNumberFormat="0" applyFont="0" applyAlignment="0" applyProtection="0"/>
    <xf numFmtId="9" fontId="29" fillId="0" borderId="0" applyFont="0" applyFill="0" applyBorder="0" applyAlignment="0" applyProtection="0"/>
    <xf numFmtId="9" fontId="0" fillId="0" borderId="0" applyFont="0" applyBorder="0" applyProtection="0">
      <alignment/>
    </xf>
    <xf numFmtId="0" fontId="41" fillId="0" borderId="0" applyNumberFormat="0" applyBorder="0" applyProtection="0">
      <alignment/>
    </xf>
    <xf numFmtId="164" fontId="41" fillId="0" borderId="0" applyBorder="0" applyProtection="0">
      <alignment/>
    </xf>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48">
    <xf numFmtId="0" fontId="0" fillId="0" borderId="0" xfId="0" applyAlignment="1">
      <alignment/>
    </xf>
    <xf numFmtId="0" fontId="0" fillId="0" borderId="0" xfId="0" applyAlignment="1">
      <alignment horizontal="center" vertical="center" wrapText="1"/>
    </xf>
    <xf numFmtId="14" fontId="49" fillId="33" borderId="0" xfId="0" applyNumberFormat="1" applyFont="1" applyFill="1" applyAlignment="1">
      <alignment horizontal="center" vertical="center" wrapText="1"/>
    </xf>
    <xf numFmtId="0" fontId="50" fillId="34" borderId="0" xfId="0" applyFont="1" applyFill="1" applyAlignment="1">
      <alignment horizontal="center" vertical="center" wrapText="1"/>
    </xf>
    <xf numFmtId="0" fontId="50" fillId="34" borderId="0" xfId="0" applyFont="1" applyFill="1" applyAlignment="1">
      <alignment/>
    </xf>
    <xf numFmtId="0" fontId="49" fillId="35" borderId="10" xfId="0" applyFont="1" applyFill="1" applyBorder="1" applyAlignment="1">
      <alignment horizontal="center" vertical="center" wrapText="1"/>
    </xf>
    <xf numFmtId="0" fontId="51" fillId="35" borderId="10"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3" fillId="0" borderId="0" xfId="0" applyFont="1" applyAlignment="1">
      <alignment horizontal="center" vertical="center" wrapText="1"/>
    </xf>
    <xf numFmtId="0" fontId="53" fillId="35" borderId="10" xfId="0" applyFont="1" applyFill="1" applyBorder="1" applyAlignment="1">
      <alignment horizontal="center" vertical="center" wrapText="1"/>
    </xf>
    <xf numFmtId="0" fontId="54" fillId="35" borderId="10" xfId="0" applyFont="1" applyFill="1" applyBorder="1" applyAlignment="1">
      <alignment horizontal="center" vertical="center" wrapText="1"/>
    </xf>
    <xf numFmtId="0" fontId="53" fillId="0" borderId="0" xfId="0" applyFont="1" applyAlignment="1">
      <alignment horizontal="center" vertical="center" wrapText="1"/>
    </xf>
    <xf numFmtId="0" fontId="53" fillId="0" borderId="10" xfId="0" applyFont="1" applyFill="1" applyBorder="1" applyAlignment="1">
      <alignment horizontal="center" vertical="center" wrapText="1"/>
    </xf>
    <xf numFmtId="0" fontId="54" fillId="36"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3" fillId="0" borderId="0" xfId="0" applyFont="1" applyFill="1" applyAlignment="1">
      <alignment horizontal="center" vertical="center" wrapText="1"/>
    </xf>
    <xf numFmtId="0" fontId="49" fillId="35"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1" fontId="55" fillId="37" borderId="10" xfId="0" applyNumberFormat="1" applyFont="1" applyFill="1" applyBorder="1" applyAlignment="1">
      <alignment horizontal="center" vertical="center"/>
    </xf>
    <xf numFmtId="1" fontId="55" fillId="0" borderId="10" xfId="0" applyNumberFormat="1" applyFont="1" applyFill="1" applyBorder="1" applyAlignment="1">
      <alignment horizontal="center" vertical="center"/>
    </xf>
    <xf numFmtId="0" fontId="0" fillId="0" borderId="10" xfId="0" applyFill="1" applyBorder="1" applyAlignment="1">
      <alignment horizontal="left" vertical="center" wrapText="1"/>
    </xf>
    <xf numFmtId="0" fontId="0" fillId="0" borderId="0" xfId="0" applyFill="1" applyAlignment="1">
      <alignment horizontal="center" vertical="center" wrapText="1"/>
    </xf>
    <xf numFmtId="14" fontId="0" fillId="0" borderId="0" xfId="0" applyNumberFormat="1" applyAlignment="1">
      <alignment horizontal="center" vertical="center" wrapText="1"/>
    </xf>
    <xf numFmtId="0" fontId="0" fillId="34" borderId="0" xfId="0" applyFill="1" applyAlignment="1">
      <alignment horizontal="center" vertical="center" wrapText="1"/>
    </xf>
    <xf numFmtId="0" fontId="0" fillId="34" borderId="0" xfId="0" applyFill="1" applyAlignment="1">
      <alignment/>
    </xf>
    <xf numFmtId="0" fontId="53" fillId="36" borderId="10" xfId="0" applyFont="1" applyFill="1" applyBorder="1" applyAlignment="1">
      <alignment horizontal="center" vertical="center" wrapText="1"/>
    </xf>
    <xf numFmtId="0" fontId="0" fillId="35" borderId="11" xfId="0" applyFill="1" applyBorder="1" applyAlignment="1">
      <alignment horizontal="center" vertical="center" wrapText="1"/>
    </xf>
    <xf numFmtId="0" fontId="53" fillId="37" borderId="10" xfId="0" applyFont="1" applyFill="1" applyBorder="1" applyAlignment="1">
      <alignment horizontal="center" vertical="center" wrapText="1"/>
    </xf>
    <xf numFmtId="0" fontId="0" fillId="37" borderId="11" xfId="0" applyFill="1" applyBorder="1" applyAlignment="1">
      <alignment horizontal="center" vertical="center" wrapText="1"/>
    </xf>
    <xf numFmtId="0" fontId="53" fillId="38" borderId="10" xfId="0" applyFont="1" applyFill="1" applyBorder="1" applyAlignment="1">
      <alignment horizontal="center" vertical="center" wrapText="1"/>
    </xf>
    <xf numFmtId="0" fontId="54" fillId="37" borderId="10" xfId="0" applyFont="1" applyFill="1" applyBorder="1" applyAlignment="1">
      <alignment horizontal="center" vertical="center" wrapText="1"/>
    </xf>
    <xf numFmtId="1" fontId="55" fillId="0" borderId="12" xfId="0" applyNumberFormat="1" applyFont="1" applyFill="1" applyBorder="1" applyAlignment="1">
      <alignment horizontal="center" vertical="center"/>
    </xf>
    <xf numFmtId="1" fontId="55" fillId="37" borderId="13" xfId="0" applyNumberFormat="1" applyFont="1" applyFill="1" applyBorder="1" applyAlignment="1">
      <alignment horizontal="center" vertical="center"/>
    </xf>
    <xf numFmtId="1" fontId="55" fillId="37" borderId="0" xfId="0" applyNumberFormat="1" applyFont="1" applyFill="1" applyAlignment="1">
      <alignment horizontal="center" vertical="center"/>
    </xf>
    <xf numFmtId="0" fontId="0" fillId="0" borderId="10" xfId="0" applyBorder="1" applyAlignment="1">
      <alignment horizontal="left" vertical="center" wrapText="1"/>
    </xf>
    <xf numFmtId="0" fontId="0" fillId="0" borderId="10" xfId="0" applyBorder="1" applyAlignment="1">
      <alignment/>
    </xf>
    <xf numFmtId="0" fontId="0" fillId="0" borderId="10" xfId="0" applyBorder="1" applyAlignment="1">
      <alignment horizontal="justify" vertical="center" wrapText="1"/>
    </xf>
    <xf numFmtId="0" fontId="49" fillId="33" borderId="0" xfId="0" applyFont="1" applyFill="1" applyAlignment="1">
      <alignment horizontal="left" vertical="center" wrapText="1"/>
    </xf>
    <xf numFmtId="0" fontId="56" fillId="37" borderId="14" xfId="0" applyFont="1" applyFill="1" applyBorder="1" applyAlignment="1">
      <alignment horizontal="left" vertical="center" wrapText="1"/>
    </xf>
    <xf numFmtId="0" fontId="49" fillId="35" borderId="10" xfId="0" applyFont="1" applyFill="1" applyBorder="1" applyAlignment="1">
      <alignment horizontal="center" vertical="center" wrapText="1"/>
    </xf>
    <xf numFmtId="0" fontId="51" fillId="35" borderId="10" xfId="0" applyFont="1" applyFill="1" applyBorder="1" applyAlignment="1">
      <alignment horizontal="center" vertical="center" wrapText="1"/>
    </xf>
    <xf numFmtId="0" fontId="52" fillId="35" borderId="10" xfId="0" applyFont="1" applyFill="1" applyBorder="1" applyAlignment="1">
      <alignment horizontal="center" vertical="center" wrapText="1"/>
    </xf>
    <xf numFmtId="0" fontId="53" fillId="35" borderId="10" xfId="0" applyFont="1" applyFill="1" applyBorder="1" applyAlignment="1">
      <alignment horizontal="center" vertical="center" wrapText="1"/>
    </xf>
    <xf numFmtId="0" fontId="49" fillId="0" borderId="0" xfId="0" applyFont="1" applyFill="1" applyAlignment="1">
      <alignment horizontal="center" vertical="center" wrapText="1"/>
    </xf>
    <xf numFmtId="0" fontId="57" fillId="37" borderId="14" xfId="0" applyFont="1" applyFill="1" applyBorder="1" applyAlignment="1">
      <alignment horizontal="left" vertical="center" wrapText="1"/>
    </xf>
    <xf numFmtId="0" fontId="0" fillId="0" borderId="0" xfId="0" applyFill="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eading" xfId="45"/>
    <cellStyle name="Heading1"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Result" xfId="57"/>
    <cellStyle name="Result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6"/>
  <sheetViews>
    <sheetView zoomScalePageLayoutView="0" workbookViewId="0" topLeftCell="A29">
      <selection activeCell="J54" sqref="J54"/>
    </sheetView>
  </sheetViews>
  <sheetFormatPr defaultColWidth="12.140625" defaultRowHeight="15"/>
  <cols>
    <col min="1" max="1" width="35.140625" style="1" customWidth="1"/>
    <col min="2" max="2" width="15.28125" style="1" customWidth="1"/>
    <col min="3" max="3" width="18.00390625" style="1" customWidth="1"/>
    <col min="4" max="4" width="17.7109375" style="1" customWidth="1"/>
    <col min="5" max="5" width="25.57421875" style="23" customWidth="1"/>
    <col min="6" max="6" width="22.140625" style="1" customWidth="1"/>
    <col min="7" max="7" width="24.57421875" style="1" customWidth="1"/>
    <col min="8" max="8" width="21.8515625" style="1" customWidth="1"/>
    <col min="9" max="9" width="20.57421875" style="1" customWidth="1"/>
    <col min="10" max="11" width="18.28125" style="1" customWidth="1"/>
    <col min="12" max="12" width="18.28125" style="23" customWidth="1"/>
    <col min="13" max="13" width="17.00390625" style="1" customWidth="1"/>
    <col min="14" max="14" width="18.57421875" style="1" customWidth="1"/>
    <col min="15" max="15" width="18.28125" style="1" customWidth="1"/>
    <col min="16" max="16" width="18.421875" style="1" customWidth="1"/>
    <col min="17" max="17" width="18.00390625" style="1" customWidth="1"/>
    <col min="18" max="18" width="16.28125" style="1" customWidth="1"/>
    <col min="19" max="19" width="18.140625" style="1" customWidth="1"/>
    <col min="20" max="20" width="19.140625" style="1" customWidth="1"/>
    <col min="21" max="21" width="18.28125" style="1" customWidth="1"/>
    <col min="22" max="22" width="18.140625" style="1" customWidth="1"/>
    <col min="23" max="23" width="18.421875" style="1" customWidth="1"/>
    <col min="24" max="24" width="17.00390625" style="1" customWidth="1"/>
    <col min="25" max="25" width="18.00390625" style="1" customWidth="1"/>
    <col min="26" max="16384" width="12.140625" style="1" customWidth="1"/>
  </cols>
  <sheetData>
    <row r="1" spans="1:30" ht="15" customHeight="1">
      <c r="A1" s="45" t="s">
        <v>0</v>
      </c>
      <c r="B1" s="45"/>
      <c r="C1" s="45"/>
      <c r="D1" s="45"/>
      <c r="E1" s="45"/>
      <c r="F1" s="45"/>
      <c r="G1" s="45"/>
      <c r="H1" s="45"/>
      <c r="I1" s="45"/>
      <c r="J1" s="45"/>
      <c r="K1" s="45"/>
      <c r="L1" s="45"/>
      <c r="M1" s="45"/>
      <c r="N1" s="45"/>
      <c r="O1" s="45"/>
      <c r="P1" s="45"/>
      <c r="Q1" s="45"/>
      <c r="R1" s="45"/>
      <c r="S1" s="45"/>
      <c r="T1" s="45"/>
      <c r="U1" s="45"/>
      <c r="V1" s="45"/>
      <c r="W1" s="45"/>
      <c r="X1" s="45"/>
      <c r="Y1" s="45"/>
      <c r="AA1" s="39" t="s">
        <v>1</v>
      </c>
      <c r="AB1" s="39"/>
      <c r="AC1" s="39"/>
      <c r="AD1" s="2">
        <v>40919</v>
      </c>
    </row>
    <row r="2" spans="1:256" s="4" customFormat="1" ht="21" customHeight="1">
      <c r="A2" s="46" t="s">
        <v>112</v>
      </c>
      <c r="B2" s="46"/>
      <c r="C2" s="46"/>
      <c r="D2" s="46"/>
      <c r="E2" s="46"/>
      <c r="F2" s="46"/>
      <c r="G2" s="46"/>
      <c r="H2" s="46"/>
      <c r="I2" s="46"/>
      <c r="J2" s="46"/>
      <c r="K2" s="46"/>
      <c r="L2" s="46"/>
      <c r="M2" s="46"/>
      <c r="N2" s="46"/>
      <c r="O2" s="46"/>
      <c r="P2" s="46"/>
      <c r="Q2" s="46"/>
      <c r="R2" s="46"/>
      <c r="S2" s="46"/>
      <c r="T2" s="46"/>
      <c r="U2" s="46"/>
      <c r="V2" s="46"/>
      <c r="W2" s="46"/>
      <c r="X2" s="46"/>
      <c r="Y2" s="46"/>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 ht="15">
      <c r="A3" s="41" t="s">
        <v>2</v>
      </c>
      <c r="B3" s="41"/>
      <c r="C3" s="41"/>
      <c r="D3" s="41"/>
      <c r="E3" s="41"/>
      <c r="F3" s="41"/>
      <c r="G3" s="41"/>
      <c r="H3" s="41"/>
      <c r="I3" s="41"/>
      <c r="J3" s="41"/>
      <c r="K3" s="41"/>
      <c r="L3" s="41"/>
      <c r="M3" s="41"/>
      <c r="N3" s="41"/>
      <c r="O3" s="41"/>
      <c r="P3" s="41"/>
      <c r="Q3" s="41"/>
      <c r="R3" s="41"/>
      <c r="S3" s="41"/>
      <c r="T3" s="41"/>
      <c r="U3" s="41"/>
      <c r="V3" s="41"/>
      <c r="W3" s="41"/>
      <c r="X3" s="41"/>
      <c r="Y3" s="41"/>
    </row>
    <row r="4" spans="1:25" s="8" customFormat="1" ht="15">
      <c r="A4" s="42" t="s">
        <v>3</v>
      </c>
      <c r="B4" s="7">
        <v>1</v>
      </c>
      <c r="C4" s="7">
        <v>2</v>
      </c>
      <c r="D4" s="7">
        <v>3</v>
      </c>
      <c r="E4" s="7">
        <v>4</v>
      </c>
      <c r="F4" s="7">
        <v>5</v>
      </c>
      <c r="G4" s="7">
        <v>6</v>
      </c>
      <c r="H4" s="7">
        <v>7</v>
      </c>
      <c r="I4" s="7">
        <v>8</v>
      </c>
      <c r="J4" s="7">
        <v>9</v>
      </c>
      <c r="K4" s="43">
        <v>10</v>
      </c>
      <c r="L4" s="43"/>
      <c r="M4" s="43"/>
      <c r="N4" s="7">
        <v>11</v>
      </c>
      <c r="O4" s="7">
        <v>12</v>
      </c>
      <c r="P4" s="7">
        <v>13</v>
      </c>
      <c r="Q4" s="7">
        <v>14</v>
      </c>
      <c r="R4" s="7">
        <v>15</v>
      </c>
      <c r="S4" s="7">
        <v>16</v>
      </c>
      <c r="T4" s="7">
        <v>17</v>
      </c>
      <c r="U4" s="7">
        <v>18</v>
      </c>
      <c r="V4" s="7">
        <v>19</v>
      </c>
      <c r="W4" s="7">
        <v>20</v>
      </c>
      <c r="X4" s="7">
        <v>21</v>
      </c>
      <c r="Y4" s="7">
        <v>22</v>
      </c>
    </row>
    <row r="5" spans="1:25" s="8" customFormat="1" ht="15">
      <c r="A5" s="42"/>
      <c r="B5" s="7"/>
      <c r="C5" s="7"/>
      <c r="D5" s="7"/>
      <c r="E5" s="7"/>
      <c r="F5" s="7"/>
      <c r="G5" s="7"/>
      <c r="H5" s="7"/>
      <c r="I5" s="7"/>
      <c r="J5" s="7"/>
      <c r="K5" s="44" t="s">
        <v>4</v>
      </c>
      <c r="L5" s="44"/>
      <c r="M5" s="44"/>
      <c r="N5" s="7"/>
      <c r="O5" s="7"/>
      <c r="P5" s="7"/>
      <c r="Q5" s="7"/>
      <c r="R5" s="7"/>
      <c r="S5" s="7"/>
      <c r="T5" s="7"/>
      <c r="U5" s="7"/>
      <c r="V5" s="7"/>
      <c r="W5" s="7"/>
      <c r="X5" s="7"/>
      <c r="Y5" s="7"/>
    </row>
    <row r="6" spans="1:25" s="11" customFormat="1" ht="63.75">
      <c r="A6" s="42"/>
      <c r="B6" s="9" t="s">
        <v>5</v>
      </c>
      <c r="C6" s="9" t="s">
        <v>6</v>
      </c>
      <c r="D6" s="9" t="s">
        <v>7</v>
      </c>
      <c r="E6" s="9" t="s">
        <v>8</v>
      </c>
      <c r="F6" s="9" t="s">
        <v>9</v>
      </c>
      <c r="G6" s="9" t="s">
        <v>10</v>
      </c>
      <c r="H6" s="9" t="s">
        <v>11</v>
      </c>
      <c r="I6" s="9" t="s">
        <v>12</v>
      </c>
      <c r="J6" s="9" t="s">
        <v>13</v>
      </c>
      <c r="K6" s="9" t="s">
        <v>14</v>
      </c>
      <c r="L6" s="9" t="s">
        <v>15</v>
      </c>
      <c r="M6" s="9" t="s">
        <v>16</v>
      </c>
      <c r="N6" s="9" t="s">
        <v>17</v>
      </c>
      <c r="O6" s="9" t="s">
        <v>18</v>
      </c>
      <c r="P6" s="9" t="s">
        <v>19</v>
      </c>
      <c r="Q6" s="9" t="s">
        <v>20</v>
      </c>
      <c r="R6" s="10" t="s">
        <v>21</v>
      </c>
      <c r="S6" s="9" t="s">
        <v>22</v>
      </c>
      <c r="T6" s="9" t="s">
        <v>23</v>
      </c>
      <c r="U6" s="9" t="s">
        <v>24</v>
      </c>
      <c r="V6" s="9" t="s">
        <v>25</v>
      </c>
      <c r="W6" s="9" t="s">
        <v>19</v>
      </c>
      <c r="X6" s="9" t="s">
        <v>26</v>
      </c>
      <c r="Y6" s="9" t="s">
        <v>27</v>
      </c>
    </row>
    <row r="7" spans="1:25" s="11" customFormat="1" ht="12.75">
      <c r="A7" s="6"/>
      <c r="B7" s="12"/>
      <c r="C7" s="12"/>
      <c r="D7" s="12"/>
      <c r="E7" s="12"/>
      <c r="G7" s="13"/>
      <c r="H7" s="12"/>
      <c r="I7" s="12"/>
      <c r="J7" s="12"/>
      <c r="K7" s="12"/>
      <c r="L7" s="12"/>
      <c r="M7" s="12"/>
      <c r="N7" s="12"/>
      <c r="O7" s="12"/>
      <c r="P7" s="12"/>
      <c r="Q7" s="12"/>
      <c r="R7" s="14"/>
      <c r="S7" s="12"/>
      <c r="T7" s="12"/>
      <c r="U7" s="12"/>
      <c r="V7" s="12"/>
      <c r="W7" s="12"/>
      <c r="X7" s="15"/>
      <c r="Y7" s="12"/>
    </row>
    <row r="8" spans="1:25" ht="60">
      <c r="A8" s="16" t="s">
        <v>28</v>
      </c>
      <c r="B8" s="17" t="s">
        <v>29</v>
      </c>
      <c r="C8" s="17" t="s">
        <v>30</v>
      </c>
      <c r="D8" s="17" t="s">
        <v>31</v>
      </c>
      <c r="E8" s="17" t="s">
        <v>32</v>
      </c>
      <c r="F8" s="18" t="s">
        <v>33</v>
      </c>
      <c r="G8" s="17" t="s">
        <v>34</v>
      </c>
      <c r="H8" s="17" t="s">
        <v>35</v>
      </c>
      <c r="I8" s="17" t="s">
        <v>36</v>
      </c>
      <c r="J8" s="17" t="s">
        <v>37</v>
      </c>
      <c r="K8" s="17" t="s">
        <v>38</v>
      </c>
      <c r="L8" s="17" t="s">
        <v>38</v>
      </c>
      <c r="M8" s="17" t="s">
        <v>39</v>
      </c>
      <c r="N8" s="17" t="s">
        <v>38</v>
      </c>
      <c r="O8" s="17" t="s">
        <v>40</v>
      </c>
      <c r="P8" s="17" t="s">
        <v>41</v>
      </c>
      <c r="Q8" s="17" t="s">
        <v>42</v>
      </c>
      <c r="R8" s="17" t="s">
        <v>42</v>
      </c>
      <c r="S8" s="17" t="s">
        <v>42</v>
      </c>
      <c r="T8" s="18" t="s">
        <v>38</v>
      </c>
      <c r="U8" s="18" t="s">
        <v>38</v>
      </c>
      <c r="V8" s="18" t="s">
        <v>40</v>
      </c>
      <c r="W8" s="18" t="s">
        <v>39</v>
      </c>
      <c r="X8" s="1" t="s">
        <v>42</v>
      </c>
      <c r="Y8" s="18" t="s">
        <v>42</v>
      </c>
    </row>
    <row r="9" spans="1:25" ht="15">
      <c r="A9" s="16" t="s">
        <v>43</v>
      </c>
      <c r="B9" s="18"/>
      <c r="C9" s="18"/>
      <c r="D9" s="18">
        <v>7</v>
      </c>
      <c r="E9" s="17">
        <v>12</v>
      </c>
      <c r="F9" s="18">
        <v>46</v>
      </c>
      <c r="G9" s="18">
        <v>6</v>
      </c>
      <c r="H9" s="18">
        <v>2</v>
      </c>
      <c r="I9" s="18">
        <v>4</v>
      </c>
      <c r="J9" s="18">
        <v>2</v>
      </c>
      <c r="K9" s="18">
        <v>7</v>
      </c>
      <c r="L9" s="17">
        <v>45</v>
      </c>
      <c r="M9" s="18">
        <v>15</v>
      </c>
      <c r="N9" s="17">
        <v>1</v>
      </c>
      <c r="O9" s="17">
        <v>2</v>
      </c>
      <c r="P9" s="17">
        <v>1</v>
      </c>
      <c r="Q9" s="17">
        <v>30</v>
      </c>
      <c r="R9" s="17">
        <v>1</v>
      </c>
      <c r="S9" s="17">
        <v>1</v>
      </c>
      <c r="T9" s="17">
        <v>15</v>
      </c>
      <c r="U9" s="17">
        <v>1</v>
      </c>
      <c r="V9" s="18">
        <v>1</v>
      </c>
      <c r="W9" s="18">
        <v>1</v>
      </c>
      <c r="X9" s="18">
        <v>10</v>
      </c>
      <c r="Y9" s="18">
        <v>1</v>
      </c>
    </row>
    <row r="10" spans="1:25" ht="15">
      <c r="A10" s="16" t="s">
        <v>44</v>
      </c>
      <c r="B10" s="18"/>
      <c r="C10" s="19">
        <v>40869</v>
      </c>
      <c r="D10" s="19">
        <f>+_XLL.DIA.LAB(C10,D9)</f>
        <v>40878</v>
      </c>
      <c r="E10" s="19">
        <f aca="true" t="shared" si="0" ref="E10:Y10">+_XLL.DIA.LAB(D10,E9)</f>
        <v>40896</v>
      </c>
      <c r="F10" s="19">
        <f>+_XLL.DIA.LAB(E10,F9)</f>
        <v>40960</v>
      </c>
      <c r="G10" s="19">
        <f t="shared" si="0"/>
        <v>40968</v>
      </c>
      <c r="H10" s="19">
        <f t="shared" si="0"/>
        <v>40970</v>
      </c>
      <c r="I10" s="19">
        <f t="shared" si="0"/>
        <v>40976</v>
      </c>
      <c r="J10" s="19">
        <f t="shared" si="0"/>
        <v>40980</v>
      </c>
      <c r="K10" s="19">
        <f t="shared" si="0"/>
        <v>40989</v>
      </c>
      <c r="L10" s="19">
        <f t="shared" si="0"/>
        <v>41052</v>
      </c>
      <c r="M10" s="19">
        <f t="shared" si="0"/>
        <v>41073</v>
      </c>
      <c r="N10" s="19">
        <f t="shared" si="0"/>
        <v>41074</v>
      </c>
      <c r="O10" s="19">
        <f t="shared" si="0"/>
        <v>41078</v>
      </c>
      <c r="P10" s="19">
        <f t="shared" si="0"/>
        <v>41079</v>
      </c>
      <c r="Q10" s="19">
        <f t="shared" si="0"/>
        <v>41121</v>
      </c>
      <c r="R10" s="19">
        <f t="shared" si="0"/>
        <v>41122</v>
      </c>
      <c r="S10" s="19">
        <f t="shared" si="0"/>
        <v>41123</v>
      </c>
      <c r="T10" s="19">
        <f t="shared" si="0"/>
        <v>41144</v>
      </c>
      <c r="U10" s="19">
        <f t="shared" si="0"/>
        <v>41145</v>
      </c>
      <c r="V10" s="19">
        <f t="shared" si="0"/>
        <v>41148</v>
      </c>
      <c r="W10" s="19">
        <f t="shared" si="0"/>
        <v>41149</v>
      </c>
      <c r="X10" s="19">
        <f t="shared" si="0"/>
        <v>41163</v>
      </c>
      <c r="Y10" s="19">
        <f t="shared" si="0"/>
        <v>41164</v>
      </c>
    </row>
    <row r="11" spans="1:25" ht="15">
      <c r="A11" s="16" t="s">
        <v>45</v>
      </c>
      <c r="B11" s="18"/>
      <c r="C11" s="20" t="s">
        <v>46</v>
      </c>
      <c r="D11" s="20" t="s">
        <v>46</v>
      </c>
      <c r="E11" s="21" t="s">
        <v>46</v>
      </c>
      <c r="F11" s="20" t="s">
        <v>46</v>
      </c>
      <c r="G11" s="20" t="s">
        <v>46</v>
      </c>
      <c r="H11" s="20" t="s">
        <v>46</v>
      </c>
      <c r="I11" s="20" t="s">
        <v>46</v>
      </c>
      <c r="J11" s="20" t="s">
        <v>46</v>
      </c>
      <c r="K11" s="20" t="s">
        <v>46</v>
      </c>
      <c r="L11" s="21">
        <v>51</v>
      </c>
      <c r="M11" s="20">
        <v>72</v>
      </c>
      <c r="N11" s="20">
        <v>75</v>
      </c>
      <c r="O11" s="20">
        <v>77</v>
      </c>
      <c r="P11" s="20">
        <v>78</v>
      </c>
      <c r="Q11" s="20">
        <v>120</v>
      </c>
      <c r="R11" s="20">
        <v>121</v>
      </c>
      <c r="S11" s="20">
        <v>124</v>
      </c>
      <c r="T11" s="20">
        <v>145</v>
      </c>
      <c r="U11" s="20">
        <v>146</v>
      </c>
      <c r="V11" s="20">
        <v>147</v>
      </c>
      <c r="W11" s="20">
        <v>148</v>
      </c>
      <c r="X11" s="20">
        <v>162</v>
      </c>
      <c r="Y11" s="20">
        <v>163</v>
      </c>
    </row>
    <row r="12" spans="1:25" ht="15">
      <c r="A12" s="16"/>
      <c r="B12" s="18"/>
      <c r="C12" s="20"/>
      <c r="D12" s="20"/>
      <c r="E12" s="21"/>
      <c r="F12" s="20"/>
      <c r="G12" s="20"/>
      <c r="H12" s="20"/>
      <c r="I12" s="20"/>
      <c r="J12" s="20"/>
      <c r="K12" s="20"/>
      <c r="L12" s="21"/>
      <c r="M12" s="20"/>
      <c r="N12" s="20"/>
      <c r="O12" s="20"/>
      <c r="P12" s="20"/>
      <c r="Q12" s="20"/>
      <c r="R12" s="20"/>
      <c r="S12" s="20"/>
      <c r="T12" s="20"/>
      <c r="U12" s="20"/>
      <c r="V12" s="20"/>
      <c r="W12" s="20"/>
      <c r="X12" s="20"/>
      <c r="Y12" s="20"/>
    </row>
    <row r="13" spans="1:25" ht="60">
      <c r="A13" s="16" t="s">
        <v>47</v>
      </c>
      <c r="B13" s="18" t="s">
        <v>48</v>
      </c>
      <c r="C13" s="18" t="s">
        <v>41</v>
      </c>
      <c r="D13" s="18" t="s">
        <v>41</v>
      </c>
      <c r="E13" s="17" t="s">
        <v>42</v>
      </c>
      <c r="F13" s="17" t="s">
        <v>49</v>
      </c>
      <c r="G13" s="17" t="s">
        <v>50</v>
      </c>
      <c r="H13" s="17" t="s">
        <v>51</v>
      </c>
      <c r="I13" s="17" t="s">
        <v>52</v>
      </c>
      <c r="J13" s="17" t="s">
        <v>37</v>
      </c>
      <c r="K13" s="18" t="s">
        <v>41</v>
      </c>
      <c r="L13" s="17" t="s">
        <v>41</v>
      </c>
      <c r="M13" s="17" t="s">
        <v>39</v>
      </c>
      <c r="N13" s="17" t="s">
        <v>39</v>
      </c>
      <c r="O13" s="18" t="s">
        <v>40</v>
      </c>
      <c r="P13" s="17" t="s">
        <v>39</v>
      </c>
      <c r="Q13" s="17" t="s">
        <v>42</v>
      </c>
      <c r="R13" s="17" t="s">
        <v>42</v>
      </c>
      <c r="S13" s="17" t="s">
        <v>42</v>
      </c>
      <c r="T13" s="17" t="s">
        <v>39</v>
      </c>
      <c r="U13" s="17" t="s">
        <v>53</v>
      </c>
      <c r="V13" s="17" t="s">
        <v>39</v>
      </c>
      <c r="W13" s="17" t="s">
        <v>39</v>
      </c>
      <c r="X13" s="17" t="s">
        <v>42</v>
      </c>
      <c r="Y13" s="17" t="s">
        <v>42</v>
      </c>
    </row>
    <row r="14" spans="1:25" ht="75">
      <c r="A14" s="16" t="s">
        <v>54</v>
      </c>
      <c r="B14" s="18" t="s">
        <v>48</v>
      </c>
      <c r="C14" s="18" t="s">
        <v>41</v>
      </c>
      <c r="D14" s="18" t="s">
        <v>41</v>
      </c>
      <c r="E14" s="17" t="s">
        <v>42</v>
      </c>
      <c r="F14" s="17" t="s">
        <v>55</v>
      </c>
      <c r="G14" s="17" t="s">
        <v>124</v>
      </c>
      <c r="H14" s="17" t="s">
        <v>57</v>
      </c>
      <c r="I14" s="17" t="s">
        <v>58</v>
      </c>
      <c r="J14" s="17" t="s">
        <v>37</v>
      </c>
      <c r="K14" s="17" t="s">
        <v>38</v>
      </c>
      <c r="L14" s="17" t="s">
        <v>38</v>
      </c>
      <c r="M14" s="17" t="s">
        <v>38</v>
      </c>
      <c r="N14" s="17" t="s">
        <v>38</v>
      </c>
      <c r="O14" s="18" t="s">
        <v>40</v>
      </c>
      <c r="P14" s="18" t="s">
        <v>41</v>
      </c>
      <c r="Q14" s="17" t="s">
        <v>42</v>
      </c>
      <c r="R14" s="17" t="s">
        <v>42</v>
      </c>
      <c r="S14" s="17" t="s">
        <v>42</v>
      </c>
      <c r="T14" s="17" t="s">
        <v>38</v>
      </c>
      <c r="U14" s="17" t="s">
        <v>38</v>
      </c>
      <c r="V14" s="18" t="s">
        <v>40</v>
      </c>
      <c r="W14" s="17" t="s">
        <v>39</v>
      </c>
      <c r="X14" s="17" t="s">
        <v>42</v>
      </c>
      <c r="Y14" s="17" t="s">
        <v>42</v>
      </c>
    </row>
    <row r="15" spans="1:25" ht="15">
      <c r="A15" s="16" t="s">
        <v>59</v>
      </c>
      <c r="B15" s="18"/>
      <c r="C15" s="18"/>
      <c r="D15" s="18"/>
      <c r="E15" s="17"/>
      <c r="F15" s="18"/>
      <c r="G15" s="18"/>
      <c r="H15" s="18"/>
      <c r="I15" s="18"/>
      <c r="J15" s="18"/>
      <c r="K15" s="18"/>
      <c r="L15" s="17"/>
      <c r="M15" s="18"/>
      <c r="N15" s="18"/>
      <c r="O15" s="18"/>
      <c r="P15" s="18"/>
      <c r="Q15" s="18"/>
      <c r="R15" s="18"/>
      <c r="S15" s="18"/>
      <c r="T15" s="17"/>
      <c r="U15" s="17"/>
      <c r="V15" s="18"/>
      <c r="W15" s="18"/>
      <c r="X15" s="18"/>
      <c r="Y15" s="17"/>
    </row>
    <row r="16" spans="1:25" ht="15">
      <c r="A16" s="16" t="s">
        <v>60</v>
      </c>
      <c r="B16" s="18"/>
      <c r="C16" s="18"/>
      <c r="D16" s="18"/>
      <c r="E16" s="17"/>
      <c r="F16" s="18"/>
      <c r="G16" s="18"/>
      <c r="H16" s="18"/>
      <c r="I16" s="18"/>
      <c r="J16" s="18"/>
      <c r="K16" s="18"/>
      <c r="L16" s="17"/>
      <c r="M16" s="18"/>
      <c r="N16" s="18"/>
      <c r="O16" s="18"/>
      <c r="P16" s="18"/>
      <c r="Q16" s="18"/>
      <c r="R16" s="18"/>
      <c r="S16" s="18"/>
      <c r="T16" s="17"/>
      <c r="U16" s="17"/>
      <c r="V16" s="18"/>
      <c r="W16" s="18"/>
      <c r="X16" s="18"/>
      <c r="Y16" s="17"/>
    </row>
    <row r="17" spans="1:25" ht="234" customHeight="1">
      <c r="A17" s="16" t="s">
        <v>61</v>
      </c>
      <c r="B17" s="17" t="s">
        <v>62</v>
      </c>
      <c r="C17" s="18" t="s">
        <v>63</v>
      </c>
      <c r="D17" s="18" t="s">
        <v>64</v>
      </c>
      <c r="E17" s="17" t="s">
        <v>65</v>
      </c>
      <c r="F17" s="22" t="s">
        <v>125</v>
      </c>
      <c r="G17" s="17" t="s">
        <v>114</v>
      </c>
      <c r="H17" s="17" t="s">
        <v>66</v>
      </c>
      <c r="I17" s="17" t="s">
        <v>67</v>
      </c>
      <c r="J17" s="17" t="s">
        <v>68</v>
      </c>
      <c r="K17" s="17" t="s">
        <v>69</v>
      </c>
      <c r="L17" s="17" t="s">
        <v>70</v>
      </c>
      <c r="M17" s="18" t="s">
        <v>71</v>
      </c>
      <c r="N17" s="18" t="s">
        <v>72</v>
      </c>
      <c r="O17" s="18" t="s">
        <v>73</v>
      </c>
      <c r="P17" s="18" t="s">
        <v>74</v>
      </c>
      <c r="Q17" s="18" t="s">
        <v>75</v>
      </c>
      <c r="R17" s="18" t="s">
        <v>76</v>
      </c>
      <c r="S17" s="18" t="s">
        <v>77</v>
      </c>
      <c r="T17" s="18" t="s">
        <v>78</v>
      </c>
      <c r="U17" s="18" t="s">
        <v>77</v>
      </c>
      <c r="V17" s="18" t="s">
        <v>79</v>
      </c>
      <c r="W17" s="18" t="s">
        <v>80</v>
      </c>
      <c r="X17" s="18" t="s">
        <v>81</v>
      </c>
      <c r="Y17" s="18" t="s">
        <v>82</v>
      </c>
    </row>
    <row r="21" spans="3:30" ht="15" customHeight="1">
      <c r="C21" s="24"/>
      <c r="AA21" s="39" t="s">
        <v>1</v>
      </c>
      <c r="AB21" s="39"/>
      <c r="AC21" s="39"/>
      <c r="AD21" s="2">
        <v>40919</v>
      </c>
    </row>
    <row r="22" spans="1:256" s="26" customFormat="1" ht="21" customHeight="1">
      <c r="A22" s="40" t="s">
        <v>127</v>
      </c>
      <c r="B22" s="40"/>
      <c r="C22" s="40"/>
      <c r="D22" s="40"/>
      <c r="E22" s="40"/>
      <c r="F22" s="40"/>
      <c r="G22" s="40"/>
      <c r="H22" s="40"/>
      <c r="I22" s="40"/>
      <c r="J22" s="40"/>
      <c r="K22" s="40"/>
      <c r="L22" s="40"/>
      <c r="M22" s="40"/>
      <c r="N22" s="40"/>
      <c r="O22" s="40"/>
      <c r="P22" s="40"/>
      <c r="Q22" s="40"/>
      <c r="R22" s="40"/>
      <c r="S22" s="40"/>
      <c r="T22" s="40"/>
      <c r="U22" s="40"/>
      <c r="V22" s="40"/>
      <c r="W22" s="40"/>
      <c r="X22" s="40"/>
      <c r="Y22" s="40"/>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25" ht="15">
      <c r="A23" s="41" t="s">
        <v>2</v>
      </c>
      <c r="B23" s="41"/>
      <c r="C23" s="41"/>
      <c r="D23" s="41"/>
      <c r="E23" s="41"/>
      <c r="F23" s="41"/>
      <c r="G23" s="41"/>
      <c r="H23" s="41"/>
      <c r="I23" s="41"/>
      <c r="J23" s="41"/>
      <c r="K23" s="41"/>
      <c r="L23" s="41"/>
      <c r="M23" s="41"/>
      <c r="N23" s="41"/>
      <c r="O23" s="41"/>
      <c r="P23" s="41"/>
      <c r="Q23" s="41"/>
      <c r="R23" s="41"/>
      <c r="S23" s="41"/>
      <c r="T23" s="41"/>
      <c r="U23" s="41"/>
      <c r="V23" s="41"/>
      <c r="W23" s="41"/>
      <c r="X23" s="41"/>
      <c r="Y23" s="41"/>
    </row>
    <row r="24" spans="1:25" ht="15">
      <c r="A24" s="42" t="s">
        <v>3</v>
      </c>
      <c r="B24" s="7">
        <v>1</v>
      </c>
      <c r="C24" s="7">
        <v>2</v>
      </c>
      <c r="D24" s="7">
        <v>3</v>
      </c>
      <c r="E24" s="7">
        <v>4</v>
      </c>
      <c r="F24" s="7">
        <v>5</v>
      </c>
      <c r="G24" s="7">
        <v>6</v>
      </c>
      <c r="H24" s="7">
        <v>7</v>
      </c>
      <c r="I24" s="7">
        <v>8</v>
      </c>
      <c r="J24" s="7">
        <v>9</v>
      </c>
      <c r="K24" s="43">
        <v>10</v>
      </c>
      <c r="L24" s="43"/>
      <c r="M24" s="43"/>
      <c r="N24" s="7">
        <v>11</v>
      </c>
      <c r="O24" s="7">
        <v>12</v>
      </c>
      <c r="P24" s="7">
        <v>13</v>
      </c>
      <c r="Q24" s="7">
        <v>14</v>
      </c>
      <c r="R24" s="7">
        <v>15</v>
      </c>
      <c r="S24" s="7">
        <v>16</v>
      </c>
      <c r="T24" s="7">
        <v>17</v>
      </c>
      <c r="U24" s="7">
        <v>18</v>
      </c>
      <c r="V24" s="7">
        <v>19</v>
      </c>
      <c r="W24" s="7">
        <v>20</v>
      </c>
      <c r="X24" s="7">
        <v>21</v>
      </c>
      <c r="Y24" s="7">
        <v>22</v>
      </c>
    </row>
    <row r="25" spans="1:25" ht="15">
      <c r="A25" s="42"/>
      <c r="B25" s="7"/>
      <c r="C25" s="7"/>
      <c r="D25" s="7"/>
      <c r="E25" s="7"/>
      <c r="F25" s="7"/>
      <c r="G25" s="7"/>
      <c r="H25" s="7"/>
      <c r="I25" s="7"/>
      <c r="J25" s="7"/>
      <c r="K25" s="44" t="s">
        <v>4</v>
      </c>
      <c r="L25" s="44"/>
      <c r="M25" s="44"/>
      <c r="N25" s="7"/>
      <c r="O25" s="7"/>
      <c r="P25" s="7"/>
      <c r="Q25" s="7"/>
      <c r="R25" s="7"/>
      <c r="S25" s="7"/>
      <c r="T25" s="7"/>
      <c r="U25" s="7"/>
      <c r="V25" s="7"/>
      <c r="W25" s="7"/>
      <c r="X25" s="7"/>
      <c r="Y25" s="7"/>
    </row>
    <row r="26" spans="1:25" ht="63.75">
      <c r="A26" s="42"/>
      <c r="B26" s="9" t="s">
        <v>5</v>
      </c>
      <c r="C26" s="9" t="s">
        <v>6</v>
      </c>
      <c r="D26" s="9" t="s">
        <v>7</v>
      </c>
      <c r="E26" s="9" t="s">
        <v>8</v>
      </c>
      <c r="F26" s="9" t="s">
        <v>9</v>
      </c>
      <c r="G26" s="9" t="s">
        <v>10</v>
      </c>
      <c r="H26" s="9" t="s">
        <v>11</v>
      </c>
      <c r="I26" s="9" t="s">
        <v>12</v>
      </c>
      <c r="J26" s="9" t="s">
        <v>13</v>
      </c>
      <c r="K26" s="9" t="s">
        <v>14</v>
      </c>
      <c r="L26" s="9" t="s">
        <v>15</v>
      </c>
      <c r="M26" s="9" t="s">
        <v>16</v>
      </c>
      <c r="N26" s="9" t="s">
        <v>17</v>
      </c>
      <c r="O26" s="9" t="s">
        <v>18</v>
      </c>
      <c r="P26" s="9" t="s">
        <v>19</v>
      </c>
      <c r="Q26" s="9" t="s">
        <v>20</v>
      </c>
      <c r="R26" s="10" t="s">
        <v>21</v>
      </c>
      <c r="S26" s="9" t="s">
        <v>22</v>
      </c>
      <c r="T26" s="9" t="s">
        <v>23</v>
      </c>
      <c r="U26" s="9" t="s">
        <v>24</v>
      </c>
      <c r="V26" s="9" t="s">
        <v>25</v>
      </c>
      <c r="W26" s="9" t="s">
        <v>19</v>
      </c>
      <c r="X26" s="9" t="s">
        <v>26</v>
      </c>
      <c r="Y26" s="9" t="s">
        <v>27</v>
      </c>
    </row>
    <row r="27" spans="1:25" ht="15">
      <c r="A27" s="16"/>
      <c r="B27" s="12"/>
      <c r="C27" s="12"/>
      <c r="D27" s="12"/>
      <c r="G27" s="27"/>
      <c r="H27" s="12"/>
      <c r="I27" s="12"/>
      <c r="J27" s="12"/>
      <c r="K27" s="12"/>
      <c r="L27" s="12"/>
      <c r="M27" s="12"/>
      <c r="N27" s="12"/>
      <c r="O27" s="12"/>
      <c r="P27" s="12"/>
      <c r="Q27" s="12"/>
      <c r="R27" s="14"/>
      <c r="S27" s="12"/>
      <c r="T27" s="12"/>
      <c r="U27" s="12"/>
      <c r="V27" s="12"/>
      <c r="W27" s="12"/>
      <c r="X27" s="15"/>
      <c r="Y27" s="12"/>
    </row>
    <row r="28" spans="1:25" ht="60">
      <c r="A28" s="16" t="s">
        <v>28</v>
      </c>
      <c r="B28" s="17" t="s">
        <v>29</v>
      </c>
      <c r="C28" s="17" t="s">
        <v>30</v>
      </c>
      <c r="D28" s="17" t="s">
        <v>31</v>
      </c>
      <c r="E28" s="17" t="s">
        <v>32</v>
      </c>
      <c r="F28" s="18" t="s">
        <v>33</v>
      </c>
      <c r="G28" s="17" t="s">
        <v>34</v>
      </c>
      <c r="H28" s="17" t="s">
        <v>35</v>
      </c>
      <c r="I28" s="17" t="s">
        <v>36</v>
      </c>
      <c r="J28" s="17" t="s">
        <v>37</v>
      </c>
      <c r="K28" s="17" t="s">
        <v>38</v>
      </c>
      <c r="L28" s="17" t="s">
        <v>38</v>
      </c>
      <c r="M28" s="17" t="s">
        <v>39</v>
      </c>
      <c r="N28" s="17" t="s">
        <v>38</v>
      </c>
      <c r="O28" s="17" t="s">
        <v>40</v>
      </c>
      <c r="P28" s="17" t="s">
        <v>41</v>
      </c>
      <c r="Q28" s="17" t="s">
        <v>42</v>
      </c>
      <c r="R28" s="17" t="s">
        <v>42</v>
      </c>
      <c r="S28" s="17" t="s">
        <v>42</v>
      </c>
      <c r="T28" s="18" t="s">
        <v>38</v>
      </c>
      <c r="U28" s="18" t="s">
        <v>38</v>
      </c>
      <c r="V28" s="18" t="s">
        <v>40</v>
      </c>
      <c r="W28" s="18" t="s">
        <v>39</v>
      </c>
      <c r="X28" s="1" t="s">
        <v>42</v>
      </c>
      <c r="Y28" s="18" t="s">
        <v>42</v>
      </c>
    </row>
    <row r="29" spans="1:25" ht="15">
      <c r="A29" s="16" t="s">
        <v>43</v>
      </c>
      <c r="B29" s="18"/>
      <c r="C29" s="18"/>
      <c r="D29" s="18">
        <v>7</v>
      </c>
      <c r="E29" s="17">
        <v>54</v>
      </c>
      <c r="F29" s="18">
        <v>4</v>
      </c>
      <c r="G29" s="18">
        <v>7</v>
      </c>
      <c r="H29" s="18">
        <v>2</v>
      </c>
      <c r="I29" s="18">
        <v>4</v>
      </c>
      <c r="J29" s="18">
        <v>2</v>
      </c>
      <c r="K29" s="18">
        <v>7</v>
      </c>
      <c r="L29" s="17">
        <v>45</v>
      </c>
      <c r="M29" s="18">
        <v>15</v>
      </c>
      <c r="N29" s="17">
        <v>1</v>
      </c>
      <c r="O29" s="17">
        <v>2</v>
      </c>
      <c r="P29" s="17">
        <v>1</v>
      </c>
      <c r="Q29" s="17">
        <v>30</v>
      </c>
      <c r="R29" s="17">
        <v>1</v>
      </c>
      <c r="S29" s="17">
        <v>1</v>
      </c>
      <c r="T29" s="17">
        <v>15</v>
      </c>
      <c r="U29" s="17">
        <v>1</v>
      </c>
      <c r="V29" s="18">
        <v>1</v>
      </c>
      <c r="W29" s="18">
        <v>1</v>
      </c>
      <c r="X29" s="18">
        <v>10</v>
      </c>
      <c r="Y29" s="18">
        <v>1</v>
      </c>
    </row>
    <row r="30" spans="1:25" ht="15">
      <c r="A30" s="16" t="s">
        <v>44</v>
      </c>
      <c r="B30" s="18"/>
      <c r="C30" s="19">
        <v>40869</v>
      </c>
      <c r="D30" s="19">
        <f>+_XLL.DIA.LAB(C30,D29)</f>
        <v>40878</v>
      </c>
      <c r="E30" s="19">
        <f>+_XLL.DIA.LAB(D30,E29)</f>
        <v>40954</v>
      </c>
      <c r="F30" s="19">
        <f aca="true" t="shared" si="1" ref="E30:Y30">+_XLL.DIA.LAB(E30,F29)</f>
        <v>40960</v>
      </c>
      <c r="G30" s="19">
        <f t="shared" si="1"/>
        <v>40969</v>
      </c>
      <c r="H30" s="19">
        <f t="shared" si="1"/>
        <v>40973</v>
      </c>
      <c r="I30" s="19">
        <f t="shared" si="1"/>
        <v>40977</v>
      </c>
      <c r="J30" s="19">
        <f t="shared" si="1"/>
        <v>40981</v>
      </c>
      <c r="K30" s="19">
        <f t="shared" si="1"/>
        <v>40990</v>
      </c>
      <c r="L30" s="19">
        <f t="shared" si="1"/>
        <v>41053</v>
      </c>
      <c r="M30" s="19">
        <f t="shared" si="1"/>
        <v>41074</v>
      </c>
      <c r="N30" s="19">
        <f t="shared" si="1"/>
        <v>41075</v>
      </c>
      <c r="O30" s="19">
        <f t="shared" si="1"/>
        <v>41079</v>
      </c>
      <c r="P30" s="19">
        <f t="shared" si="1"/>
        <v>41080</v>
      </c>
      <c r="Q30" s="19">
        <f t="shared" si="1"/>
        <v>41122</v>
      </c>
      <c r="R30" s="19">
        <f t="shared" si="1"/>
        <v>41123</v>
      </c>
      <c r="S30" s="19">
        <f t="shared" si="1"/>
        <v>41124</v>
      </c>
      <c r="T30" s="19">
        <f t="shared" si="1"/>
        <v>41145</v>
      </c>
      <c r="U30" s="19">
        <f t="shared" si="1"/>
        <v>41148</v>
      </c>
      <c r="V30" s="19">
        <f t="shared" si="1"/>
        <v>41149</v>
      </c>
      <c r="W30" s="19">
        <f t="shared" si="1"/>
        <v>41150</v>
      </c>
      <c r="X30" s="19">
        <f t="shared" si="1"/>
        <v>41164</v>
      </c>
      <c r="Y30" s="19">
        <f t="shared" si="1"/>
        <v>41165</v>
      </c>
    </row>
    <row r="31" spans="1:25" ht="15">
      <c r="A31" s="16" t="s">
        <v>45</v>
      </c>
      <c r="B31" s="18"/>
      <c r="C31" s="20" t="s">
        <v>46</v>
      </c>
      <c r="D31" s="20" t="s">
        <v>46</v>
      </c>
      <c r="E31" s="21" t="s">
        <v>46</v>
      </c>
      <c r="F31" s="20" t="s">
        <v>46</v>
      </c>
      <c r="G31" s="20" t="s">
        <v>46</v>
      </c>
      <c r="H31" s="20" t="s">
        <v>46</v>
      </c>
      <c r="I31" s="20" t="s">
        <v>46</v>
      </c>
      <c r="J31" s="20" t="s">
        <v>46</v>
      </c>
      <c r="K31" s="20" t="s">
        <v>46</v>
      </c>
      <c r="L31" s="21">
        <v>51</v>
      </c>
      <c r="M31" s="20">
        <v>72</v>
      </c>
      <c r="N31" s="20">
        <v>75</v>
      </c>
      <c r="O31" s="20">
        <v>77</v>
      </c>
      <c r="P31" s="20">
        <v>78</v>
      </c>
      <c r="Q31" s="20">
        <v>120</v>
      </c>
      <c r="R31" s="20">
        <v>121</v>
      </c>
      <c r="S31" s="20">
        <v>124</v>
      </c>
      <c r="T31" s="20">
        <v>145</v>
      </c>
      <c r="U31" s="20">
        <v>146</v>
      </c>
      <c r="V31" s="20">
        <v>147</v>
      </c>
      <c r="W31" s="20">
        <v>148</v>
      </c>
      <c r="X31" s="20">
        <v>162</v>
      </c>
      <c r="Y31" s="20">
        <v>163</v>
      </c>
    </row>
    <row r="32" spans="1:25" ht="60">
      <c r="A32" s="16" t="s">
        <v>47</v>
      </c>
      <c r="B32" s="18" t="s">
        <v>48</v>
      </c>
      <c r="C32" s="18" t="s">
        <v>41</v>
      </c>
      <c r="D32" s="18" t="s">
        <v>41</v>
      </c>
      <c r="E32" s="17" t="s">
        <v>42</v>
      </c>
      <c r="F32" s="17" t="s">
        <v>49</v>
      </c>
      <c r="G32" s="17" t="s">
        <v>50</v>
      </c>
      <c r="H32" s="17" t="s">
        <v>51</v>
      </c>
      <c r="I32" s="17" t="s">
        <v>52</v>
      </c>
      <c r="J32" s="17" t="s">
        <v>37</v>
      </c>
      <c r="K32" s="18" t="s">
        <v>41</v>
      </c>
      <c r="L32" s="17" t="s">
        <v>41</v>
      </c>
      <c r="M32" s="17" t="s">
        <v>39</v>
      </c>
      <c r="N32" s="17" t="s">
        <v>39</v>
      </c>
      <c r="O32" s="18" t="s">
        <v>40</v>
      </c>
      <c r="P32" s="17" t="s">
        <v>39</v>
      </c>
      <c r="Q32" s="17" t="s">
        <v>42</v>
      </c>
      <c r="R32" s="17" t="s">
        <v>42</v>
      </c>
      <c r="S32" s="17" t="s">
        <v>42</v>
      </c>
      <c r="T32" s="17" t="s">
        <v>39</v>
      </c>
      <c r="U32" s="17" t="s">
        <v>53</v>
      </c>
      <c r="V32" s="17" t="s">
        <v>39</v>
      </c>
      <c r="W32" s="17" t="s">
        <v>39</v>
      </c>
      <c r="X32" s="17" t="s">
        <v>42</v>
      </c>
      <c r="Y32" s="17" t="s">
        <v>42</v>
      </c>
    </row>
    <row r="33" spans="1:25" ht="75">
      <c r="A33" s="16" t="s">
        <v>54</v>
      </c>
      <c r="B33" s="18" t="s">
        <v>48</v>
      </c>
      <c r="C33" s="18" t="s">
        <v>41</v>
      </c>
      <c r="D33" s="18" t="s">
        <v>41</v>
      </c>
      <c r="E33" s="17" t="s">
        <v>42</v>
      </c>
      <c r="F33" s="17" t="s">
        <v>55</v>
      </c>
      <c r="G33" s="17" t="s">
        <v>56</v>
      </c>
      <c r="H33" s="17" t="s">
        <v>57</v>
      </c>
      <c r="I33" s="17" t="s">
        <v>58</v>
      </c>
      <c r="J33" s="17" t="s">
        <v>37</v>
      </c>
      <c r="K33" s="17" t="s">
        <v>38</v>
      </c>
      <c r="L33" s="17" t="s">
        <v>38</v>
      </c>
      <c r="M33" s="17" t="s">
        <v>38</v>
      </c>
      <c r="N33" s="17" t="s">
        <v>38</v>
      </c>
      <c r="O33" s="18" t="s">
        <v>40</v>
      </c>
      <c r="P33" s="18" t="s">
        <v>41</v>
      </c>
      <c r="Q33" s="17" t="s">
        <v>42</v>
      </c>
      <c r="R33" s="17" t="s">
        <v>42</v>
      </c>
      <c r="S33" s="17" t="s">
        <v>42</v>
      </c>
      <c r="T33" s="17" t="s">
        <v>38</v>
      </c>
      <c r="U33" s="17" t="s">
        <v>38</v>
      </c>
      <c r="V33" s="18" t="s">
        <v>40</v>
      </c>
      <c r="W33" s="17" t="s">
        <v>39</v>
      </c>
      <c r="X33" s="17" t="s">
        <v>42</v>
      </c>
      <c r="Y33" s="17" t="s">
        <v>42</v>
      </c>
    </row>
    <row r="34" spans="1:25" ht="15">
      <c r="A34" s="16" t="s">
        <v>59</v>
      </c>
      <c r="B34" s="18"/>
      <c r="C34" s="18"/>
      <c r="D34" s="18"/>
      <c r="E34" s="17"/>
      <c r="F34" s="18"/>
      <c r="G34" s="18"/>
      <c r="H34" s="18"/>
      <c r="I34" s="18"/>
      <c r="J34" s="18"/>
      <c r="K34" s="18"/>
      <c r="L34" s="17"/>
      <c r="M34" s="18"/>
      <c r="N34" s="18"/>
      <c r="O34" s="18"/>
      <c r="P34" s="18"/>
      <c r="Q34" s="18"/>
      <c r="R34" s="18"/>
      <c r="S34" s="18"/>
      <c r="T34" s="17"/>
      <c r="U34" s="17"/>
      <c r="V34" s="18"/>
      <c r="W34" s="18"/>
      <c r="X34" s="18"/>
      <c r="Y34" s="17"/>
    </row>
    <row r="35" spans="1:25" ht="15">
      <c r="A35" s="16" t="s">
        <v>83</v>
      </c>
      <c r="B35" s="17"/>
      <c r="C35" s="18"/>
      <c r="D35" s="18"/>
      <c r="E35" s="17"/>
      <c r="F35" s="17"/>
      <c r="G35" s="17"/>
      <c r="H35" s="17"/>
      <c r="I35" s="17"/>
      <c r="J35" s="17"/>
      <c r="K35" s="17"/>
      <c r="L35" s="17"/>
      <c r="M35" s="18"/>
      <c r="N35" s="18"/>
      <c r="O35" s="18"/>
      <c r="P35" s="18"/>
      <c r="Q35" s="18"/>
      <c r="R35" s="18"/>
      <c r="S35" s="18"/>
      <c r="T35" s="18"/>
      <c r="U35" s="18"/>
      <c r="V35" s="18"/>
      <c r="W35" s="18"/>
      <c r="X35" s="18"/>
      <c r="Y35" s="18"/>
    </row>
    <row r="36" spans="1:25" ht="135">
      <c r="A36" s="16" t="s">
        <v>61</v>
      </c>
      <c r="B36" s="17" t="s">
        <v>62</v>
      </c>
      <c r="C36" s="18" t="s">
        <v>63</v>
      </c>
      <c r="D36" s="18" t="s">
        <v>64</v>
      </c>
      <c r="E36" s="17" t="s">
        <v>126</v>
      </c>
      <c r="F36" s="17" t="s">
        <v>113</v>
      </c>
      <c r="G36" s="17" t="s">
        <v>114</v>
      </c>
      <c r="H36" s="17" t="s">
        <v>66</v>
      </c>
      <c r="I36" s="17" t="s">
        <v>67</v>
      </c>
      <c r="J36" s="17" t="s">
        <v>68</v>
      </c>
      <c r="K36" s="17" t="s">
        <v>69</v>
      </c>
      <c r="L36" s="17" t="s">
        <v>70</v>
      </c>
      <c r="M36" s="18" t="s">
        <v>71</v>
      </c>
      <c r="N36" s="18" t="s">
        <v>72</v>
      </c>
      <c r="O36" s="18" t="s">
        <v>73</v>
      </c>
      <c r="P36" s="18" t="s">
        <v>74</v>
      </c>
      <c r="Q36" s="18" t="s">
        <v>75</v>
      </c>
      <c r="R36" s="18" t="s">
        <v>76</v>
      </c>
      <c r="S36" s="18" t="s">
        <v>77</v>
      </c>
      <c r="T36" s="18" t="s">
        <v>78</v>
      </c>
      <c r="U36" s="18" t="s">
        <v>77</v>
      </c>
      <c r="V36" s="18" t="s">
        <v>79</v>
      </c>
      <c r="W36" s="18" t="s">
        <v>80</v>
      </c>
      <c r="X36" s="18" t="s">
        <v>81</v>
      </c>
      <c r="Y36" s="18" t="s">
        <v>82</v>
      </c>
    </row>
  </sheetData>
  <sheetProtection/>
  <mergeCells count="13">
    <mergeCell ref="A1:Y1"/>
    <mergeCell ref="AA1:AC1"/>
    <mergeCell ref="A2:Y2"/>
    <mergeCell ref="A3:Y3"/>
    <mergeCell ref="A4:A6"/>
    <mergeCell ref="K4:M4"/>
    <mergeCell ref="K5:M5"/>
    <mergeCell ref="AA21:AC21"/>
    <mergeCell ref="A22:Y22"/>
    <mergeCell ref="A23:Y23"/>
    <mergeCell ref="A24:A26"/>
    <mergeCell ref="K24:M24"/>
    <mergeCell ref="K25:M25"/>
  </mergeCells>
  <printOptions horizontalCentered="1"/>
  <pageMargins left="0.03976377952755911" right="0.03976377952755911" top="1.0437007874015751" bottom="1.0437007874015751" header="0.7480314960629921" footer="0.7480314960629921"/>
  <pageSetup fitToHeight="0" fitToWidth="0" horizontalDpi="600" verticalDpi="600" orientation="landscape" pageOrder="overThenDown" r:id="rId1"/>
</worksheet>
</file>

<file path=xl/worksheets/sheet2.xml><?xml version="1.0" encoding="utf-8"?>
<worksheet xmlns="http://schemas.openxmlformats.org/spreadsheetml/2006/main" xmlns:r="http://schemas.openxmlformats.org/officeDocument/2006/relationships">
  <dimension ref="A1:Y32"/>
  <sheetViews>
    <sheetView tabSelected="1" zoomScalePageLayoutView="0" workbookViewId="0" topLeftCell="A1">
      <selection activeCell="C13" sqref="C13"/>
    </sheetView>
  </sheetViews>
  <sheetFormatPr defaultColWidth="12.140625" defaultRowHeight="15"/>
  <cols>
    <col min="1" max="1" width="48.00390625" style="1" customWidth="1"/>
    <col min="2" max="2" width="26.8515625" style="1" customWidth="1"/>
    <col min="3" max="3" width="31.00390625" style="1" customWidth="1"/>
    <col min="4" max="4" width="28.421875" style="1" customWidth="1"/>
    <col min="5" max="5" width="28.00390625" style="23" customWidth="1"/>
    <col min="6" max="6" width="30.57421875" style="1" customWidth="1"/>
    <col min="7" max="7" width="40.7109375" style="1" customWidth="1"/>
    <col min="8" max="8" width="39.57421875" style="1" customWidth="1"/>
    <col min="9" max="9" width="34.57421875" style="1" customWidth="1"/>
    <col min="10" max="10" width="29.57421875" style="1" customWidth="1"/>
    <col min="11" max="11" width="23.7109375" style="1" customWidth="1"/>
    <col min="12" max="12" width="26.00390625" style="1" customWidth="1"/>
    <col min="13" max="13" width="28.57421875" style="1" customWidth="1"/>
    <col min="14" max="14" width="45.421875" style="1" customWidth="1"/>
    <col min="15" max="15" width="29.57421875" style="1" customWidth="1"/>
    <col min="16" max="16" width="34.7109375" style="1" customWidth="1"/>
    <col min="17" max="17" width="35.8515625" style="1" customWidth="1"/>
    <col min="18" max="20" width="12.140625" style="1" customWidth="1"/>
    <col min="21" max="21" width="16.28125" style="1" customWidth="1"/>
    <col min="22" max="16384" width="12.140625" style="1" customWidth="1"/>
  </cols>
  <sheetData>
    <row r="1" spans="1:21" ht="15" customHeight="1">
      <c r="A1" s="47" t="s">
        <v>84</v>
      </c>
      <c r="B1" s="47"/>
      <c r="C1" s="47"/>
      <c r="D1" s="47"/>
      <c r="E1" s="47"/>
      <c r="F1" s="47"/>
      <c r="G1" s="47"/>
      <c r="H1" s="47"/>
      <c r="I1" s="47"/>
      <c r="J1" s="47"/>
      <c r="K1" s="47"/>
      <c r="L1" s="47"/>
      <c r="M1" s="47"/>
      <c r="N1" s="47"/>
      <c r="O1" s="47"/>
      <c r="P1" s="47"/>
      <c r="Q1" s="47"/>
      <c r="R1" s="39" t="s">
        <v>1</v>
      </c>
      <c r="S1" s="39"/>
      <c r="T1" s="39"/>
      <c r="U1" s="2">
        <f ca="1">+TODAY()</f>
        <v>40963</v>
      </c>
    </row>
    <row r="2" spans="1:17" ht="21" customHeight="1">
      <c r="A2" s="40" t="s">
        <v>115</v>
      </c>
      <c r="B2" s="40"/>
      <c r="C2" s="40"/>
      <c r="D2" s="40"/>
      <c r="E2" s="40"/>
      <c r="F2" s="40"/>
      <c r="G2" s="40"/>
      <c r="H2" s="40"/>
      <c r="I2" s="40"/>
      <c r="J2" s="40"/>
      <c r="K2" s="40"/>
      <c r="L2" s="40"/>
      <c r="M2" s="40"/>
      <c r="N2" s="40"/>
      <c r="O2" s="40"/>
      <c r="P2" s="40"/>
      <c r="Q2" s="40"/>
    </row>
    <row r="3" spans="1:17" ht="15">
      <c r="A3" s="41" t="s">
        <v>85</v>
      </c>
      <c r="B3" s="41"/>
      <c r="C3" s="41"/>
      <c r="D3" s="41"/>
      <c r="E3" s="41"/>
      <c r="F3" s="41"/>
      <c r="G3" s="41"/>
      <c r="H3" s="41"/>
      <c r="I3" s="41"/>
      <c r="J3" s="41"/>
      <c r="K3" s="41"/>
      <c r="L3" s="41"/>
      <c r="M3" s="41"/>
      <c r="N3" s="41"/>
      <c r="O3" s="41"/>
      <c r="P3" s="41"/>
      <c r="Q3" s="41"/>
    </row>
    <row r="4" spans="1:17" ht="15">
      <c r="A4" s="42" t="s">
        <v>3</v>
      </c>
      <c r="B4" s="7">
        <v>1</v>
      </c>
      <c r="C4" s="7">
        <v>2</v>
      </c>
      <c r="D4" s="7">
        <v>3</v>
      </c>
      <c r="E4" s="7">
        <v>4</v>
      </c>
      <c r="F4" s="7">
        <v>5</v>
      </c>
      <c r="G4" s="7">
        <v>6</v>
      </c>
      <c r="H4" s="7">
        <v>7</v>
      </c>
      <c r="I4" s="7">
        <v>8</v>
      </c>
      <c r="J4" s="7">
        <v>9</v>
      </c>
      <c r="K4" s="7">
        <v>10</v>
      </c>
      <c r="L4" s="7">
        <v>11</v>
      </c>
      <c r="M4" s="7">
        <v>12</v>
      </c>
      <c r="N4" s="7">
        <v>13</v>
      </c>
      <c r="O4" s="7">
        <v>14</v>
      </c>
      <c r="P4" s="7">
        <v>15</v>
      </c>
      <c r="Q4" s="7">
        <v>16</v>
      </c>
    </row>
    <row r="5" spans="1:17" s="11" customFormat="1" ht="30">
      <c r="A5" s="42"/>
      <c r="B5" s="9" t="s">
        <v>86</v>
      </c>
      <c r="C5" s="9" t="s">
        <v>87</v>
      </c>
      <c r="D5" s="9" t="s">
        <v>88</v>
      </c>
      <c r="E5" s="28" t="s">
        <v>89</v>
      </c>
      <c r="F5" s="9" t="s">
        <v>90</v>
      </c>
      <c r="G5" s="9" t="s">
        <v>4</v>
      </c>
      <c r="H5" s="9" t="s">
        <v>18</v>
      </c>
      <c r="I5" s="9" t="s">
        <v>19</v>
      </c>
      <c r="J5" s="9" t="s">
        <v>20</v>
      </c>
      <c r="K5" s="10" t="s">
        <v>21</v>
      </c>
      <c r="L5" s="9" t="s">
        <v>91</v>
      </c>
      <c r="M5" s="9" t="s">
        <v>23</v>
      </c>
      <c r="N5" s="9" t="s">
        <v>25</v>
      </c>
      <c r="O5" s="9" t="s">
        <v>19</v>
      </c>
      <c r="P5" s="9" t="s">
        <v>26</v>
      </c>
      <c r="Q5" s="9" t="s">
        <v>27</v>
      </c>
    </row>
    <row r="6" spans="1:17" s="11" customFormat="1" ht="15">
      <c r="A6" s="6"/>
      <c r="B6" s="29"/>
      <c r="C6" s="29"/>
      <c r="D6" s="29"/>
      <c r="E6" s="30"/>
      <c r="F6" s="29"/>
      <c r="G6" s="31"/>
      <c r="H6" s="29"/>
      <c r="I6" s="29"/>
      <c r="J6" s="29"/>
      <c r="K6" s="32"/>
      <c r="L6" s="29"/>
      <c r="M6" s="29"/>
      <c r="N6" s="29"/>
      <c r="O6" s="29"/>
      <c r="P6" s="29"/>
      <c r="Q6" s="29"/>
    </row>
    <row r="7" spans="1:17" ht="30">
      <c r="A7" s="5" t="s">
        <v>28</v>
      </c>
      <c r="B7" s="17" t="s">
        <v>29</v>
      </c>
      <c r="C7" s="17" t="s">
        <v>92</v>
      </c>
      <c r="D7" s="17" t="s">
        <v>31</v>
      </c>
      <c r="E7" s="17" t="s">
        <v>93</v>
      </c>
      <c r="F7" s="18" t="s">
        <v>41</v>
      </c>
      <c r="G7" s="17" t="s">
        <v>94</v>
      </c>
      <c r="H7" s="17" t="s">
        <v>116</v>
      </c>
      <c r="I7" s="17" t="s">
        <v>116</v>
      </c>
      <c r="J7" s="17" t="s">
        <v>119</v>
      </c>
      <c r="K7" s="17" t="s">
        <v>119</v>
      </c>
      <c r="L7" s="17" t="s">
        <v>119</v>
      </c>
      <c r="M7" s="17" t="s">
        <v>41</v>
      </c>
      <c r="N7" s="17" t="s">
        <v>116</v>
      </c>
      <c r="O7" s="18" t="s">
        <v>117</v>
      </c>
      <c r="P7" s="17" t="s">
        <v>119</v>
      </c>
      <c r="Q7" s="17" t="s">
        <v>119</v>
      </c>
    </row>
    <row r="8" spans="1:17" ht="15">
      <c r="A8" s="5" t="s">
        <v>43</v>
      </c>
      <c r="B8" s="18"/>
      <c r="C8" s="18"/>
      <c r="D8" s="18">
        <v>2</v>
      </c>
      <c r="E8" s="17">
        <v>5</v>
      </c>
      <c r="F8" s="18">
        <v>1</v>
      </c>
      <c r="G8" s="18">
        <v>115</v>
      </c>
      <c r="H8" s="18">
        <v>2</v>
      </c>
      <c r="I8" s="18">
        <v>1</v>
      </c>
      <c r="J8" s="18">
        <v>30</v>
      </c>
      <c r="K8" s="18">
        <v>1</v>
      </c>
      <c r="L8" s="17">
        <v>1</v>
      </c>
      <c r="M8" s="17">
        <v>15</v>
      </c>
      <c r="N8" s="17">
        <v>1</v>
      </c>
      <c r="O8" s="17">
        <v>1</v>
      </c>
      <c r="P8" s="17">
        <v>10</v>
      </c>
      <c r="Q8" s="17">
        <v>1</v>
      </c>
    </row>
    <row r="9" spans="1:17" ht="15">
      <c r="A9" s="5" t="s">
        <v>44</v>
      </c>
      <c r="B9" s="18"/>
      <c r="C9" s="19">
        <v>40823</v>
      </c>
      <c r="D9" s="19">
        <f>+_XLL.DIA.LAB(C9,D8)</f>
        <v>40827</v>
      </c>
      <c r="E9" s="19">
        <f aca="true" t="shared" si="0" ref="E9:Q9">+_XLL.DIA.LAB(D9,E8)</f>
        <v>40834</v>
      </c>
      <c r="F9" s="19">
        <f t="shared" si="0"/>
        <v>40835</v>
      </c>
      <c r="G9" s="19">
        <f t="shared" si="0"/>
        <v>40996</v>
      </c>
      <c r="H9" s="19">
        <f t="shared" si="0"/>
        <v>40998</v>
      </c>
      <c r="I9" s="19">
        <f t="shared" si="0"/>
        <v>41001</v>
      </c>
      <c r="J9" s="19">
        <f t="shared" si="0"/>
        <v>41043</v>
      </c>
      <c r="K9" s="19">
        <f t="shared" si="0"/>
        <v>41044</v>
      </c>
      <c r="L9" s="19">
        <f t="shared" si="0"/>
        <v>41045</v>
      </c>
      <c r="M9" s="19">
        <f t="shared" si="0"/>
        <v>41066</v>
      </c>
      <c r="N9" s="19">
        <f t="shared" si="0"/>
        <v>41067</v>
      </c>
      <c r="O9" s="19">
        <f t="shared" si="0"/>
        <v>41068</v>
      </c>
      <c r="P9" s="19">
        <f t="shared" si="0"/>
        <v>41082</v>
      </c>
      <c r="Q9" s="19">
        <f t="shared" si="0"/>
        <v>41085</v>
      </c>
    </row>
    <row r="10" spans="1:25" ht="15">
      <c r="A10" s="5" t="s">
        <v>45</v>
      </c>
      <c r="B10" s="18"/>
      <c r="C10" s="20" t="s">
        <v>46</v>
      </c>
      <c r="D10" s="20" t="s">
        <v>46</v>
      </c>
      <c r="E10" s="33" t="s">
        <v>46</v>
      </c>
      <c r="F10" s="20" t="s">
        <v>46</v>
      </c>
      <c r="G10" s="20">
        <v>42</v>
      </c>
      <c r="H10" s="20">
        <v>44</v>
      </c>
      <c r="I10" s="20">
        <v>47</v>
      </c>
      <c r="J10" s="20">
        <v>89</v>
      </c>
      <c r="K10" s="20">
        <v>90</v>
      </c>
      <c r="L10" s="20">
        <v>91</v>
      </c>
      <c r="M10" s="20">
        <v>112</v>
      </c>
      <c r="N10" s="20">
        <v>113</v>
      </c>
      <c r="O10" s="20">
        <v>114</v>
      </c>
      <c r="P10" s="34">
        <v>128</v>
      </c>
      <c r="Q10" s="20">
        <v>131</v>
      </c>
      <c r="R10" s="35"/>
      <c r="S10" s="35"/>
      <c r="T10" s="35"/>
      <c r="U10" s="35"/>
      <c r="V10" s="35"/>
      <c r="W10" s="35"/>
      <c r="X10" s="35"/>
      <c r="Y10" s="35"/>
    </row>
    <row r="11" spans="1:17" ht="30">
      <c r="A11" s="5" t="s">
        <v>47</v>
      </c>
      <c r="B11" s="18" t="s">
        <v>48</v>
      </c>
      <c r="C11" s="18" t="s">
        <v>41</v>
      </c>
      <c r="D11" s="18" t="s">
        <v>41</v>
      </c>
      <c r="E11" s="17" t="s">
        <v>42</v>
      </c>
      <c r="F11" s="18" t="s">
        <v>41</v>
      </c>
      <c r="G11" s="18" t="s">
        <v>94</v>
      </c>
      <c r="H11" s="18" t="s">
        <v>116</v>
      </c>
      <c r="I11" s="17" t="s">
        <v>116</v>
      </c>
      <c r="J11" s="17" t="s">
        <v>119</v>
      </c>
      <c r="K11" s="17" t="s">
        <v>119</v>
      </c>
      <c r="L11" s="17" t="s">
        <v>119</v>
      </c>
      <c r="M11" s="18" t="s">
        <v>94</v>
      </c>
      <c r="N11" s="17" t="s">
        <v>116</v>
      </c>
      <c r="O11" s="18" t="s">
        <v>117</v>
      </c>
      <c r="P11" s="17" t="s">
        <v>119</v>
      </c>
      <c r="Q11" s="17" t="s">
        <v>119</v>
      </c>
    </row>
    <row r="12" spans="1:17" ht="30">
      <c r="A12" s="5" t="s">
        <v>54</v>
      </c>
      <c r="B12" s="18" t="s">
        <v>48</v>
      </c>
      <c r="C12" s="18" t="s">
        <v>41</v>
      </c>
      <c r="D12" s="18" t="s">
        <v>41</v>
      </c>
      <c r="E12" s="17" t="s">
        <v>42</v>
      </c>
      <c r="F12" s="18" t="s">
        <v>41</v>
      </c>
      <c r="G12" s="18" t="s">
        <v>41</v>
      </c>
      <c r="H12" s="18" t="s">
        <v>117</v>
      </c>
      <c r="I12" s="17" t="s">
        <v>116</v>
      </c>
      <c r="J12" s="17" t="s">
        <v>119</v>
      </c>
      <c r="K12" s="17" t="s">
        <v>119</v>
      </c>
      <c r="L12" s="17" t="s">
        <v>119</v>
      </c>
      <c r="M12" s="18" t="s">
        <v>41</v>
      </c>
      <c r="N12" s="18" t="s">
        <v>117</v>
      </c>
      <c r="O12" s="18" t="s">
        <v>117</v>
      </c>
      <c r="P12" s="17" t="s">
        <v>119</v>
      </c>
      <c r="Q12" s="17" t="s">
        <v>119</v>
      </c>
    </row>
    <row r="13" spans="1:17" ht="165">
      <c r="A13" s="5" t="s">
        <v>95</v>
      </c>
      <c r="B13" s="18"/>
      <c r="C13" s="18"/>
      <c r="D13" s="18"/>
      <c r="E13" s="17"/>
      <c r="F13" s="18"/>
      <c r="G13" s="36" t="s">
        <v>129</v>
      </c>
      <c r="H13" s="18"/>
      <c r="I13" s="18"/>
      <c r="J13" s="17"/>
      <c r="K13" s="17"/>
      <c r="L13" s="17"/>
      <c r="M13" s="18"/>
      <c r="N13" s="18"/>
      <c r="O13" s="18"/>
      <c r="P13" s="17"/>
      <c r="Q13" s="17"/>
    </row>
    <row r="14" spans="1:17" ht="75">
      <c r="A14" s="5" t="s">
        <v>59</v>
      </c>
      <c r="B14" s="18"/>
      <c r="C14" s="18"/>
      <c r="D14" s="18"/>
      <c r="E14" s="17"/>
      <c r="F14" s="18"/>
      <c r="G14" s="36" t="s">
        <v>128</v>
      </c>
      <c r="H14" s="18"/>
      <c r="I14" s="18"/>
      <c r="J14" s="18"/>
      <c r="K14" s="18"/>
      <c r="L14" s="18"/>
      <c r="M14" s="18"/>
      <c r="N14" s="18"/>
      <c r="O14" s="18"/>
      <c r="P14" s="18"/>
      <c r="Q14" s="18"/>
    </row>
    <row r="15" spans="1:17" ht="60">
      <c r="A15" s="5" t="s">
        <v>96</v>
      </c>
      <c r="B15" s="18"/>
      <c r="C15" s="18"/>
      <c r="D15" s="18"/>
      <c r="E15" s="17"/>
      <c r="F15" s="18"/>
      <c r="G15" s="36" t="s">
        <v>130</v>
      </c>
      <c r="H15" s="18"/>
      <c r="I15" s="18"/>
      <c r="J15" s="18"/>
      <c r="K15" s="18"/>
      <c r="L15" s="18"/>
      <c r="M15" s="18"/>
      <c r="N15" s="18"/>
      <c r="O15" s="18"/>
      <c r="P15" s="18"/>
      <c r="Q15" s="18"/>
    </row>
    <row r="16" spans="1:17" ht="60">
      <c r="A16" s="5" t="s">
        <v>61</v>
      </c>
      <c r="B16" s="17" t="s">
        <v>62</v>
      </c>
      <c r="C16" s="18" t="s">
        <v>97</v>
      </c>
      <c r="D16" s="18" t="s">
        <v>98</v>
      </c>
      <c r="E16" s="17" t="s">
        <v>99</v>
      </c>
      <c r="F16" s="18" t="s">
        <v>100</v>
      </c>
      <c r="G16" s="18" t="s">
        <v>110</v>
      </c>
      <c r="H16" s="18" t="s">
        <v>118</v>
      </c>
      <c r="I16" s="18" t="s">
        <v>120</v>
      </c>
      <c r="J16" s="18" t="s">
        <v>121</v>
      </c>
      <c r="K16" s="18" t="s">
        <v>103</v>
      </c>
      <c r="L16" s="18" t="s">
        <v>104</v>
      </c>
      <c r="M16" s="18" t="s">
        <v>105</v>
      </c>
      <c r="N16" s="18" t="s">
        <v>122</v>
      </c>
      <c r="O16" s="18" t="s">
        <v>107</v>
      </c>
      <c r="P16" s="18" t="s">
        <v>123</v>
      </c>
      <c r="Q16" s="18" t="s">
        <v>108</v>
      </c>
    </row>
    <row r="18" spans="18:21" ht="15" customHeight="1">
      <c r="R18" s="39" t="s">
        <v>1</v>
      </c>
      <c r="S18" s="39"/>
      <c r="T18" s="39"/>
      <c r="U18" s="2">
        <f ca="1">+TODAY()</f>
        <v>40963</v>
      </c>
    </row>
    <row r="19" spans="1:17" ht="21" customHeight="1">
      <c r="A19" s="40" t="s">
        <v>109</v>
      </c>
      <c r="B19" s="40"/>
      <c r="C19" s="40"/>
      <c r="D19" s="40"/>
      <c r="E19" s="40"/>
      <c r="F19" s="40"/>
      <c r="G19" s="40"/>
      <c r="H19" s="40"/>
      <c r="I19" s="40"/>
      <c r="J19" s="40"/>
      <c r="K19" s="40"/>
      <c r="L19" s="40"/>
      <c r="M19" s="40"/>
      <c r="N19" s="40"/>
      <c r="O19" s="40"/>
      <c r="P19" s="40"/>
      <c r="Q19" s="40"/>
    </row>
    <row r="20" spans="1:17" ht="15">
      <c r="A20" s="41" t="s">
        <v>85</v>
      </c>
      <c r="B20" s="41"/>
      <c r="C20" s="41"/>
      <c r="D20" s="41"/>
      <c r="E20" s="41"/>
      <c r="F20" s="41"/>
      <c r="G20" s="41"/>
      <c r="H20" s="41"/>
      <c r="I20" s="41"/>
      <c r="J20" s="41"/>
      <c r="K20" s="41"/>
      <c r="L20" s="41"/>
      <c r="M20" s="41"/>
      <c r="N20" s="41"/>
      <c r="O20" s="41"/>
      <c r="P20" s="41"/>
      <c r="Q20" s="41"/>
    </row>
    <row r="21" spans="1:17" ht="15">
      <c r="A21" s="42" t="s">
        <v>3</v>
      </c>
      <c r="B21" s="7">
        <v>1</v>
      </c>
      <c r="C21" s="7">
        <v>2</v>
      </c>
      <c r="D21" s="7">
        <v>3</v>
      </c>
      <c r="E21" s="7">
        <v>4</v>
      </c>
      <c r="F21" s="7">
        <v>5</v>
      </c>
      <c r="G21" s="7">
        <v>6</v>
      </c>
      <c r="H21" s="7">
        <v>7</v>
      </c>
      <c r="I21" s="7">
        <v>8</v>
      </c>
      <c r="J21" s="7">
        <v>9</v>
      </c>
      <c r="K21" s="7">
        <v>10</v>
      </c>
      <c r="L21" s="7">
        <v>11</v>
      </c>
      <c r="M21" s="7">
        <v>12</v>
      </c>
      <c r="N21" s="7">
        <v>13</v>
      </c>
      <c r="O21" s="7">
        <v>14</v>
      </c>
      <c r="P21" s="7">
        <v>15</v>
      </c>
      <c r="Q21" s="7">
        <v>16</v>
      </c>
    </row>
    <row r="22" spans="1:17" ht="30">
      <c r="A22" s="42"/>
      <c r="B22" s="9" t="s">
        <v>86</v>
      </c>
      <c r="C22" s="9" t="s">
        <v>87</v>
      </c>
      <c r="D22" s="9" t="s">
        <v>88</v>
      </c>
      <c r="E22" s="28" t="s">
        <v>89</v>
      </c>
      <c r="F22" s="9" t="s">
        <v>90</v>
      </c>
      <c r="G22" s="9" t="s">
        <v>4</v>
      </c>
      <c r="H22" s="9" t="s">
        <v>18</v>
      </c>
      <c r="I22" s="9" t="s">
        <v>19</v>
      </c>
      <c r="J22" s="9" t="s">
        <v>20</v>
      </c>
      <c r="K22" s="10" t="s">
        <v>21</v>
      </c>
      <c r="L22" s="9" t="s">
        <v>91</v>
      </c>
      <c r="M22" s="9" t="s">
        <v>23</v>
      </c>
      <c r="N22" s="9" t="s">
        <v>25</v>
      </c>
      <c r="O22" s="9" t="s">
        <v>19</v>
      </c>
      <c r="P22" s="9" t="s">
        <v>26</v>
      </c>
      <c r="Q22" s="9" t="s">
        <v>27</v>
      </c>
    </row>
    <row r="23" spans="1:17" ht="15">
      <c r="A23" s="6"/>
      <c r="B23" s="29"/>
      <c r="C23" s="29"/>
      <c r="D23" s="29"/>
      <c r="E23" s="30"/>
      <c r="F23" s="29"/>
      <c r="G23" s="31"/>
      <c r="H23" s="29"/>
      <c r="I23" s="29"/>
      <c r="J23" s="29"/>
      <c r="K23" s="32"/>
      <c r="L23" s="29"/>
      <c r="M23" s="29"/>
      <c r="N23" s="29"/>
      <c r="O23" s="29"/>
      <c r="P23" s="29"/>
      <c r="Q23" s="29"/>
    </row>
    <row r="24" spans="1:17" ht="30">
      <c r="A24" s="5" t="s">
        <v>28</v>
      </c>
      <c r="B24" s="17" t="s">
        <v>29</v>
      </c>
      <c r="C24" s="17" t="s">
        <v>92</v>
      </c>
      <c r="D24" s="17" t="s">
        <v>31</v>
      </c>
      <c r="E24" s="17" t="s">
        <v>93</v>
      </c>
      <c r="F24" s="18" t="s">
        <v>41</v>
      </c>
      <c r="G24" s="17" t="s">
        <v>94</v>
      </c>
      <c r="H24" s="17" t="s">
        <v>40</v>
      </c>
      <c r="I24" s="17" t="s">
        <v>41</v>
      </c>
      <c r="J24" s="17" t="s">
        <v>42</v>
      </c>
      <c r="K24" s="17" t="s">
        <v>42</v>
      </c>
      <c r="L24" s="17" t="s">
        <v>42</v>
      </c>
      <c r="M24" s="17" t="s">
        <v>41</v>
      </c>
      <c r="N24" s="17" t="s">
        <v>40</v>
      </c>
      <c r="O24" s="17" t="s">
        <v>41</v>
      </c>
      <c r="P24" s="17" t="s">
        <v>42</v>
      </c>
      <c r="Q24" s="17" t="s">
        <v>42</v>
      </c>
    </row>
    <row r="25" spans="1:17" ht="15">
      <c r="A25" s="5" t="s">
        <v>43</v>
      </c>
      <c r="B25" s="18"/>
      <c r="C25" s="18"/>
      <c r="D25" s="18">
        <v>2</v>
      </c>
      <c r="E25" s="17">
        <v>5</v>
      </c>
      <c r="F25" s="18">
        <v>1</v>
      </c>
      <c r="G25" s="18">
        <v>150</v>
      </c>
      <c r="H25" s="18">
        <v>2</v>
      </c>
      <c r="I25" s="18">
        <v>1</v>
      </c>
      <c r="J25" s="18">
        <v>30</v>
      </c>
      <c r="K25" s="18">
        <v>1</v>
      </c>
      <c r="L25" s="17">
        <v>1</v>
      </c>
      <c r="M25" s="17">
        <v>15</v>
      </c>
      <c r="N25" s="17">
        <v>1</v>
      </c>
      <c r="O25" s="17">
        <v>1</v>
      </c>
      <c r="P25" s="17">
        <v>10</v>
      </c>
      <c r="Q25" s="17">
        <v>1</v>
      </c>
    </row>
    <row r="26" spans="1:17" ht="15">
      <c r="A26" s="5" t="s">
        <v>44</v>
      </c>
      <c r="B26" s="18"/>
      <c r="C26" s="19">
        <v>40823</v>
      </c>
      <c r="D26" s="19">
        <f>+_XLL.DIA.LAB(C26,D25)</f>
        <v>40827</v>
      </c>
      <c r="E26" s="19">
        <f aca="true" t="shared" si="1" ref="E26:Q26">+_XLL.DIA.LAB(D26,E25)</f>
        <v>40834</v>
      </c>
      <c r="F26" s="19">
        <f t="shared" si="1"/>
        <v>40835</v>
      </c>
      <c r="G26" s="19">
        <f t="shared" si="1"/>
        <v>41045</v>
      </c>
      <c r="H26" s="19">
        <f t="shared" si="1"/>
        <v>41047</v>
      </c>
      <c r="I26" s="19">
        <f t="shared" si="1"/>
        <v>41050</v>
      </c>
      <c r="J26" s="19">
        <f t="shared" si="1"/>
        <v>41092</v>
      </c>
      <c r="K26" s="19">
        <f t="shared" si="1"/>
        <v>41093</v>
      </c>
      <c r="L26" s="19">
        <f t="shared" si="1"/>
        <v>41094</v>
      </c>
      <c r="M26" s="19">
        <f t="shared" si="1"/>
        <v>41115</v>
      </c>
      <c r="N26" s="19">
        <f t="shared" si="1"/>
        <v>41116</v>
      </c>
      <c r="O26" s="19">
        <f t="shared" si="1"/>
        <v>41117</v>
      </c>
      <c r="P26" s="19">
        <f t="shared" si="1"/>
        <v>41131</v>
      </c>
      <c r="Q26" s="19">
        <f t="shared" si="1"/>
        <v>41134</v>
      </c>
    </row>
    <row r="27" spans="1:17" ht="15">
      <c r="A27" s="5" t="s">
        <v>45</v>
      </c>
      <c r="B27" s="18"/>
      <c r="C27" s="20" t="s">
        <v>46</v>
      </c>
      <c r="D27" s="20" t="s">
        <v>46</v>
      </c>
      <c r="E27" s="21" t="s">
        <v>46</v>
      </c>
      <c r="F27" s="20" t="s">
        <v>46</v>
      </c>
      <c r="G27" s="20">
        <v>42</v>
      </c>
      <c r="H27" s="20">
        <v>44</v>
      </c>
      <c r="I27" s="20">
        <v>47</v>
      </c>
      <c r="J27" s="20">
        <v>89</v>
      </c>
      <c r="K27" s="20">
        <v>90</v>
      </c>
      <c r="L27" s="20">
        <v>91</v>
      </c>
      <c r="M27" s="20">
        <v>112</v>
      </c>
      <c r="N27" s="20">
        <v>113</v>
      </c>
      <c r="O27" s="20">
        <v>114</v>
      </c>
      <c r="P27" s="20">
        <v>128</v>
      </c>
      <c r="Q27" s="20">
        <v>131</v>
      </c>
    </row>
    <row r="28" spans="1:17" ht="30">
      <c r="A28" s="5" t="s">
        <v>47</v>
      </c>
      <c r="B28" s="18" t="s">
        <v>48</v>
      </c>
      <c r="C28" s="18" t="s">
        <v>41</v>
      </c>
      <c r="D28" s="18" t="s">
        <v>41</v>
      </c>
      <c r="E28" s="17" t="s">
        <v>42</v>
      </c>
      <c r="F28" s="18" t="s">
        <v>41</v>
      </c>
      <c r="G28" s="18" t="s">
        <v>94</v>
      </c>
      <c r="H28" s="18" t="s">
        <v>40</v>
      </c>
      <c r="I28" s="18" t="s">
        <v>41</v>
      </c>
      <c r="J28" s="17" t="s">
        <v>42</v>
      </c>
      <c r="K28" s="17" t="s">
        <v>42</v>
      </c>
      <c r="L28" s="17" t="s">
        <v>42</v>
      </c>
      <c r="M28" s="18" t="s">
        <v>94</v>
      </c>
      <c r="N28" s="18" t="s">
        <v>40</v>
      </c>
      <c r="O28" s="18" t="s">
        <v>41</v>
      </c>
      <c r="P28" s="17" t="s">
        <v>42</v>
      </c>
      <c r="Q28" s="17" t="s">
        <v>42</v>
      </c>
    </row>
    <row r="29" spans="1:17" ht="30">
      <c r="A29" s="5" t="s">
        <v>54</v>
      </c>
      <c r="B29" s="18" t="s">
        <v>48</v>
      </c>
      <c r="C29" s="18" t="s">
        <v>41</v>
      </c>
      <c r="D29" s="18" t="s">
        <v>41</v>
      </c>
      <c r="E29" s="17" t="s">
        <v>42</v>
      </c>
      <c r="F29" s="18" t="s">
        <v>41</v>
      </c>
      <c r="G29" s="18" t="s">
        <v>41</v>
      </c>
      <c r="H29" s="18" t="s">
        <v>41</v>
      </c>
      <c r="I29" s="18" t="s">
        <v>41</v>
      </c>
      <c r="J29" s="17" t="s">
        <v>42</v>
      </c>
      <c r="K29" s="17" t="s">
        <v>42</v>
      </c>
      <c r="L29" s="17" t="s">
        <v>42</v>
      </c>
      <c r="M29" s="18" t="s">
        <v>41</v>
      </c>
      <c r="N29" s="18" t="s">
        <v>41</v>
      </c>
      <c r="O29" s="18" t="s">
        <v>41</v>
      </c>
      <c r="P29" s="17" t="s">
        <v>42</v>
      </c>
      <c r="Q29" s="17" t="s">
        <v>42</v>
      </c>
    </row>
    <row r="30" spans="1:17" ht="15">
      <c r="A30" s="5" t="s">
        <v>59</v>
      </c>
      <c r="B30" s="18"/>
      <c r="C30" s="18"/>
      <c r="D30" s="18"/>
      <c r="E30" s="17"/>
      <c r="F30" s="18"/>
      <c r="G30" s="37"/>
      <c r="H30" s="18"/>
      <c r="I30" s="18"/>
      <c r="J30" s="18"/>
      <c r="K30" s="18"/>
      <c r="L30" s="18"/>
      <c r="M30" s="18"/>
      <c r="N30" s="18"/>
      <c r="O30" s="18"/>
      <c r="P30" s="18"/>
      <c r="Q30" s="18"/>
    </row>
    <row r="31" spans="1:17" ht="15">
      <c r="A31" s="5" t="s">
        <v>96</v>
      </c>
      <c r="B31" s="18"/>
      <c r="C31" s="18"/>
      <c r="D31" s="18"/>
      <c r="E31" s="17"/>
      <c r="F31" s="18"/>
      <c r="G31" s="38"/>
      <c r="H31" s="18"/>
      <c r="I31" s="18"/>
      <c r="J31" s="18"/>
      <c r="K31" s="18"/>
      <c r="L31" s="18"/>
      <c r="M31" s="18"/>
      <c r="N31" s="18"/>
      <c r="O31" s="18"/>
      <c r="P31" s="18"/>
      <c r="Q31" s="18"/>
    </row>
    <row r="32" spans="1:17" ht="225">
      <c r="A32" s="5" t="s">
        <v>61</v>
      </c>
      <c r="B32" s="17" t="s">
        <v>62</v>
      </c>
      <c r="C32" s="18" t="s">
        <v>97</v>
      </c>
      <c r="D32" s="18" t="s">
        <v>98</v>
      </c>
      <c r="E32" s="17" t="s">
        <v>99</v>
      </c>
      <c r="F32" s="18" t="s">
        <v>100</v>
      </c>
      <c r="G32" s="38" t="s">
        <v>111</v>
      </c>
      <c r="H32" s="18" t="s">
        <v>73</v>
      </c>
      <c r="I32" s="18" t="s">
        <v>101</v>
      </c>
      <c r="J32" s="18" t="s">
        <v>102</v>
      </c>
      <c r="K32" s="18" t="s">
        <v>103</v>
      </c>
      <c r="L32" s="18" t="s">
        <v>104</v>
      </c>
      <c r="M32" s="18" t="s">
        <v>105</v>
      </c>
      <c r="N32" s="18" t="s">
        <v>106</v>
      </c>
      <c r="O32" s="18" t="s">
        <v>107</v>
      </c>
      <c r="P32" s="18" t="s">
        <v>81</v>
      </c>
      <c r="Q32" s="18" t="s">
        <v>108</v>
      </c>
    </row>
  </sheetData>
  <sheetProtection/>
  <mergeCells count="9">
    <mergeCell ref="A19:Q19"/>
    <mergeCell ref="A20:Q20"/>
    <mergeCell ref="A21:A22"/>
    <mergeCell ref="A1:Q1"/>
    <mergeCell ref="R1:T1"/>
    <mergeCell ref="A2:Q2"/>
    <mergeCell ref="A3:Q3"/>
    <mergeCell ref="A4:A5"/>
    <mergeCell ref="R18:T18"/>
  </mergeCells>
  <printOptions horizontalCentered="1" verticalCentered="1"/>
  <pageMargins left="0.11811023622047202" right="0.11811023622047202" top="1.0437007874015751" bottom="1.0437007874015751" header="0.7480314960629921" footer="0.7480314960629921"/>
  <pageSetup fitToHeight="0" fitToWidth="0" orientation="landscape" pageOrder="overThenDown"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5"/>
  <sheetData/>
  <sheetProtection/>
  <printOptions/>
  <pageMargins left="0.7000000000000001" right="0.7000000000000001" top="1.0456692913385832" bottom="1.0456692913385832" header="0.7500000000000001" footer="0.7500000000000001"/>
  <pageSetup fitToHeight="0" fitToWidth="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Nino</dc:creator>
  <cp:keywords/>
  <dc:description/>
  <cp:lastModifiedBy>Cinthia E. Zambrano Rojas</cp:lastModifiedBy>
  <cp:lastPrinted>2011-08-26T08:32:30Z</cp:lastPrinted>
  <dcterms:created xsi:type="dcterms:W3CDTF">2010-04-10T05:00:20Z</dcterms:created>
  <dcterms:modified xsi:type="dcterms:W3CDTF">2012-02-24T16:50:04Z</dcterms:modified>
  <cp:category/>
  <cp:version/>
  <cp:contentType/>
  <cp:contentStatus/>
  <cp:revision>24</cp:revision>
</cp:coreProperties>
</file>